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2" sheetId="1" r:id="rId1"/>
  </sheets>
  <definedNames>
    <definedName name="_xlnm._FilterDatabase" localSheetId="0" hidden="1">'2012'!$A$2:$H$2</definedName>
  </definedNames>
  <calcPr fullCalcOnLoad="1"/>
</workbook>
</file>

<file path=xl/sharedStrings.xml><?xml version="1.0" encoding="utf-8"?>
<sst xmlns="http://schemas.openxmlformats.org/spreadsheetml/2006/main" count="230" uniqueCount="229">
  <si>
    <t>Kode Nat</t>
  </si>
  <si>
    <t>Albanië</t>
  </si>
  <si>
    <t>Andorra</t>
  </si>
  <si>
    <t>Oostenrijk</t>
  </si>
  <si>
    <t>Bulgarije</t>
  </si>
  <si>
    <t>Cyprus</t>
  </si>
  <si>
    <t>Denemarken</t>
  </si>
  <si>
    <t>Spanje</t>
  </si>
  <si>
    <t>Finland</t>
  </si>
  <si>
    <t>Frankrijk</t>
  </si>
  <si>
    <t>Verenigd Koninkrijk</t>
  </si>
  <si>
    <t>Luxemburg</t>
  </si>
  <si>
    <t>Griekenland</t>
  </si>
  <si>
    <t>Ierland</t>
  </si>
  <si>
    <t>Ijsland</t>
  </si>
  <si>
    <t>Liechtenstein</t>
  </si>
  <si>
    <t>Malta</t>
  </si>
  <si>
    <t>Noorwegen</t>
  </si>
  <si>
    <t>Portugal</t>
  </si>
  <si>
    <t>Roemenië</t>
  </si>
  <si>
    <t>Saint-Marin</t>
  </si>
  <si>
    <t>Zweden</t>
  </si>
  <si>
    <t>Zwitserland</t>
  </si>
  <si>
    <t>Nederland</t>
  </si>
  <si>
    <t>Letland</t>
  </si>
  <si>
    <t>Estland</t>
  </si>
  <si>
    <t>Litouwen</t>
  </si>
  <si>
    <t>Slovaquie</t>
  </si>
  <si>
    <t>Belarus</t>
  </si>
  <si>
    <t>Ukraine</t>
  </si>
  <si>
    <t>Moldova</t>
  </si>
  <si>
    <t>Kroatië</t>
  </si>
  <si>
    <t>Slovénie</t>
  </si>
  <si>
    <t>Macedonië (ARY)</t>
  </si>
  <si>
    <t>Bosnië</t>
  </si>
  <si>
    <t>151</t>
  </si>
  <si>
    <t>Kosovo</t>
  </si>
  <si>
    <t>153</t>
  </si>
  <si>
    <t>Montenegro</t>
  </si>
  <si>
    <t>Myanmar</t>
  </si>
  <si>
    <t>Cambodia</t>
  </si>
  <si>
    <t>Sri Lanka</t>
  </si>
  <si>
    <t>T'ai-Wan</t>
  </si>
  <si>
    <t>Singapour</t>
  </si>
  <si>
    <t>Zuid-Korea</t>
  </si>
  <si>
    <t>Indië</t>
  </si>
  <si>
    <t>Indonesië</t>
  </si>
  <si>
    <t>Japan</t>
  </si>
  <si>
    <t>Laos</t>
  </si>
  <si>
    <t>Malaysia</t>
  </si>
  <si>
    <t>Népal</t>
  </si>
  <si>
    <t>Philippines</t>
  </si>
  <si>
    <t>China</t>
  </si>
  <si>
    <t>Noord-Korea</t>
  </si>
  <si>
    <t>Mongolie</t>
  </si>
  <si>
    <t>Bhoutan</t>
  </si>
  <si>
    <t>Kazakhstan</t>
  </si>
  <si>
    <t>Kirgistan</t>
  </si>
  <si>
    <t>Ouzbékistan</t>
  </si>
  <si>
    <t>Tadjikistan</t>
  </si>
  <si>
    <t>Thaïlande</t>
  </si>
  <si>
    <t>Bangladesh</t>
  </si>
  <si>
    <t>Armenië</t>
  </si>
  <si>
    <t>Azerbeidjan</t>
  </si>
  <si>
    <t>Afghanistan</t>
  </si>
  <si>
    <t>Saoudi-Arabië</t>
  </si>
  <si>
    <t>Georgie</t>
  </si>
  <si>
    <t>Irak</t>
  </si>
  <si>
    <t>Iran</t>
  </si>
  <si>
    <t>Israël</t>
  </si>
  <si>
    <t>Jordanië</t>
  </si>
  <si>
    <t>Liban</t>
  </si>
  <si>
    <t>Pakistan</t>
  </si>
  <si>
    <t>Verenigde emiraten</t>
  </si>
  <si>
    <t>Syrie</t>
  </si>
  <si>
    <t>Koeweit</t>
  </si>
  <si>
    <t>Oman</t>
  </si>
  <si>
    <t>Bahrein</t>
  </si>
  <si>
    <t>Botswana</t>
  </si>
  <si>
    <t>Burundi</t>
  </si>
  <si>
    <t>Kameroen</t>
  </si>
  <si>
    <t>Centraal-Afrika</t>
  </si>
  <si>
    <t>Congo (Rép.)</t>
  </si>
  <si>
    <t>Burkina-Faso</t>
  </si>
  <si>
    <t>Ivoorkust</t>
  </si>
  <si>
    <t>Benin</t>
  </si>
  <si>
    <t>Ethiopië</t>
  </si>
  <si>
    <t>Gabon</t>
  </si>
  <si>
    <t>Gambia</t>
  </si>
  <si>
    <t>Ghana</t>
  </si>
  <si>
    <t>Guinea</t>
  </si>
  <si>
    <t>Opper-Volta</t>
  </si>
  <si>
    <t>Maurice</t>
  </si>
  <si>
    <t>Liberia</t>
  </si>
  <si>
    <t>Mali</t>
  </si>
  <si>
    <t>Sénégal</t>
  </si>
  <si>
    <t>Niger</t>
  </si>
  <si>
    <t>Nigeria</t>
  </si>
  <si>
    <t>Oeganda</t>
  </si>
  <si>
    <t>Madagascar</t>
  </si>
  <si>
    <t>Zuid-Afrika</t>
  </si>
  <si>
    <t>Rwanda</t>
  </si>
  <si>
    <t>Sierra Leone</t>
  </si>
  <si>
    <t>Somalie</t>
  </si>
  <si>
    <t>Tanzanie</t>
  </si>
  <si>
    <t>Tchad</t>
  </si>
  <si>
    <t>Togo</t>
  </si>
  <si>
    <t>Zambie</t>
  </si>
  <si>
    <t>Kenia</t>
  </si>
  <si>
    <t>Equatoriaal guinea</t>
  </si>
  <si>
    <t>Guine-Bissau</t>
  </si>
  <si>
    <t>339/385</t>
  </si>
  <si>
    <t>Kaap-Verdie</t>
  </si>
  <si>
    <t>Comoren</t>
  </si>
  <si>
    <t>Zimbabwe</t>
  </si>
  <si>
    <t>Djibouti</t>
  </si>
  <si>
    <t>Sao Tomé et Prince</t>
  </si>
  <si>
    <t>Swaziland</t>
  </si>
  <si>
    <t>Erithrea</t>
  </si>
  <si>
    <t>Algerije</t>
  </si>
  <si>
    <t>Egypte</t>
  </si>
  <si>
    <t>Libië</t>
  </si>
  <si>
    <t>Marokko</t>
  </si>
  <si>
    <t>Mauritanië</t>
  </si>
  <si>
    <t>Soedan</t>
  </si>
  <si>
    <t>Tunisie</t>
  </si>
  <si>
    <t>Malawi</t>
  </si>
  <si>
    <t>Cabinda</t>
  </si>
  <si>
    <t>Namibie</t>
  </si>
  <si>
    <t>Canada</t>
  </si>
  <si>
    <t>Costa-Rica</t>
  </si>
  <si>
    <t>Cuba</t>
  </si>
  <si>
    <t>Guatemala</t>
  </si>
  <si>
    <t>Honduras</t>
  </si>
  <si>
    <t>Jamaica</t>
  </si>
  <si>
    <t>Mexique</t>
  </si>
  <si>
    <t>Nicaragua</t>
  </si>
  <si>
    <t>Panama</t>
  </si>
  <si>
    <t>Haïti</t>
  </si>
  <si>
    <t>Dominikaanse Republiek</t>
  </si>
  <si>
    <t>El Salvador</t>
  </si>
  <si>
    <t>Trinité et Tobago</t>
  </si>
  <si>
    <t>Barbados</t>
  </si>
  <si>
    <t>Antillen</t>
  </si>
  <si>
    <t>Grenada</t>
  </si>
  <si>
    <t>Dominica</t>
  </si>
  <si>
    <t>Argentinië</t>
  </si>
  <si>
    <t>Bolivië</t>
  </si>
  <si>
    <t>Brasilië</t>
  </si>
  <si>
    <t>Chili</t>
  </si>
  <si>
    <t>Colombia</t>
  </si>
  <si>
    <t>Equador</t>
  </si>
  <si>
    <t>Paraguay</t>
  </si>
  <si>
    <t>Peru</t>
  </si>
  <si>
    <t>Uruguay</t>
  </si>
  <si>
    <t>Venezuela</t>
  </si>
  <si>
    <t>Guyana</t>
  </si>
  <si>
    <t>Suriname</t>
  </si>
  <si>
    <t>Australië</t>
  </si>
  <si>
    <t>Nieuw Zeeland</t>
  </si>
  <si>
    <t>Samoa occidentales</t>
  </si>
  <si>
    <t>Tonga</t>
  </si>
  <si>
    <t>621</t>
  </si>
  <si>
    <t>Tuvalu</t>
  </si>
  <si>
    <t>103/104</t>
  </si>
  <si>
    <t>Duitsland</t>
  </si>
  <si>
    <t>115/138</t>
  </si>
  <si>
    <t>Hongarije</t>
  </si>
  <si>
    <t>120</t>
  </si>
  <si>
    <t>Monaco</t>
  </si>
  <si>
    <t>122/139</t>
  </si>
  <si>
    <t>Polen</t>
  </si>
  <si>
    <t>130/171</t>
  </si>
  <si>
    <t>Techoslovakije</t>
  </si>
  <si>
    <t>131/145/172</t>
  </si>
  <si>
    <t>Russie</t>
  </si>
  <si>
    <t>132/169/430</t>
  </si>
  <si>
    <t>Joegoslavië (FR)</t>
  </si>
  <si>
    <t>140</t>
  </si>
  <si>
    <t>Tchéquie</t>
  </si>
  <si>
    <t>162/262</t>
  </si>
  <si>
    <t>Turkije</t>
  </si>
  <si>
    <t>217/220/279</t>
  </si>
  <si>
    <t>Vietnam</t>
  </si>
  <si>
    <t>222</t>
  </si>
  <si>
    <t>Maldiven</t>
  </si>
  <si>
    <t>229</t>
  </si>
  <si>
    <t>Turmenistan (Rep)</t>
  </si>
  <si>
    <t>234</t>
  </si>
  <si>
    <t>Hong-Kong</t>
  </si>
  <si>
    <t>301</t>
  </si>
  <si>
    <t>Lesotho</t>
  </si>
  <si>
    <t>306/362</t>
  </si>
  <si>
    <t>Congo (Rép. dém.)</t>
  </si>
  <si>
    <t>340</t>
  </si>
  <si>
    <t>Mozambique</t>
  </si>
  <si>
    <t>341/381</t>
  </si>
  <si>
    <t>Angola</t>
  </si>
  <si>
    <t>342/390</t>
  </si>
  <si>
    <t>Seychelles</t>
  </si>
  <si>
    <t>428</t>
  </si>
  <si>
    <t>Republique de Sainte Lucie</t>
  </si>
  <si>
    <t>429</t>
  </si>
  <si>
    <t>Saint-Vincent</t>
  </si>
  <si>
    <t>431</t>
  </si>
  <si>
    <t>Saint-Kitts et Nevis</t>
  </si>
  <si>
    <t>700-999</t>
  </si>
  <si>
    <t>Vluchtelingen onbekend</t>
  </si>
  <si>
    <t>Palestina</t>
  </si>
  <si>
    <t>623</t>
  </si>
  <si>
    <t>Salomon</t>
  </si>
  <si>
    <t>Tibet</t>
  </si>
  <si>
    <t>Timor-Leste</t>
  </si>
  <si>
    <t>Totaal</t>
  </si>
  <si>
    <t>Land van afkomst</t>
  </si>
  <si>
    <t>Vreemde-lingen</t>
  </si>
  <si>
    <t>Nieuwe Belgen</t>
  </si>
  <si>
    <t>Totaal Vreem-de afkomst</t>
  </si>
  <si>
    <t>Italië</t>
  </si>
  <si>
    <t>Nat./Imm. Saldo NB.</t>
  </si>
  <si>
    <t>264/265/270/271/514</t>
  </si>
  <si>
    <t>Yemen</t>
  </si>
  <si>
    <t>%vreem-delingen</t>
  </si>
  <si>
    <t>Inwoners België naar land van afkomst op 01/01/2012 (1) - Sorteer langs pijltje</t>
  </si>
  <si>
    <t>x fac-tor (2)</t>
  </si>
  <si>
    <t>(2) Factor waarmee men het aantal vreemdelingen moet vermenigvuldigen om het aantal van vreemde</t>
  </si>
  <si>
    <t xml:space="preserve">      afkomst voor elke nationaliteit te kennen</t>
  </si>
  <si>
    <t>(1) Vreemdelingen + Nieuwe Belgen + natuurlijk-/migratiesaldo nieuwe Belgen</t>
  </si>
  <si>
    <t>USA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</si>
</sst>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8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2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/>
    </xf>
    <xf numFmtId="49" fontId="2" fillId="2" borderId="5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top" wrapText="1"/>
    </xf>
    <xf numFmtId="3" fontId="2" fillId="4" borderId="7" xfId="0" applyNumberFormat="1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2" fillId="5" borderId="8" xfId="0" applyNumberFormat="1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6" borderId="4" xfId="0" applyNumberFormat="1" applyFont="1" applyFill="1" applyBorder="1" applyAlignment="1">
      <alignment vertical="top" wrapText="1"/>
    </xf>
    <xf numFmtId="3" fontId="6" fillId="2" borderId="6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7" fillId="2" borderId="9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2" fillId="7" borderId="4" xfId="0" applyFont="1" applyFill="1" applyBorder="1" applyAlignment="1">
      <alignment vertical="top" wrapText="1"/>
    </xf>
    <xf numFmtId="164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164" fontId="2" fillId="2" borderId="7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0" fontId="2" fillId="5" borderId="8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1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workbookViewId="0" topLeftCell="A1">
      <pane xSplit="2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1" sqref="A1:H1"/>
    </sheetView>
  </sheetViews>
  <sheetFormatPr defaultColWidth="9.140625" defaultRowHeight="12.75" outlineLevelCol="1"/>
  <cols>
    <col min="1" max="1" width="9.140625" style="6" hidden="1" customWidth="1" outlineLevel="1"/>
    <col min="2" max="2" width="20.421875" style="6" customWidth="1" collapsed="1"/>
    <col min="3" max="3" width="8.7109375" style="6" customWidth="1"/>
    <col min="4" max="4" width="8.7109375" style="5" customWidth="1"/>
    <col min="5" max="5" width="10.57421875" style="6" customWidth="1"/>
    <col min="6" max="6" width="11.8515625" style="6" customWidth="1"/>
    <col min="7" max="7" width="9.8515625" style="6" customWidth="1"/>
    <col min="8" max="8" width="7.28125" style="6" customWidth="1"/>
    <col min="9" max="16384" width="9.140625" style="6" customWidth="1"/>
  </cols>
  <sheetData>
    <row r="1" spans="1:8" ht="12.75">
      <c r="A1" s="46" t="s">
        <v>223</v>
      </c>
      <c r="B1" s="46"/>
      <c r="C1" s="46"/>
      <c r="D1" s="46"/>
      <c r="E1" s="46"/>
      <c r="F1" s="46"/>
      <c r="G1" s="47"/>
      <c r="H1" s="47"/>
    </row>
    <row r="2" spans="1:8" s="23" customFormat="1" ht="24.75" customHeight="1">
      <c r="A2" s="11" t="s">
        <v>0</v>
      </c>
      <c r="B2" s="17" t="s">
        <v>214</v>
      </c>
      <c r="C2" s="18" t="s">
        <v>215</v>
      </c>
      <c r="D2" s="28" t="s">
        <v>216</v>
      </c>
      <c r="E2" s="21" t="s">
        <v>219</v>
      </c>
      <c r="F2" s="22" t="s">
        <v>217</v>
      </c>
      <c r="G2" s="37" t="s">
        <v>222</v>
      </c>
      <c r="H2" s="42" t="s">
        <v>224</v>
      </c>
    </row>
    <row r="3" spans="1:8" ht="12">
      <c r="A3" s="10">
        <v>128</v>
      </c>
      <c r="B3" s="13" t="s">
        <v>218</v>
      </c>
      <c r="C3" s="24">
        <v>161479</v>
      </c>
      <c r="D3" s="32">
        <v>178659.7262862354</v>
      </c>
      <c r="E3" s="29">
        <v>111685.95870443054</v>
      </c>
      <c r="F3" s="8">
        <v>451824.68499066593</v>
      </c>
      <c r="G3" s="43">
        <f aca="true" t="shared" si="0" ref="G3:G34">C3/F3</f>
        <v>0.35739304505537567</v>
      </c>
      <c r="H3" s="44">
        <f aca="true" t="shared" si="1" ref="H3:H34">F3/C3</f>
        <v>2.798039899867264</v>
      </c>
    </row>
    <row r="4" spans="1:8" ht="12">
      <c r="A4" s="2">
        <v>354</v>
      </c>
      <c r="B4" s="14" t="s">
        <v>122</v>
      </c>
      <c r="C4" s="24">
        <v>84019</v>
      </c>
      <c r="D4" s="9">
        <v>223139.89571769472</v>
      </c>
      <c r="E4" s="29">
        <v>105150.90693366161</v>
      </c>
      <c r="F4" s="8">
        <v>412309.8026513563</v>
      </c>
      <c r="G4" s="43">
        <f t="shared" si="0"/>
        <v>0.20377638237004359</v>
      </c>
      <c r="H4" s="45">
        <f t="shared" si="1"/>
        <v>4.9073400379837455</v>
      </c>
    </row>
    <row r="5" spans="1:8" ht="12">
      <c r="A5" s="2">
        <v>111</v>
      </c>
      <c r="B5" s="14" t="s">
        <v>9</v>
      </c>
      <c r="C5" s="24">
        <v>149886</v>
      </c>
      <c r="D5" s="9">
        <v>71664.58790264642</v>
      </c>
      <c r="E5" s="29">
        <v>46821.80657646854</v>
      </c>
      <c r="F5" s="8">
        <v>268372.39447911497</v>
      </c>
      <c r="G5" s="43">
        <f t="shared" si="0"/>
        <v>0.558500065891331</v>
      </c>
      <c r="H5" s="45">
        <f t="shared" si="1"/>
        <v>1.7905100841914185</v>
      </c>
    </row>
    <row r="6" spans="1:8" ht="12">
      <c r="A6" s="3" t="s">
        <v>180</v>
      </c>
      <c r="B6" s="14" t="s">
        <v>181</v>
      </c>
      <c r="C6" s="24">
        <v>39148</v>
      </c>
      <c r="D6" s="9">
        <v>122085.3809193401</v>
      </c>
      <c r="E6" s="29">
        <v>57598.48293763585</v>
      </c>
      <c r="F6" s="8">
        <v>218831.86385697595</v>
      </c>
      <c r="G6" s="43">
        <f t="shared" si="0"/>
        <v>0.17889533685819325</v>
      </c>
      <c r="H6" s="45">
        <f t="shared" si="1"/>
        <v>5.5898606277964635</v>
      </c>
    </row>
    <row r="7" spans="1:8" ht="12">
      <c r="A7" s="3">
        <v>129</v>
      </c>
      <c r="B7" s="14" t="s">
        <v>23</v>
      </c>
      <c r="C7" s="24">
        <v>143618</v>
      </c>
      <c r="D7" s="9">
        <v>44166.45182001169</v>
      </c>
      <c r="E7" s="29">
        <v>28499.339762509644</v>
      </c>
      <c r="F7" s="8">
        <v>216283.79158252134</v>
      </c>
      <c r="G7" s="43">
        <f t="shared" si="0"/>
        <v>0.6640257180122705</v>
      </c>
      <c r="H7" s="45">
        <f t="shared" si="1"/>
        <v>1.5059657674004745</v>
      </c>
    </row>
    <row r="8" spans="1:8" ht="12">
      <c r="A8" s="3">
        <v>109</v>
      </c>
      <c r="B8" s="14" t="s">
        <v>7</v>
      </c>
      <c r="C8" s="24">
        <v>47754</v>
      </c>
      <c r="D8" s="9">
        <v>21169.662512885574</v>
      </c>
      <c r="E8" s="29">
        <v>13495.869556821508</v>
      </c>
      <c r="F8" s="8">
        <v>82419.53206970709</v>
      </c>
      <c r="G8" s="43">
        <f t="shared" si="0"/>
        <v>0.579401493806245</v>
      </c>
      <c r="H8" s="45">
        <f t="shared" si="1"/>
        <v>1.7259189192467037</v>
      </c>
    </row>
    <row r="9" spans="1:8" ht="12">
      <c r="A9" s="3" t="s">
        <v>170</v>
      </c>
      <c r="B9" s="14" t="s">
        <v>171</v>
      </c>
      <c r="C9" s="24">
        <v>54804</v>
      </c>
      <c r="D9" s="9">
        <v>13826.008445545081</v>
      </c>
      <c r="E9" s="29">
        <v>4858.790122906047</v>
      </c>
      <c r="F9" s="8">
        <v>73488.79856845114</v>
      </c>
      <c r="G9" s="43">
        <f t="shared" si="0"/>
        <v>0.7457463051182258</v>
      </c>
      <c r="H9" s="45">
        <f t="shared" si="1"/>
        <v>1.3409385914979042</v>
      </c>
    </row>
    <row r="10" spans="1:8" ht="12">
      <c r="A10" s="3" t="s">
        <v>192</v>
      </c>
      <c r="B10" s="14" t="s">
        <v>193</v>
      </c>
      <c r="C10" s="24">
        <v>19980</v>
      </c>
      <c r="D10" s="9">
        <v>35515.83420595221</v>
      </c>
      <c r="E10" s="29">
        <v>15801.816461647006</v>
      </c>
      <c r="F10" s="8">
        <v>71297.65066759921</v>
      </c>
      <c r="G10" s="43">
        <f t="shared" si="0"/>
        <v>0.28023363761521236</v>
      </c>
      <c r="H10" s="45">
        <f t="shared" si="1"/>
        <v>3.568450984364325</v>
      </c>
    </row>
    <row r="11" spans="1:8" ht="12">
      <c r="A11" s="2" t="s">
        <v>164</v>
      </c>
      <c r="B11" s="14" t="s">
        <v>165</v>
      </c>
      <c r="C11" s="24">
        <v>40472</v>
      </c>
      <c r="D11" s="9">
        <v>17559.639240184864</v>
      </c>
      <c r="E11" s="29">
        <v>11465.442776329315</v>
      </c>
      <c r="F11" s="8">
        <v>69497.08201651418</v>
      </c>
      <c r="G11" s="43">
        <f t="shared" si="0"/>
        <v>0.5823553856604062</v>
      </c>
      <c r="H11" s="45">
        <f t="shared" si="1"/>
        <v>1.7171645092042445</v>
      </c>
    </row>
    <row r="12" spans="1:8" ht="12">
      <c r="A12" s="2">
        <v>123</v>
      </c>
      <c r="B12" s="14" t="s">
        <v>18</v>
      </c>
      <c r="C12" s="24">
        <v>36964</v>
      </c>
      <c r="D12" s="9">
        <v>7633.750849401217</v>
      </c>
      <c r="E12" s="29">
        <v>3747.782103756271</v>
      </c>
      <c r="F12" s="8">
        <v>48345.53295315748</v>
      </c>
      <c r="G12" s="43">
        <f t="shared" si="0"/>
        <v>0.7645794294131544</v>
      </c>
      <c r="H12" s="45">
        <f t="shared" si="1"/>
        <v>1.3079085854657906</v>
      </c>
    </row>
    <row r="13" spans="1:8" ht="12">
      <c r="A13" s="3">
        <v>124</v>
      </c>
      <c r="B13" s="14" t="s">
        <v>19</v>
      </c>
      <c r="C13" s="24">
        <v>37456</v>
      </c>
      <c r="D13" s="9">
        <v>6857.811479587257</v>
      </c>
      <c r="E13" s="29">
        <v>1563.486588492241</v>
      </c>
      <c r="F13" s="8">
        <v>45877.29806807949</v>
      </c>
      <c r="G13" s="43">
        <f t="shared" si="0"/>
        <v>0.8164386652504528</v>
      </c>
      <c r="H13" s="45">
        <f t="shared" si="1"/>
        <v>1.224831751070042</v>
      </c>
    </row>
    <row r="14" spans="1:8" ht="12">
      <c r="A14" s="2">
        <v>112</v>
      </c>
      <c r="B14" s="14" t="s">
        <v>10</v>
      </c>
      <c r="C14" s="24">
        <v>24954</v>
      </c>
      <c r="D14" s="9">
        <v>10717.857082562632</v>
      </c>
      <c r="E14" s="29">
        <v>6859.7315470157</v>
      </c>
      <c r="F14" s="8">
        <v>42531.58862957833</v>
      </c>
      <c r="G14" s="43">
        <f t="shared" si="0"/>
        <v>0.5867168569068191</v>
      </c>
      <c r="H14" s="45">
        <f t="shared" si="1"/>
        <v>1.704399640521693</v>
      </c>
    </row>
    <row r="15" spans="1:8" ht="12">
      <c r="A15" s="2">
        <v>351</v>
      </c>
      <c r="B15" s="14" t="s">
        <v>119</v>
      </c>
      <c r="C15" s="24">
        <v>9783</v>
      </c>
      <c r="D15" s="9">
        <v>20376.683213329372</v>
      </c>
      <c r="E15" s="29">
        <v>12090.578942288133</v>
      </c>
      <c r="F15" s="8">
        <v>42250.26215561751</v>
      </c>
      <c r="G15" s="43">
        <f t="shared" si="0"/>
        <v>0.23154885912818585</v>
      </c>
      <c r="H15" s="45">
        <f t="shared" si="1"/>
        <v>4.318742937301186</v>
      </c>
    </row>
    <row r="16" spans="1:8" ht="12">
      <c r="A16" s="3" t="s">
        <v>206</v>
      </c>
      <c r="B16" s="14" t="s">
        <v>207</v>
      </c>
      <c r="C16" s="24">
        <v>7178</v>
      </c>
      <c r="D16" s="9">
        <v>20010.25786049349</v>
      </c>
      <c r="E16" s="29">
        <v>14053.81126771816</v>
      </c>
      <c r="F16" s="8">
        <v>41242.069128211646</v>
      </c>
      <c r="G16" s="43">
        <f t="shared" si="0"/>
        <v>0.17404558383541158</v>
      </c>
      <c r="H16" s="45">
        <f t="shared" si="1"/>
        <v>5.745621221539655</v>
      </c>
    </row>
    <row r="17" spans="1:8" ht="12">
      <c r="A17" s="2" t="s">
        <v>176</v>
      </c>
      <c r="B17" s="14" t="s">
        <v>177</v>
      </c>
      <c r="C17" s="25">
        <v>10018</v>
      </c>
      <c r="D17" s="9">
        <v>23129.403260165593</v>
      </c>
      <c r="E17" s="29">
        <v>5263.116024172352</v>
      </c>
      <c r="F17" s="8">
        <v>38410.51928433795</v>
      </c>
      <c r="G17" s="43">
        <f t="shared" si="0"/>
        <v>0.26081396936710727</v>
      </c>
      <c r="H17" s="45">
        <f t="shared" si="1"/>
        <v>3.8341504576100967</v>
      </c>
    </row>
    <row r="18" spans="1:8" ht="12">
      <c r="A18" s="3">
        <v>114</v>
      </c>
      <c r="B18" s="14" t="s">
        <v>12</v>
      </c>
      <c r="C18" s="24">
        <v>14414</v>
      </c>
      <c r="D18" s="9">
        <v>10693.852252923996</v>
      </c>
      <c r="E18" s="29">
        <v>5466.36699563273</v>
      </c>
      <c r="F18" s="8">
        <v>30574.21924855673</v>
      </c>
      <c r="G18" s="43">
        <f t="shared" si="0"/>
        <v>0.47144294619004606</v>
      </c>
      <c r="H18" s="45">
        <f t="shared" si="1"/>
        <v>2.1211474433576196</v>
      </c>
    </row>
    <row r="19" spans="1:8" ht="12">
      <c r="A19" s="2">
        <v>357</v>
      </c>
      <c r="B19" s="15" t="s">
        <v>125</v>
      </c>
      <c r="C19" s="24">
        <v>4339</v>
      </c>
      <c r="D19" s="9">
        <v>15113.5185635145</v>
      </c>
      <c r="E19" s="29">
        <v>11079.084644955461</v>
      </c>
      <c r="F19" s="8">
        <v>30531.603208469962</v>
      </c>
      <c r="G19" s="43">
        <f t="shared" si="0"/>
        <v>0.14211503963199323</v>
      </c>
      <c r="H19" s="45">
        <f t="shared" si="1"/>
        <v>7.036552940417138</v>
      </c>
    </row>
    <row r="20" spans="1:8" ht="12">
      <c r="A20" s="2" t="s">
        <v>174</v>
      </c>
      <c r="B20" s="14" t="s">
        <v>175</v>
      </c>
      <c r="C20" s="24">
        <v>13111</v>
      </c>
      <c r="D20" s="9">
        <v>13655.658799318073</v>
      </c>
      <c r="E20" s="29">
        <v>1158.249616301651</v>
      </c>
      <c r="F20" s="8">
        <v>27924.908415619724</v>
      </c>
      <c r="G20" s="43">
        <f t="shared" si="0"/>
        <v>0.46950914949702743</v>
      </c>
      <c r="H20" s="45">
        <f t="shared" si="1"/>
        <v>2.129883945970538</v>
      </c>
    </row>
    <row r="21" spans="1:8" ht="12">
      <c r="A21" s="3">
        <v>207</v>
      </c>
      <c r="B21" s="14" t="s">
        <v>45</v>
      </c>
      <c r="C21" s="24">
        <v>7690</v>
      </c>
      <c r="D21" s="9">
        <v>10027.703959156566</v>
      </c>
      <c r="E21" s="29">
        <v>6874.076908784832</v>
      </c>
      <c r="F21" s="8">
        <v>24591.780867941397</v>
      </c>
      <c r="G21" s="43">
        <f t="shared" si="0"/>
        <v>0.3127061045841101</v>
      </c>
      <c r="H21" s="45">
        <f t="shared" si="1"/>
        <v>3.1978908800964105</v>
      </c>
    </row>
    <row r="22" spans="1:8" ht="12">
      <c r="A22" s="2">
        <v>106</v>
      </c>
      <c r="B22" s="14" t="s">
        <v>4</v>
      </c>
      <c r="C22" s="24">
        <v>19589</v>
      </c>
      <c r="D22" s="9">
        <v>2756.4903843517263</v>
      </c>
      <c r="E22" s="29">
        <v>531.8313211588084</v>
      </c>
      <c r="F22" s="8">
        <v>22877.321705510534</v>
      </c>
      <c r="G22" s="43">
        <f t="shared" si="0"/>
        <v>0.8562628201045726</v>
      </c>
      <c r="H22" s="45">
        <f t="shared" si="1"/>
        <v>1.167865725943669</v>
      </c>
    </row>
    <row r="23" spans="1:8" ht="12">
      <c r="A23" s="2">
        <v>218</v>
      </c>
      <c r="B23" s="14" t="s">
        <v>52</v>
      </c>
      <c r="C23" s="24">
        <v>9038</v>
      </c>
      <c r="D23" s="9">
        <v>6720.608972777027</v>
      </c>
      <c r="E23" s="29">
        <v>3847.6489743379816</v>
      </c>
      <c r="F23" s="8">
        <v>19606.25794711501</v>
      </c>
      <c r="G23" s="43">
        <f t="shared" si="0"/>
        <v>0.46097526740587996</v>
      </c>
      <c r="H23" s="45">
        <f t="shared" si="1"/>
        <v>2.169313780384489</v>
      </c>
    </row>
    <row r="24" spans="1:8" ht="12">
      <c r="A24" s="2">
        <v>259</v>
      </c>
      <c r="B24" s="14" t="s">
        <v>72</v>
      </c>
      <c r="C24" s="24">
        <v>3857</v>
      </c>
      <c r="D24" s="9">
        <v>9615.06264283535</v>
      </c>
      <c r="E24" s="29">
        <v>5775.179800531951</v>
      </c>
      <c r="F24" s="8">
        <v>19247.2424433673</v>
      </c>
      <c r="G24" s="43">
        <f t="shared" si="0"/>
        <v>0.20039234250562174</v>
      </c>
      <c r="H24" s="45">
        <f t="shared" si="1"/>
        <v>4.990210641267125</v>
      </c>
    </row>
    <row r="25" spans="1:8" ht="12">
      <c r="A25" s="3">
        <v>327</v>
      </c>
      <c r="B25" s="14" t="s">
        <v>101</v>
      </c>
      <c r="C25" s="24">
        <v>3526</v>
      </c>
      <c r="D25" s="9">
        <v>8960.296619039927</v>
      </c>
      <c r="E25" s="29">
        <v>3846.72358973023</v>
      </c>
      <c r="F25" s="8">
        <v>16333.020208770158</v>
      </c>
      <c r="G25" s="43">
        <f t="shared" si="0"/>
        <v>0.2158816896648841</v>
      </c>
      <c r="H25" s="45">
        <f t="shared" si="1"/>
        <v>4.632166820411276</v>
      </c>
    </row>
    <row r="26" spans="1:8" ht="12">
      <c r="A26" s="2">
        <v>304</v>
      </c>
      <c r="B26" s="14" t="s">
        <v>80</v>
      </c>
      <c r="C26" s="24">
        <v>9718</v>
      </c>
      <c r="D26" s="9">
        <v>4163.162295917452</v>
      </c>
      <c r="E26" s="29">
        <v>1006.624501422911</v>
      </c>
      <c r="F26" s="8">
        <v>14887.786797340365</v>
      </c>
      <c r="G26" s="43">
        <f t="shared" si="0"/>
        <v>0.6527498097793876</v>
      </c>
      <c r="H26" s="45">
        <f t="shared" si="1"/>
        <v>1.53198053069977</v>
      </c>
    </row>
    <row r="27" spans="1:8" ht="12">
      <c r="A27" s="2">
        <v>402</v>
      </c>
      <c r="B27" s="14" t="s">
        <v>228</v>
      </c>
      <c r="C27" s="24">
        <v>11431</v>
      </c>
      <c r="D27" s="9">
        <v>2354.322843535218</v>
      </c>
      <c r="E27" s="29">
        <v>999.6849145260977</v>
      </c>
      <c r="F27" s="8">
        <v>14785.007758061316</v>
      </c>
      <c r="G27" s="43">
        <f t="shared" si="0"/>
        <v>0.7731480555880946</v>
      </c>
      <c r="H27" s="45">
        <f t="shared" si="1"/>
        <v>1.2934133284980593</v>
      </c>
    </row>
    <row r="28" spans="1:8" ht="12">
      <c r="A28" s="3">
        <v>255</v>
      </c>
      <c r="B28" s="14" t="s">
        <v>68</v>
      </c>
      <c r="C28" s="24">
        <v>5249</v>
      </c>
      <c r="D28" s="9">
        <v>6188.2966190399275</v>
      </c>
      <c r="E28" s="29">
        <v>3342.2652563968963</v>
      </c>
      <c r="F28" s="8">
        <v>14779.561875436824</v>
      </c>
      <c r="G28" s="43">
        <f t="shared" si="0"/>
        <v>0.3551526117106134</v>
      </c>
      <c r="H28" s="45">
        <f t="shared" si="1"/>
        <v>2.8156909650289244</v>
      </c>
    </row>
    <row r="29" spans="1:8" ht="12">
      <c r="A29" s="2">
        <v>214</v>
      </c>
      <c r="B29" s="14" t="s">
        <v>51</v>
      </c>
      <c r="C29" s="24">
        <v>3117</v>
      </c>
      <c r="D29" s="9">
        <v>7229.939683660832</v>
      </c>
      <c r="E29" s="29">
        <v>4027.7264529695058</v>
      </c>
      <c r="F29" s="8">
        <v>14374.666136630338</v>
      </c>
      <c r="G29" s="43">
        <f t="shared" si="0"/>
        <v>0.2168398187737442</v>
      </c>
      <c r="H29" s="45">
        <f t="shared" si="1"/>
        <v>4.611699113452145</v>
      </c>
    </row>
    <row r="30" spans="1:8" ht="12">
      <c r="A30" s="2">
        <v>113</v>
      </c>
      <c r="B30" s="14" t="s">
        <v>11</v>
      </c>
      <c r="C30" s="24">
        <v>4446</v>
      </c>
      <c r="D30" s="9">
        <v>3977.3284259415664</v>
      </c>
      <c r="E30" s="29">
        <v>3049.089195685487</v>
      </c>
      <c r="F30" s="8">
        <v>11472.417621627053</v>
      </c>
      <c r="G30" s="43">
        <f t="shared" si="0"/>
        <v>0.38753819348579943</v>
      </c>
      <c r="H30" s="45">
        <f t="shared" si="1"/>
        <v>2.5803908280762604</v>
      </c>
    </row>
    <row r="31" spans="1:8" ht="12">
      <c r="A31" s="3">
        <v>249</v>
      </c>
      <c r="B31" s="14" t="s">
        <v>62</v>
      </c>
      <c r="C31" s="24">
        <v>7389</v>
      </c>
      <c r="D31" s="9">
        <v>2942.328962584118</v>
      </c>
      <c r="E31" s="29">
        <v>696.9300569784666</v>
      </c>
      <c r="F31" s="8">
        <v>11028.259019562583</v>
      </c>
      <c r="G31" s="43">
        <f t="shared" si="0"/>
        <v>0.6700060260547881</v>
      </c>
      <c r="H31" s="45">
        <f t="shared" si="1"/>
        <v>1.4925238895063722</v>
      </c>
    </row>
    <row r="32" spans="1:8" ht="12">
      <c r="A32" s="3">
        <v>513</v>
      </c>
      <c r="B32" s="14" t="s">
        <v>148</v>
      </c>
      <c r="C32" s="24">
        <v>6608</v>
      </c>
      <c r="D32" s="9">
        <v>2740.8953802958417</v>
      </c>
      <c r="E32" s="29">
        <v>1290.7889352119084</v>
      </c>
      <c r="F32" s="8">
        <v>10639.684315507751</v>
      </c>
      <c r="G32" s="43">
        <f t="shared" si="0"/>
        <v>0.621071058505804</v>
      </c>
      <c r="H32" s="45">
        <f t="shared" si="1"/>
        <v>1.6101217184485095</v>
      </c>
    </row>
    <row r="33" spans="1:8" ht="12">
      <c r="A33" s="2">
        <v>258</v>
      </c>
      <c r="B33" s="14" t="s">
        <v>71</v>
      </c>
      <c r="C33" s="24">
        <v>2082</v>
      </c>
      <c r="D33" s="9">
        <v>4893.285255091967</v>
      </c>
      <c r="E33" s="29">
        <v>3214.3695156520216</v>
      </c>
      <c r="F33" s="8">
        <v>10189.65477074399</v>
      </c>
      <c r="G33" s="43">
        <f t="shared" si="0"/>
        <v>0.2043248811508051</v>
      </c>
      <c r="H33" s="45">
        <f t="shared" si="1"/>
        <v>4.8941665565533095</v>
      </c>
    </row>
    <row r="34" spans="1:8" ht="12">
      <c r="A34" s="2">
        <v>314</v>
      </c>
      <c r="B34" s="14" t="s">
        <v>89</v>
      </c>
      <c r="C34" s="24">
        <v>3400</v>
      </c>
      <c r="D34" s="9">
        <v>4993.486887752355</v>
      </c>
      <c r="E34" s="29">
        <v>1686.873504268733</v>
      </c>
      <c r="F34" s="8">
        <v>10080.360392021088</v>
      </c>
      <c r="G34" s="43">
        <f t="shared" si="0"/>
        <v>0.33728952812949065</v>
      </c>
      <c r="H34" s="45">
        <f t="shared" si="1"/>
        <v>2.964811880006202</v>
      </c>
    </row>
    <row r="35" spans="1:8" ht="12">
      <c r="A35" s="3">
        <v>101</v>
      </c>
      <c r="B35" s="14" t="s">
        <v>1</v>
      </c>
      <c r="C35" s="24">
        <v>4845</v>
      </c>
      <c r="D35" s="9">
        <v>4048.818472786002</v>
      </c>
      <c r="E35" s="29">
        <v>748.3403246191682</v>
      </c>
      <c r="F35" s="8">
        <v>9642.15879740517</v>
      </c>
      <c r="G35" s="43">
        <f aca="true" t="shared" si="2" ref="G35:G66">C35/F35</f>
        <v>0.5024808346139095</v>
      </c>
      <c r="H35" s="45">
        <f aca="true" t="shared" si="3" ref="H35:H66">F35/C35</f>
        <v>1.990125654779189</v>
      </c>
    </row>
    <row r="36" spans="1:8" ht="12">
      <c r="A36" s="2">
        <v>235</v>
      </c>
      <c r="B36" s="14" t="s">
        <v>60</v>
      </c>
      <c r="C36" s="24">
        <v>3319</v>
      </c>
      <c r="D36" s="9">
        <v>4426.3097312875725</v>
      </c>
      <c r="E36" s="29">
        <v>1864.6834187948307</v>
      </c>
      <c r="F36" s="8">
        <v>9609.993150082402</v>
      </c>
      <c r="G36" s="43">
        <f t="shared" si="2"/>
        <v>0.34536965304408573</v>
      </c>
      <c r="H36" s="45">
        <f t="shared" si="3"/>
        <v>2.8954483730287444</v>
      </c>
    </row>
    <row r="37" spans="1:8" ht="12">
      <c r="A37" s="2">
        <v>261</v>
      </c>
      <c r="B37" s="14" t="s">
        <v>74</v>
      </c>
      <c r="C37" s="24">
        <v>2009</v>
      </c>
      <c r="D37" s="9">
        <v>4484.291374140869</v>
      </c>
      <c r="E37" s="29">
        <v>2578.61465810439</v>
      </c>
      <c r="F37" s="8">
        <v>9071.906032245259</v>
      </c>
      <c r="G37" s="43">
        <f t="shared" si="2"/>
        <v>0.22145291109268478</v>
      </c>
      <c r="H37" s="45">
        <f t="shared" si="3"/>
        <v>4.515632669111627</v>
      </c>
    </row>
    <row r="38" spans="1:8" ht="12">
      <c r="A38" s="2" t="s">
        <v>182</v>
      </c>
      <c r="B38" s="14" t="s">
        <v>183</v>
      </c>
      <c r="C38" s="24">
        <v>1218</v>
      </c>
      <c r="D38" s="9">
        <v>4666.046659606601</v>
      </c>
      <c r="E38" s="29">
        <v>2804.4794847242747</v>
      </c>
      <c r="F38" s="8">
        <v>8688.526144330875</v>
      </c>
      <c r="G38" s="43">
        <f t="shared" si="2"/>
        <v>0.1401848805846922</v>
      </c>
      <c r="H38" s="45">
        <f t="shared" si="3"/>
        <v>7.133436900107451</v>
      </c>
    </row>
    <row r="39" spans="1:8" ht="12">
      <c r="A39" s="3">
        <v>254</v>
      </c>
      <c r="B39" s="14" t="s">
        <v>67</v>
      </c>
      <c r="C39" s="24">
        <v>4771</v>
      </c>
      <c r="D39" s="9">
        <v>2855.3280884342757</v>
      </c>
      <c r="E39" s="29">
        <v>798.9605128186042</v>
      </c>
      <c r="F39" s="8">
        <v>8425.28860125288</v>
      </c>
      <c r="G39" s="43">
        <f t="shared" si="2"/>
        <v>0.5662714033665898</v>
      </c>
      <c r="H39" s="45">
        <f t="shared" si="3"/>
        <v>1.765937665322339</v>
      </c>
    </row>
    <row r="40" spans="1:8" ht="12">
      <c r="A40" s="2">
        <v>315</v>
      </c>
      <c r="B40" s="14" t="s">
        <v>90</v>
      </c>
      <c r="C40" s="24">
        <v>5801</v>
      </c>
      <c r="D40" s="9">
        <v>2118.4991258501577</v>
      </c>
      <c r="E40" s="29">
        <v>419.1971225068044</v>
      </c>
      <c r="F40" s="8">
        <v>8338.696248356962</v>
      </c>
      <c r="G40" s="43">
        <f t="shared" si="2"/>
        <v>0.6956723002283499</v>
      </c>
      <c r="H40" s="45">
        <f t="shared" si="3"/>
        <v>1.437458412059466</v>
      </c>
    </row>
    <row r="41" spans="1:8" ht="12">
      <c r="A41" s="3">
        <v>148</v>
      </c>
      <c r="B41" s="14" t="s">
        <v>33</v>
      </c>
      <c r="C41" s="24">
        <v>3877</v>
      </c>
      <c r="D41" s="9">
        <v>3072</v>
      </c>
      <c r="E41" s="29">
        <v>376.10416666666663</v>
      </c>
      <c r="F41" s="8">
        <v>7325.104166666667</v>
      </c>
      <c r="G41" s="43">
        <f t="shared" si="2"/>
        <v>0.5292757497760271</v>
      </c>
      <c r="H41" s="45">
        <f t="shared" si="3"/>
        <v>1.8893743014358182</v>
      </c>
    </row>
    <row r="42" spans="1:8" ht="12">
      <c r="A42" s="2" t="s">
        <v>166</v>
      </c>
      <c r="B42" s="14" t="s">
        <v>167</v>
      </c>
      <c r="C42" s="24">
        <v>4627</v>
      </c>
      <c r="D42" s="25">
        <v>1649.9772721040817</v>
      </c>
      <c r="E42" s="35">
        <v>697.9649409208196</v>
      </c>
      <c r="F42" s="8">
        <v>6974.942213024901</v>
      </c>
      <c r="G42" s="43">
        <f t="shared" si="2"/>
        <v>0.663374671600807</v>
      </c>
      <c r="H42" s="45">
        <f t="shared" si="3"/>
        <v>1.5074437460611414</v>
      </c>
    </row>
    <row r="43" spans="1:8" ht="12">
      <c r="A43" s="2">
        <v>514</v>
      </c>
      <c r="B43" s="16" t="s">
        <v>149</v>
      </c>
      <c r="C43" s="24">
        <v>933</v>
      </c>
      <c r="D43" s="9">
        <v>3413.5524000334917</v>
      </c>
      <c r="E43" s="29">
        <v>2595.7504800015167</v>
      </c>
      <c r="F43" s="8">
        <v>6942.3028800350085</v>
      </c>
      <c r="G43" s="43">
        <f t="shared" si="2"/>
        <v>0.1343934449594765</v>
      </c>
      <c r="H43" s="45">
        <f t="shared" si="3"/>
        <v>7.440839099715979</v>
      </c>
    </row>
    <row r="44" spans="1:8" ht="12">
      <c r="A44" s="2">
        <v>322</v>
      </c>
      <c r="B44" s="14" t="s">
        <v>97</v>
      </c>
      <c r="C44" s="24">
        <v>2960</v>
      </c>
      <c r="D44" s="9">
        <v>2948.662295917452</v>
      </c>
      <c r="E44" s="29">
        <v>862.999501422911</v>
      </c>
      <c r="F44" s="8">
        <v>6771.661797340363</v>
      </c>
      <c r="G44" s="43">
        <f t="shared" si="2"/>
        <v>0.4371157462652032</v>
      </c>
      <c r="H44" s="45">
        <f t="shared" si="3"/>
        <v>2.287723580182555</v>
      </c>
    </row>
    <row r="45" spans="1:8" ht="12">
      <c r="A45" s="2">
        <v>256</v>
      </c>
      <c r="B45" s="16" t="s">
        <v>69</v>
      </c>
      <c r="C45" s="24">
        <v>1352</v>
      </c>
      <c r="D45" s="9">
        <v>3145.9615374069067</v>
      </c>
      <c r="E45" s="29">
        <v>2224.5067236327277</v>
      </c>
      <c r="F45" s="8">
        <v>6722.468261039635</v>
      </c>
      <c r="G45" s="43">
        <f t="shared" si="2"/>
        <v>0.2011166059102988</v>
      </c>
      <c r="H45" s="45">
        <f t="shared" si="3"/>
        <v>4.972239838047067</v>
      </c>
    </row>
    <row r="46" spans="1:8" ht="12">
      <c r="A46" s="2">
        <v>303</v>
      </c>
      <c r="B46" s="14" t="s">
        <v>79</v>
      </c>
      <c r="C46" s="24">
        <v>2061</v>
      </c>
      <c r="D46" s="9">
        <v>3259.994755100942</v>
      </c>
      <c r="E46" s="29">
        <v>1183.2244017074931</v>
      </c>
      <c r="F46" s="8">
        <v>6504.2191568084345</v>
      </c>
      <c r="G46" s="43">
        <f t="shared" si="2"/>
        <v>0.3168712416220789</v>
      </c>
      <c r="H46" s="45">
        <f t="shared" si="3"/>
        <v>3.155855971280172</v>
      </c>
    </row>
    <row r="47" spans="1:8" ht="12">
      <c r="A47" s="2">
        <v>515</v>
      </c>
      <c r="B47" s="14" t="s">
        <v>150</v>
      </c>
      <c r="C47" s="24">
        <v>1542</v>
      </c>
      <c r="D47" s="9">
        <v>2986.009737110429</v>
      </c>
      <c r="E47" s="29">
        <v>1722.947291706751</v>
      </c>
      <c r="F47" s="8">
        <v>6250.95702881718</v>
      </c>
      <c r="G47" s="43">
        <f t="shared" si="2"/>
        <v>0.24668222688003036</v>
      </c>
      <c r="H47" s="45">
        <f t="shared" si="3"/>
        <v>4.053798332566265</v>
      </c>
    </row>
    <row r="48" spans="1:8" ht="12">
      <c r="A48" s="2">
        <v>143</v>
      </c>
      <c r="B48" s="16" t="s">
        <v>29</v>
      </c>
      <c r="C48" s="24">
        <v>3570</v>
      </c>
      <c r="D48" s="9">
        <v>2313.1605476177656</v>
      </c>
      <c r="E48" s="29">
        <v>352.619300333383</v>
      </c>
      <c r="F48" s="8">
        <v>6235.779847951148</v>
      </c>
      <c r="G48" s="43">
        <f t="shared" si="2"/>
        <v>0.5725025717790491</v>
      </c>
      <c r="H48" s="45">
        <f t="shared" si="3"/>
        <v>1.7467170442440192</v>
      </c>
    </row>
    <row r="49" spans="1:8" ht="12">
      <c r="A49" s="2" t="s">
        <v>196</v>
      </c>
      <c r="B49" s="14" t="s">
        <v>197</v>
      </c>
      <c r="C49" s="24">
        <v>2649</v>
      </c>
      <c r="D49" s="9">
        <v>2738.165792516824</v>
      </c>
      <c r="E49" s="29">
        <v>827.0026780623601</v>
      </c>
      <c r="F49" s="8">
        <v>6214.168470579184</v>
      </c>
      <c r="G49" s="43">
        <f t="shared" si="2"/>
        <v>0.4262839046835663</v>
      </c>
      <c r="H49" s="45">
        <f t="shared" si="3"/>
        <v>2.3458544622797977</v>
      </c>
    </row>
    <row r="50" spans="1:8" ht="12">
      <c r="A50" s="3">
        <v>251</v>
      </c>
      <c r="B50" s="14" t="s">
        <v>64</v>
      </c>
      <c r="C50" s="24">
        <v>2130</v>
      </c>
      <c r="D50" s="9">
        <v>3455.666666666666</v>
      </c>
      <c r="E50" s="29">
        <v>611.0138888888889</v>
      </c>
      <c r="F50" s="8">
        <v>6196.680555555555</v>
      </c>
      <c r="G50" s="43">
        <f t="shared" si="2"/>
        <v>0.3437324194629294</v>
      </c>
      <c r="H50" s="45">
        <f t="shared" si="3"/>
        <v>2.9092396974439225</v>
      </c>
    </row>
    <row r="51" spans="1:8" ht="12">
      <c r="A51" s="3">
        <v>149</v>
      </c>
      <c r="B51" s="14" t="s">
        <v>34</v>
      </c>
      <c r="C51" s="24">
        <v>1974</v>
      </c>
      <c r="D51" s="9">
        <v>3522.666666666666</v>
      </c>
      <c r="E51" s="29">
        <v>534.0069444444445</v>
      </c>
      <c r="F51" s="8">
        <v>6030.67361111111</v>
      </c>
      <c r="G51" s="43">
        <f t="shared" si="2"/>
        <v>0.3273266184333103</v>
      </c>
      <c r="H51" s="45">
        <f t="shared" si="3"/>
        <v>3.0550524878982324</v>
      </c>
    </row>
    <row r="52" spans="1:8" ht="12">
      <c r="A52" s="2">
        <v>334</v>
      </c>
      <c r="B52" s="14" t="s">
        <v>106</v>
      </c>
      <c r="C52" s="24">
        <v>2892</v>
      </c>
      <c r="D52" s="9">
        <v>2458.997377550471</v>
      </c>
      <c r="E52" s="29">
        <v>609.3830341870798</v>
      </c>
      <c r="F52" s="8">
        <v>5960.380411737551</v>
      </c>
      <c r="G52" s="43">
        <f t="shared" si="2"/>
        <v>0.4852039299882427</v>
      </c>
      <c r="H52" s="45">
        <f t="shared" si="3"/>
        <v>2.0609890773642983</v>
      </c>
    </row>
    <row r="53" spans="1:8" ht="12">
      <c r="A53" s="3">
        <v>141</v>
      </c>
      <c r="B53" s="15" t="s">
        <v>27</v>
      </c>
      <c r="C53" s="24">
        <v>5125</v>
      </c>
      <c r="D53" s="9">
        <v>710.1666666666665</v>
      </c>
      <c r="E53" s="29">
        <v>70.34027777777777</v>
      </c>
      <c r="F53" s="8">
        <v>5905.506944444443</v>
      </c>
      <c r="G53" s="43">
        <f t="shared" si="2"/>
        <v>0.8678340484928735</v>
      </c>
      <c r="H53" s="45">
        <f t="shared" si="3"/>
        <v>1.1522940379403792</v>
      </c>
    </row>
    <row r="54" spans="1:8" ht="12">
      <c r="A54" s="3">
        <v>516</v>
      </c>
      <c r="B54" s="14" t="s">
        <v>151</v>
      </c>
      <c r="C54" s="24">
        <v>3044</v>
      </c>
      <c r="D54" s="9">
        <v>1852.6649183669813</v>
      </c>
      <c r="E54" s="29">
        <v>425.4081339024978</v>
      </c>
      <c r="F54" s="8">
        <v>5322.073052269479</v>
      </c>
      <c r="G54" s="43">
        <f t="shared" si="2"/>
        <v>0.5719575755732917</v>
      </c>
      <c r="H54" s="45">
        <f t="shared" si="3"/>
        <v>1.748381423215992</v>
      </c>
    </row>
    <row r="55" spans="1:8" ht="12">
      <c r="A55" s="3">
        <v>209</v>
      </c>
      <c r="B55" s="14" t="s">
        <v>47</v>
      </c>
      <c r="C55" s="24">
        <v>4508</v>
      </c>
      <c r="D55" s="9">
        <v>177.66579251682367</v>
      </c>
      <c r="E55" s="29">
        <v>86.50267806235998</v>
      </c>
      <c r="F55" s="8">
        <v>4772.168470579184</v>
      </c>
      <c r="G55" s="43">
        <f t="shared" si="2"/>
        <v>0.9446439344696641</v>
      </c>
      <c r="H55" s="45">
        <f t="shared" si="3"/>
        <v>1.0585999269252848</v>
      </c>
    </row>
    <row r="56" spans="1:8" ht="12">
      <c r="A56" s="3">
        <v>126</v>
      </c>
      <c r="B56" s="14" t="s">
        <v>21</v>
      </c>
      <c r="C56" s="24">
        <v>4453</v>
      </c>
      <c r="D56" s="9">
        <v>178.33158503364731</v>
      </c>
      <c r="E56" s="29">
        <v>54.12337152382372</v>
      </c>
      <c r="F56" s="8">
        <v>4685.454956557472</v>
      </c>
      <c r="G56" s="43">
        <f t="shared" si="2"/>
        <v>0.9503879647306945</v>
      </c>
      <c r="H56" s="45">
        <f t="shared" si="3"/>
        <v>1.0522018766129513</v>
      </c>
    </row>
    <row r="57" spans="1:8" ht="12">
      <c r="A57" s="3">
        <v>401</v>
      </c>
      <c r="B57" s="14" t="s">
        <v>129</v>
      </c>
      <c r="C57" s="24">
        <v>2776</v>
      </c>
      <c r="D57" s="9">
        <v>1182.3219693853741</v>
      </c>
      <c r="E57" s="29">
        <v>723.2153703662354</v>
      </c>
      <c r="F57" s="8">
        <v>4681.53733975161</v>
      </c>
      <c r="G57" s="43">
        <f t="shared" si="2"/>
        <v>0.5929676084026038</v>
      </c>
      <c r="H57" s="45">
        <f t="shared" si="3"/>
        <v>1.6864327592765165</v>
      </c>
    </row>
    <row r="58" spans="1:8" ht="12">
      <c r="A58" s="3">
        <v>309</v>
      </c>
      <c r="B58" s="14" t="s">
        <v>84</v>
      </c>
      <c r="C58" s="24">
        <v>1843</v>
      </c>
      <c r="D58" s="9">
        <v>2154.8272142844316</v>
      </c>
      <c r="E58" s="29">
        <v>632.9909686587422</v>
      </c>
      <c r="F58" s="8">
        <v>4630.818182943174</v>
      </c>
      <c r="G58" s="43">
        <f t="shared" si="2"/>
        <v>0.39798582608757455</v>
      </c>
      <c r="H58" s="45">
        <f t="shared" si="3"/>
        <v>2.5126522967678646</v>
      </c>
    </row>
    <row r="59" spans="1:8" ht="12">
      <c r="A59" s="2">
        <v>116</v>
      </c>
      <c r="B59" s="14" t="s">
        <v>13</v>
      </c>
      <c r="C59" s="24">
        <v>3844</v>
      </c>
      <c r="D59" s="9">
        <v>365.28366352413536</v>
      </c>
      <c r="E59" s="29">
        <v>206.101277909196</v>
      </c>
      <c r="F59" s="8">
        <v>4415.384941433332</v>
      </c>
      <c r="G59" s="43">
        <f t="shared" si="2"/>
        <v>0.8705922702069443</v>
      </c>
      <c r="H59" s="45">
        <f t="shared" si="3"/>
        <v>1.1486433250346857</v>
      </c>
    </row>
    <row r="60" spans="1:8" ht="12">
      <c r="A60" s="2">
        <v>317</v>
      </c>
      <c r="B60" s="14" t="s">
        <v>92</v>
      </c>
      <c r="C60" s="24">
        <v>638</v>
      </c>
      <c r="D60" s="9">
        <v>2196.6744563550096</v>
      </c>
      <c r="E60" s="29">
        <v>1470.99672225429</v>
      </c>
      <c r="F60" s="8">
        <v>4305.6711786093</v>
      </c>
      <c r="G60" s="43">
        <f t="shared" si="2"/>
        <v>0.14817666596780604</v>
      </c>
      <c r="H60" s="45">
        <f t="shared" si="3"/>
        <v>6.748700906911129</v>
      </c>
    </row>
    <row r="61" spans="1:8" ht="12">
      <c r="A61" s="3">
        <v>352</v>
      </c>
      <c r="B61" s="14" t="s">
        <v>120</v>
      </c>
      <c r="C61" s="24">
        <v>1465</v>
      </c>
      <c r="D61" s="9">
        <v>1870.6544285688651</v>
      </c>
      <c r="E61" s="29">
        <v>905.6486039841508</v>
      </c>
      <c r="F61" s="8">
        <v>4241.303032553016</v>
      </c>
      <c r="G61" s="43">
        <f t="shared" si="2"/>
        <v>0.3454127160346182</v>
      </c>
      <c r="H61" s="45">
        <f t="shared" si="3"/>
        <v>2.8950873942341406</v>
      </c>
    </row>
    <row r="62" spans="1:8" ht="12">
      <c r="A62" s="3">
        <v>320</v>
      </c>
      <c r="B62" s="15" t="s">
        <v>95</v>
      </c>
      <c r="C62" s="24">
        <v>1638</v>
      </c>
      <c r="D62" s="9">
        <v>1847.1631700672947</v>
      </c>
      <c r="E62" s="29">
        <v>591.0523789161067</v>
      </c>
      <c r="F62" s="8">
        <v>4076.2155489834013</v>
      </c>
      <c r="G62" s="43">
        <f t="shared" si="2"/>
        <v>0.4018433226399211</v>
      </c>
      <c r="H62" s="45">
        <f t="shared" si="3"/>
        <v>2.4885320811864475</v>
      </c>
    </row>
    <row r="63" spans="1:8" ht="12">
      <c r="A63" s="3">
        <v>225</v>
      </c>
      <c r="B63" s="14" t="s">
        <v>56</v>
      </c>
      <c r="C63" s="24">
        <v>2566</v>
      </c>
      <c r="D63" s="9">
        <v>1213.166666666666</v>
      </c>
      <c r="E63" s="29">
        <v>174.3472222222222</v>
      </c>
      <c r="F63" s="8">
        <v>3953.5138888888882</v>
      </c>
      <c r="G63" s="43">
        <f t="shared" si="2"/>
        <v>0.649042869739648</v>
      </c>
      <c r="H63" s="45">
        <f t="shared" si="3"/>
        <v>1.5407302762622324</v>
      </c>
    </row>
    <row r="64" spans="1:8" ht="12">
      <c r="A64" s="3" t="s">
        <v>220</v>
      </c>
      <c r="B64" s="14" t="s">
        <v>221</v>
      </c>
      <c r="C64" s="24">
        <v>70</v>
      </c>
      <c r="D64" s="9">
        <v>2248.916711757373</v>
      </c>
      <c r="E64" s="29">
        <v>1620.1696960259574</v>
      </c>
      <c r="F64" s="8">
        <v>3939.0864077833303</v>
      </c>
      <c r="G64" s="43">
        <f t="shared" si="2"/>
        <v>0.017770618045261817</v>
      </c>
      <c r="H64" s="45">
        <f t="shared" si="3"/>
        <v>56.27266296833329</v>
      </c>
    </row>
    <row r="65" spans="1:8" ht="12">
      <c r="A65" s="3">
        <v>127</v>
      </c>
      <c r="B65" s="14" t="s">
        <v>22</v>
      </c>
      <c r="C65" s="24">
        <v>2101</v>
      </c>
      <c r="D65" s="9">
        <v>1199.6509319694921</v>
      </c>
      <c r="E65" s="29">
        <v>518.0964548255246</v>
      </c>
      <c r="F65" s="8">
        <v>3818.747386795017</v>
      </c>
      <c r="G65" s="43">
        <f t="shared" si="2"/>
        <v>0.5501804092266284</v>
      </c>
      <c r="H65" s="45">
        <f t="shared" si="3"/>
        <v>1.8175856196073379</v>
      </c>
    </row>
    <row r="66" spans="1:8" ht="12">
      <c r="A66" s="2" t="s">
        <v>178</v>
      </c>
      <c r="B66" s="14" t="s">
        <v>179</v>
      </c>
      <c r="C66" s="24">
        <v>3164</v>
      </c>
      <c r="D66" s="9">
        <v>458.57558873569633</v>
      </c>
      <c r="E66" s="29">
        <v>143.42561916875596</v>
      </c>
      <c r="F66" s="8">
        <v>3766.0012079044523</v>
      </c>
      <c r="G66" s="43">
        <f t="shared" si="2"/>
        <v>0.8401484294160838</v>
      </c>
      <c r="H66" s="45">
        <f t="shared" si="3"/>
        <v>1.1902658684906613</v>
      </c>
    </row>
    <row r="67" spans="1:8" ht="12">
      <c r="A67" s="3">
        <v>518</v>
      </c>
      <c r="B67" s="14" t="s">
        <v>153</v>
      </c>
      <c r="C67" s="24">
        <v>1082</v>
      </c>
      <c r="D67" s="9">
        <v>1806.8178441380594</v>
      </c>
      <c r="E67" s="29">
        <v>855.3320586544461</v>
      </c>
      <c r="F67" s="8">
        <v>3744.1499027925056</v>
      </c>
      <c r="G67" s="43">
        <f aca="true" t="shared" si="4" ref="G67:G98">C67/F67</f>
        <v>0.2889841561079085</v>
      </c>
      <c r="H67" s="45">
        <f aca="true" t="shared" si="5" ref="H67:H98">F67/C67</f>
        <v>3.4603973223590625</v>
      </c>
    </row>
    <row r="68" spans="1:8" ht="12">
      <c r="A68" s="2">
        <v>108</v>
      </c>
      <c r="B68" s="14" t="s">
        <v>6</v>
      </c>
      <c r="C68" s="24">
        <v>2854</v>
      </c>
      <c r="D68" s="9">
        <v>353.60850796778425</v>
      </c>
      <c r="E68" s="29">
        <v>239.44625394382052</v>
      </c>
      <c r="F68" s="8">
        <v>3447.0547619116046</v>
      </c>
      <c r="G68" s="43">
        <f t="shared" si="4"/>
        <v>0.8279531939948876</v>
      </c>
      <c r="H68" s="45">
        <f t="shared" si="5"/>
        <v>1.207797744187668</v>
      </c>
    </row>
    <row r="69" spans="1:8" ht="12">
      <c r="A69" s="2">
        <v>210</v>
      </c>
      <c r="B69" s="14" t="s">
        <v>48</v>
      </c>
      <c r="C69" s="24">
        <v>117</v>
      </c>
      <c r="D69" s="9">
        <v>1650.6783511991812</v>
      </c>
      <c r="E69" s="29">
        <v>1613.800638936991</v>
      </c>
      <c r="F69" s="8">
        <v>3381.478990136172</v>
      </c>
      <c r="G69" s="43">
        <f t="shared" si="4"/>
        <v>0.03460024455017786</v>
      </c>
      <c r="H69" s="45">
        <f t="shared" si="5"/>
        <v>28.90152983022369</v>
      </c>
    </row>
    <row r="70" spans="1:8" ht="12">
      <c r="A70" s="2">
        <v>253</v>
      </c>
      <c r="B70" s="14" t="s">
        <v>66</v>
      </c>
      <c r="C70" s="24">
        <v>2105</v>
      </c>
      <c r="D70" s="9">
        <v>1040</v>
      </c>
      <c r="E70" s="29">
        <v>191.16666666666666</v>
      </c>
      <c r="F70" s="8">
        <v>3336.1666666666665</v>
      </c>
      <c r="G70" s="43">
        <f t="shared" si="4"/>
        <v>0.6309636808712594</v>
      </c>
      <c r="H70" s="45">
        <f t="shared" si="5"/>
        <v>1.5848772763262073</v>
      </c>
    </row>
    <row r="71" spans="1:8" ht="12">
      <c r="A71" s="2">
        <v>110</v>
      </c>
      <c r="B71" s="14" t="s">
        <v>8</v>
      </c>
      <c r="C71" s="24">
        <v>3050</v>
      </c>
      <c r="D71" s="9">
        <v>124.66579251682366</v>
      </c>
      <c r="E71" s="29">
        <v>31.895019095245196</v>
      </c>
      <c r="F71" s="8">
        <v>3206.560811612069</v>
      </c>
      <c r="G71" s="43">
        <f t="shared" si="4"/>
        <v>0.9511748503115526</v>
      </c>
      <c r="H71" s="45">
        <f t="shared" si="5"/>
        <v>1.0513314136433012</v>
      </c>
    </row>
    <row r="72" spans="1:8" ht="12">
      <c r="A72" s="2">
        <v>237</v>
      </c>
      <c r="B72" s="14" t="s">
        <v>61</v>
      </c>
      <c r="C72" s="24">
        <v>959</v>
      </c>
      <c r="D72" s="9">
        <v>1564.493880951099</v>
      </c>
      <c r="E72" s="29">
        <v>643.254857547631</v>
      </c>
      <c r="F72" s="8">
        <v>3166.74873849873</v>
      </c>
      <c r="G72" s="43">
        <f t="shared" si="4"/>
        <v>0.3028342565803424</v>
      </c>
      <c r="H72" s="45">
        <f t="shared" si="5"/>
        <v>3.3021363279444524</v>
      </c>
    </row>
    <row r="73" spans="1:8" ht="12">
      <c r="A73" s="2">
        <v>105</v>
      </c>
      <c r="B73" s="14" t="s">
        <v>3</v>
      </c>
      <c r="C73" s="24">
        <v>2583</v>
      </c>
      <c r="D73" s="9">
        <v>408.82721428443216</v>
      </c>
      <c r="E73" s="29">
        <v>172.0220781111608</v>
      </c>
      <c r="F73" s="8">
        <v>3163.849292395593</v>
      </c>
      <c r="G73" s="43">
        <f t="shared" si="4"/>
        <v>0.816410568672888</v>
      </c>
      <c r="H73" s="45">
        <f t="shared" si="5"/>
        <v>1.2248739033664704</v>
      </c>
    </row>
    <row r="74" spans="1:8" ht="12">
      <c r="A74" s="2">
        <v>227</v>
      </c>
      <c r="B74" s="14" t="s">
        <v>58</v>
      </c>
      <c r="C74" s="24">
        <v>1514</v>
      </c>
      <c r="D74" s="9">
        <v>1339.333333333334</v>
      </c>
      <c r="E74" s="29">
        <v>145.48611111111114</v>
      </c>
      <c r="F74" s="8">
        <v>2998.8194444444453</v>
      </c>
      <c r="G74" s="43">
        <f t="shared" si="4"/>
        <v>0.5048653405275223</v>
      </c>
      <c r="H74" s="45">
        <f t="shared" si="5"/>
        <v>1.9807261852341118</v>
      </c>
    </row>
    <row r="75" spans="1:8" ht="12">
      <c r="A75" s="2">
        <v>142</v>
      </c>
      <c r="B75" s="14" t="s">
        <v>28</v>
      </c>
      <c r="C75" s="24">
        <v>1494</v>
      </c>
      <c r="D75" s="9">
        <v>1353.333333333334</v>
      </c>
      <c r="E75" s="29">
        <v>96.59722222222224</v>
      </c>
      <c r="F75" s="8">
        <v>2943.930555555556</v>
      </c>
      <c r="G75" s="43">
        <f t="shared" si="4"/>
        <v>0.5074847968749262</v>
      </c>
      <c r="H75" s="45">
        <f t="shared" si="5"/>
        <v>1.9705023798899304</v>
      </c>
    </row>
    <row r="76" spans="1:8" ht="12">
      <c r="A76" s="2">
        <v>420</v>
      </c>
      <c r="B76" s="14" t="s">
        <v>139</v>
      </c>
      <c r="C76" s="24">
        <v>702</v>
      </c>
      <c r="D76" s="9">
        <v>1493.6605476177656</v>
      </c>
      <c r="E76" s="29">
        <v>622.1854131031865</v>
      </c>
      <c r="F76" s="8">
        <v>2817.845960720952</v>
      </c>
      <c r="G76" s="43">
        <f t="shared" si="4"/>
        <v>0.24912646389669638</v>
      </c>
      <c r="H76" s="45">
        <f t="shared" si="5"/>
        <v>4.014025585072581</v>
      </c>
    </row>
    <row r="77" spans="1:8" ht="12">
      <c r="A77" s="2">
        <v>202</v>
      </c>
      <c r="B77" s="14" t="s">
        <v>40</v>
      </c>
      <c r="C77" s="24">
        <v>232</v>
      </c>
      <c r="D77" s="9">
        <v>1445.5058422662573</v>
      </c>
      <c r="E77" s="29">
        <v>1079.101708357384</v>
      </c>
      <c r="F77" s="8">
        <v>2756.607550623641</v>
      </c>
      <c r="G77" s="43">
        <f t="shared" si="4"/>
        <v>0.08416141788029038</v>
      </c>
      <c r="H77" s="45">
        <f t="shared" si="5"/>
        <v>11.881929097515695</v>
      </c>
    </row>
    <row r="78" spans="1:8" ht="12">
      <c r="A78" s="2">
        <v>329</v>
      </c>
      <c r="B78" s="14" t="s">
        <v>103</v>
      </c>
      <c r="C78" s="24">
        <v>856</v>
      </c>
      <c r="D78" s="9">
        <v>1425.8333333333337</v>
      </c>
      <c r="E78" s="29">
        <v>345.48611111111114</v>
      </c>
      <c r="F78" s="8">
        <v>2627.3194444444453</v>
      </c>
      <c r="G78" s="43">
        <f t="shared" si="4"/>
        <v>0.325807355405541</v>
      </c>
      <c r="H78" s="45">
        <f t="shared" si="5"/>
        <v>3.069298416407062</v>
      </c>
    </row>
    <row r="79" spans="1:8" ht="12">
      <c r="A79" s="3">
        <v>213</v>
      </c>
      <c r="B79" s="14" t="s">
        <v>50</v>
      </c>
      <c r="C79" s="24">
        <v>1893</v>
      </c>
      <c r="D79" s="9">
        <v>593.5</v>
      </c>
      <c r="E79" s="29">
        <v>112.70833333333334</v>
      </c>
      <c r="F79" s="8">
        <v>2599.2083333333335</v>
      </c>
      <c r="G79" s="43">
        <f t="shared" si="4"/>
        <v>0.7282986806880299</v>
      </c>
      <c r="H79" s="45">
        <f t="shared" si="5"/>
        <v>1.3730630392674767</v>
      </c>
    </row>
    <row r="80" spans="1:8" ht="12">
      <c r="A80" s="3">
        <v>206</v>
      </c>
      <c r="B80" s="14" t="s">
        <v>44</v>
      </c>
      <c r="C80" s="25">
        <v>734</v>
      </c>
      <c r="D80" s="9">
        <v>932.5814310019535</v>
      </c>
      <c r="E80" s="29">
        <v>922.1774599068295</v>
      </c>
      <c r="F80" s="8">
        <v>2588.758890908783</v>
      </c>
      <c r="G80" s="43">
        <f t="shared" si="4"/>
        <v>0.28353355060514324</v>
      </c>
      <c r="H80" s="45">
        <f t="shared" si="5"/>
        <v>3.5269194699029742</v>
      </c>
    </row>
    <row r="81" spans="1:8" ht="12">
      <c r="A81" s="2">
        <v>325</v>
      </c>
      <c r="B81" s="14" t="s">
        <v>100</v>
      </c>
      <c r="C81" s="24">
        <v>869</v>
      </c>
      <c r="D81" s="9">
        <v>985.4851394526686</v>
      </c>
      <c r="E81" s="29">
        <v>721.1010826156751</v>
      </c>
      <c r="F81" s="8">
        <v>2575.586222068344</v>
      </c>
      <c r="G81" s="43">
        <f t="shared" si="4"/>
        <v>0.3373989162366861</v>
      </c>
      <c r="H81" s="45">
        <f t="shared" si="5"/>
        <v>2.9638506583064945</v>
      </c>
    </row>
    <row r="82" spans="1:8" ht="12">
      <c r="A82" s="3" t="s">
        <v>35</v>
      </c>
      <c r="B82" s="14" t="s">
        <v>36</v>
      </c>
      <c r="C82" s="25">
        <v>2481</v>
      </c>
      <c r="D82" s="9">
        <v>0</v>
      </c>
      <c r="E82" s="29">
        <v>0</v>
      </c>
      <c r="F82" s="8">
        <v>2481</v>
      </c>
      <c r="G82" s="43">
        <f t="shared" si="4"/>
        <v>1</v>
      </c>
      <c r="H82" s="45">
        <f t="shared" si="5"/>
        <v>1</v>
      </c>
    </row>
    <row r="83" spans="1:8" ht="12">
      <c r="A83" s="3">
        <v>204</v>
      </c>
      <c r="B83" s="14" t="s">
        <v>42</v>
      </c>
      <c r="C83" s="24">
        <v>308</v>
      </c>
      <c r="D83" s="9">
        <v>1017.4790204037675</v>
      </c>
      <c r="E83" s="29">
        <v>986.3976068299727</v>
      </c>
      <c r="F83" s="8">
        <v>2311.8766272337402</v>
      </c>
      <c r="G83" s="43">
        <f t="shared" si="4"/>
        <v>0.13322510222724784</v>
      </c>
      <c r="H83" s="45">
        <f t="shared" si="5"/>
        <v>7.506092945564092</v>
      </c>
    </row>
    <row r="84" spans="1:8" ht="12">
      <c r="A84" s="2">
        <v>324</v>
      </c>
      <c r="B84" s="14" t="s">
        <v>99</v>
      </c>
      <c r="C84" s="24">
        <v>503</v>
      </c>
      <c r="D84" s="9">
        <v>1113.6579251682365</v>
      </c>
      <c r="E84" s="29">
        <v>618.8184472902664</v>
      </c>
      <c r="F84" s="8">
        <v>2235.4763724585027</v>
      </c>
      <c r="G84" s="43">
        <f t="shared" si="4"/>
        <v>0.2250079697540338</v>
      </c>
      <c r="H84" s="45">
        <f t="shared" si="5"/>
        <v>4.4442870227803235</v>
      </c>
    </row>
    <row r="85" spans="1:8" ht="12">
      <c r="A85" s="2">
        <v>416</v>
      </c>
      <c r="B85" s="14" t="s">
        <v>135</v>
      </c>
      <c r="C85" s="24">
        <v>1043</v>
      </c>
      <c r="D85" s="9">
        <v>745.8254659847463</v>
      </c>
      <c r="E85" s="29">
        <v>423.0102136723508</v>
      </c>
      <c r="F85" s="8">
        <v>2211.835679657097</v>
      </c>
      <c r="G85" s="43">
        <f t="shared" si="4"/>
        <v>0.47155401714185985</v>
      </c>
      <c r="H85" s="45">
        <f t="shared" si="5"/>
        <v>2.1206478232570443</v>
      </c>
    </row>
    <row r="86" spans="1:8" ht="12">
      <c r="A86" s="2">
        <v>307</v>
      </c>
      <c r="B86" s="14" t="s">
        <v>82</v>
      </c>
      <c r="C86" s="24">
        <v>682</v>
      </c>
      <c r="D86" s="9">
        <v>1088.1614217676085</v>
      </c>
      <c r="E86" s="29">
        <v>440.23829059638206</v>
      </c>
      <c r="F86" s="8">
        <v>2210.3997123639906</v>
      </c>
      <c r="G86" s="43">
        <f t="shared" si="4"/>
        <v>0.30854148061330083</v>
      </c>
      <c r="H86" s="45">
        <f t="shared" si="5"/>
        <v>3.241055296721394</v>
      </c>
    </row>
    <row r="87" spans="1:8" ht="12">
      <c r="A87" s="2">
        <v>311</v>
      </c>
      <c r="B87" s="14" t="s">
        <v>86</v>
      </c>
      <c r="C87" s="24">
        <v>901</v>
      </c>
      <c r="D87" s="9">
        <v>900.9947551009419</v>
      </c>
      <c r="E87" s="29">
        <v>407.14106837415983</v>
      </c>
      <c r="F87" s="8">
        <v>2209.1358234751015</v>
      </c>
      <c r="G87" s="43">
        <f t="shared" si="4"/>
        <v>0.4078517900192636</v>
      </c>
      <c r="H87" s="45">
        <f t="shared" si="5"/>
        <v>2.451871058240956</v>
      </c>
    </row>
    <row r="88" spans="1:8" ht="12">
      <c r="A88" s="3">
        <v>146</v>
      </c>
      <c r="B88" s="14" t="s">
        <v>31</v>
      </c>
      <c r="C88" s="24">
        <v>851</v>
      </c>
      <c r="D88" s="9">
        <v>1143</v>
      </c>
      <c r="E88" s="29">
        <v>201.54166666666669</v>
      </c>
      <c r="F88" s="8">
        <v>2195.5416666666665</v>
      </c>
      <c r="G88" s="43">
        <f t="shared" si="4"/>
        <v>0.38760366652116984</v>
      </c>
      <c r="H88" s="45">
        <f t="shared" si="5"/>
        <v>2.579954954954955</v>
      </c>
    </row>
    <row r="89" spans="1:8" ht="12">
      <c r="A89" s="2">
        <v>208</v>
      </c>
      <c r="B89" s="14" t="s">
        <v>46</v>
      </c>
      <c r="C89" s="24">
        <v>1321</v>
      </c>
      <c r="D89" s="9">
        <v>528.1614217676085</v>
      </c>
      <c r="E89" s="29">
        <v>310.57162392971543</v>
      </c>
      <c r="F89" s="8">
        <v>2159.733045697324</v>
      </c>
      <c r="G89" s="43">
        <f t="shared" si="4"/>
        <v>0.6116496678289617</v>
      </c>
      <c r="H89" s="45">
        <f t="shared" si="5"/>
        <v>1.6349228203613355</v>
      </c>
    </row>
    <row r="90" spans="1:8" ht="12">
      <c r="A90" s="2">
        <v>137</v>
      </c>
      <c r="B90" s="14" t="s">
        <v>26</v>
      </c>
      <c r="C90" s="24">
        <v>1819</v>
      </c>
      <c r="D90" s="9">
        <v>205.99737755047096</v>
      </c>
      <c r="E90" s="29">
        <v>90.28922395240227</v>
      </c>
      <c r="F90" s="8">
        <v>2115.286601502873</v>
      </c>
      <c r="G90" s="43">
        <f t="shared" si="4"/>
        <v>0.8599307529805338</v>
      </c>
      <c r="H90" s="45">
        <f t="shared" si="5"/>
        <v>1.1628843328767857</v>
      </c>
    </row>
    <row r="91" spans="1:8" ht="12">
      <c r="A91" s="2">
        <v>355</v>
      </c>
      <c r="B91" s="14" t="s">
        <v>123</v>
      </c>
      <c r="C91" s="24">
        <v>1078</v>
      </c>
      <c r="D91" s="9">
        <v>679.5</v>
      </c>
      <c r="E91" s="29">
        <v>137.25</v>
      </c>
      <c r="F91" s="8">
        <v>1894.75</v>
      </c>
      <c r="G91" s="43">
        <f t="shared" si="4"/>
        <v>0.5689404934687954</v>
      </c>
      <c r="H91" s="45">
        <f t="shared" si="5"/>
        <v>1.7576530612244898</v>
      </c>
    </row>
    <row r="92" spans="1:8" ht="12">
      <c r="A92" s="2">
        <v>226</v>
      </c>
      <c r="B92" s="14" t="s">
        <v>57</v>
      </c>
      <c r="C92" s="24">
        <v>1333</v>
      </c>
      <c r="D92" s="9">
        <v>493.66666666666663</v>
      </c>
      <c r="E92" s="29">
        <v>50.68055555555556</v>
      </c>
      <c r="F92" s="8">
        <v>1877.3472222222222</v>
      </c>
      <c r="G92" s="43">
        <f t="shared" si="4"/>
        <v>0.7100444628576079</v>
      </c>
      <c r="H92" s="45">
        <f t="shared" si="5"/>
        <v>1.40836250729349</v>
      </c>
    </row>
    <row r="93" spans="1:8" ht="12">
      <c r="A93" s="3">
        <v>257</v>
      </c>
      <c r="B93" s="14" t="s">
        <v>70</v>
      </c>
      <c r="C93" s="24">
        <v>421</v>
      </c>
      <c r="D93" s="9">
        <v>874.49125850157</v>
      </c>
      <c r="E93" s="29">
        <v>566.6378917347108</v>
      </c>
      <c r="F93" s="8">
        <v>1862.1291502362808</v>
      </c>
      <c r="G93" s="43">
        <f t="shared" si="4"/>
        <v>0.2260852851944133</v>
      </c>
      <c r="H93" s="45">
        <f t="shared" si="5"/>
        <v>4.423109620513731</v>
      </c>
    </row>
    <row r="94" spans="1:8" ht="12">
      <c r="A94" s="2">
        <v>419</v>
      </c>
      <c r="B94" s="14" t="s">
        <v>138</v>
      </c>
      <c r="C94" s="24">
        <v>270</v>
      </c>
      <c r="D94" s="9">
        <v>827.8184727860021</v>
      </c>
      <c r="E94" s="29">
        <v>739.1288603934529</v>
      </c>
      <c r="F94" s="8">
        <v>1836.947333179455</v>
      </c>
      <c r="G94" s="43">
        <f t="shared" si="4"/>
        <v>0.1469829837378485</v>
      </c>
      <c r="H94" s="45">
        <f t="shared" si="5"/>
        <v>6.803508641405389</v>
      </c>
    </row>
    <row r="95" spans="1:8" ht="12">
      <c r="A95" s="3">
        <v>321</v>
      </c>
      <c r="B95" s="14" t="s">
        <v>96</v>
      </c>
      <c r="C95" s="24">
        <v>1311</v>
      </c>
      <c r="D95" s="9">
        <v>414.66579251682367</v>
      </c>
      <c r="E95" s="29">
        <v>87.87767806235998</v>
      </c>
      <c r="F95" s="8">
        <v>1813.5434705791838</v>
      </c>
      <c r="G95" s="43">
        <f t="shared" si="4"/>
        <v>0.7228941689395024</v>
      </c>
      <c r="H95" s="45">
        <f t="shared" si="5"/>
        <v>1.3833283528445337</v>
      </c>
    </row>
    <row r="96" spans="1:8" ht="12">
      <c r="A96" s="2">
        <v>144</v>
      </c>
      <c r="B96" s="14" t="s">
        <v>30</v>
      </c>
      <c r="C96" s="24">
        <v>1205</v>
      </c>
      <c r="D96" s="9">
        <v>479</v>
      </c>
      <c r="E96" s="29">
        <v>37.25</v>
      </c>
      <c r="F96" s="8">
        <v>1721.25</v>
      </c>
      <c r="G96" s="43">
        <f t="shared" si="4"/>
        <v>0.7000726216412491</v>
      </c>
      <c r="H96" s="45">
        <f t="shared" si="5"/>
        <v>1.4284232365145229</v>
      </c>
    </row>
    <row r="97" spans="1:8" ht="12">
      <c r="A97" s="3">
        <v>203</v>
      </c>
      <c r="B97" s="14" t="s">
        <v>41</v>
      </c>
      <c r="C97" s="24">
        <v>882</v>
      </c>
      <c r="D97" s="9">
        <v>507.9938809510989</v>
      </c>
      <c r="E97" s="29">
        <v>330.4215242142976</v>
      </c>
      <c r="F97" s="8">
        <v>1720.4154051653964</v>
      </c>
      <c r="G97" s="43">
        <f t="shared" si="4"/>
        <v>0.5126668811217758</v>
      </c>
      <c r="H97" s="45">
        <f t="shared" si="5"/>
        <v>1.950584359597955</v>
      </c>
    </row>
    <row r="98" spans="1:8" ht="12">
      <c r="A98" s="2">
        <v>412</v>
      </c>
      <c r="B98" s="14" t="s">
        <v>131</v>
      </c>
      <c r="C98" s="24">
        <v>615</v>
      </c>
      <c r="D98" s="9">
        <v>874.4991258501572</v>
      </c>
      <c r="E98" s="29">
        <v>223.44712250680442</v>
      </c>
      <c r="F98" s="8">
        <v>1712.9462483569616</v>
      </c>
      <c r="G98" s="43">
        <f t="shared" si="4"/>
        <v>0.35903053034495447</v>
      </c>
      <c r="H98" s="45">
        <f t="shared" si="5"/>
        <v>2.7852784526129457</v>
      </c>
    </row>
    <row r="99" spans="1:8" ht="12">
      <c r="A99" s="2">
        <v>328</v>
      </c>
      <c r="B99" s="14" t="s">
        <v>102</v>
      </c>
      <c r="C99" s="24">
        <v>707</v>
      </c>
      <c r="D99" s="9">
        <v>772</v>
      </c>
      <c r="E99" s="29">
        <v>152.16666666666666</v>
      </c>
      <c r="F99" s="8">
        <v>1631.1666666666667</v>
      </c>
      <c r="G99" s="43">
        <f aca="true" t="shared" si="6" ref="G99:G130">C99/F99</f>
        <v>0.4334321038111781</v>
      </c>
      <c r="H99" s="45">
        <f aca="true" t="shared" si="7" ref="H99:H130">F99/C99</f>
        <v>2.3071664309288074</v>
      </c>
    </row>
    <row r="100" spans="1:8" ht="12">
      <c r="A100" s="2">
        <v>511</v>
      </c>
      <c r="B100" s="14" t="s">
        <v>146</v>
      </c>
      <c r="C100" s="24">
        <v>470</v>
      </c>
      <c r="D100" s="9">
        <v>606.4921326514128</v>
      </c>
      <c r="E100" s="29">
        <v>443.56576922790634</v>
      </c>
      <c r="F100" s="8">
        <v>1520.0579018793192</v>
      </c>
      <c r="G100" s="43">
        <f t="shared" si="6"/>
        <v>0.3091987479022456</v>
      </c>
      <c r="H100" s="45">
        <f t="shared" si="7"/>
        <v>3.2341657486794024</v>
      </c>
    </row>
    <row r="101" spans="1:8" ht="12">
      <c r="A101" s="3">
        <v>147</v>
      </c>
      <c r="B101" s="15" t="s">
        <v>32</v>
      </c>
      <c r="C101" s="24">
        <v>973</v>
      </c>
      <c r="D101" s="9">
        <v>362.5</v>
      </c>
      <c r="E101" s="29">
        <v>78.6875</v>
      </c>
      <c r="F101" s="8">
        <v>1414.1875</v>
      </c>
      <c r="G101" s="43">
        <f t="shared" si="6"/>
        <v>0.688027577672692</v>
      </c>
      <c r="H101" s="45">
        <f t="shared" si="7"/>
        <v>1.4534301130524152</v>
      </c>
    </row>
    <row r="102" spans="1:8" ht="12">
      <c r="A102" s="3">
        <v>135</v>
      </c>
      <c r="B102" s="14" t="s">
        <v>24</v>
      </c>
      <c r="C102" s="24">
        <v>1229</v>
      </c>
      <c r="D102" s="9">
        <v>142.83245918349036</v>
      </c>
      <c r="E102" s="29">
        <v>35.151963539689646</v>
      </c>
      <c r="F102" s="8">
        <v>1406.98442272318</v>
      </c>
      <c r="G102" s="43">
        <f t="shared" si="6"/>
        <v>0.8734993651324896</v>
      </c>
      <c r="H102" s="45">
        <f t="shared" si="7"/>
        <v>1.1448205229643449</v>
      </c>
    </row>
    <row r="103" spans="1:8" ht="12">
      <c r="A103" s="3">
        <v>121</v>
      </c>
      <c r="B103" s="14" t="s">
        <v>17</v>
      </c>
      <c r="C103" s="24">
        <v>1253</v>
      </c>
      <c r="D103" s="9">
        <v>102.33158503364731</v>
      </c>
      <c r="E103" s="29">
        <v>48.12337152382374</v>
      </c>
      <c r="F103" s="8">
        <v>1403.4549565574712</v>
      </c>
      <c r="G103" s="43">
        <f t="shared" si="6"/>
        <v>0.8927967329093899</v>
      </c>
      <c r="H103" s="45">
        <f t="shared" si="7"/>
        <v>1.1200757833658987</v>
      </c>
    </row>
    <row r="104" spans="1:8" ht="12">
      <c r="A104" s="3">
        <v>310</v>
      </c>
      <c r="B104" s="14" t="s">
        <v>85</v>
      </c>
      <c r="C104" s="24">
        <v>566</v>
      </c>
      <c r="D104" s="9">
        <v>504.82983673396126</v>
      </c>
      <c r="E104" s="29">
        <v>256.8996011383289</v>
      </c>
      <c r="F104" s="8">
        <v>1327.72943787229</v>
      </c>
      <c r="G104" s="43">
        <f t="shared" si="6"/>
        <v>0.4262916704679118</v>
      </c>
      <c r="H104" s="45">
        <f t="shared" si="7"/>
        <v>2.3458117276895583</v>
      </c>
    </row>
    <row r="105" spans="1:8" ht="12">
      <c r="A105" s="3">
        <v>250</v>
      </c>
      <c r="B105" s="14" t="s">
        <v>63</v>
      </c>
      <c r="C105" s="24">
        <v>689</v>
      </c>
      <c r="D105" s="9">
        <v>505</v>
      </c>
      <c r="E105" s="29">
        <v>61.33333333333333</v>
      </c>
      <c r="F105" s="8">
        <v>1255.3333333333333</v>
      </c>
      <c r="G105" s="43">
        <f t="shared" si="6"/>
        <v>0.548858204992034</v>
      </c>
      <c r="H105" s="45">
        <f t="shared" si="7"/>
        <v>1.8219641993226898</v>
      </c>
    </row>
    <row r="106" spans="1:8" ht="12">
      <c r="A106" s="2">
        <v>308</v>
      </c>
      <c r="B106" s="14" t="s">
        <v>83</v>
      </c>
      <c r="C106" s="24">
        <v>578</v>
      </c>
      <c r="D106" s="9">
        <v>440.66666666666663</v>
      </c>
      <c r="E106" s="29">
        <v>97.30555555555554</v>
      </c>
      <c r="F106" s="8">
        <v>1115.9722222222222</v>
      </c>
      <c r="G106" s="43">
        <f t="shared" si="6"/>
        <v>0.5179340385812072</v>
      </c>
      <c r="H106" s="45">
        <f t="shared" si="7"/>
        <v>1.930747789311803</v>
      </c>
    </row>
    <row r="107" spans="1:8" ht="12">
      <c r="A107" s="2">
        <v>319</v>
      </c>
      <c r="B107" s="14" t="s">
        <v>94</v>
      </c>
      <c r="C107" s="24">
        <v>386</v>
      </c>
      <c r="D107" s="9">
        <v>407.6640442171376</v>
      </c>
      <c r="E107" s="29">
        <v>212.1885897426355</v>
      </c>
      <c r="F107" s="8">
        <v>1005.8526339597731</v>
      </c>
      <c r="G107" s="43">
        <f t="shared" si="6"/>
        <v>0.3837540281426923</v>
      </c>
      <c r="H107" s="45">
        <f t="shared" si="7"/>
        <v>2.6058358392740235</v>
      </c>
    </row>
    <row r="108" spans="1:8" ht="12">
      <c r="A108" s="3">
        <v>611</v>
      </c>
      <c r="B108" s="14" t="s">
        <v>158</v>
      </c>
      <c r="C108" s="24">
        <v>747</v>
      </c>
      <c r="D108" s="9">
        <v>203.66666666666663</v>
      </c>
      <c r="E108" s="29">
        <v>54.59722222222222</v>
      </c>
      <c r="F108" s="8">
        <v>1005.2638888888888</v>
      </c>
      <c r="G108" s="43">
        <f t="shared" si="6"/>
        <v>0.7430884648862239</v>
      </c>
      <c r="H108" s="45">
        <f t="shared" si="7"/>
        <v>1.3457347910159154</v>
      </c>
    </row>
    <row r="109" spans="1:8" ht="12">
      <c r="A109" s="2">
        <v>318</v>
      </c>
      <c r="B109" s="14" t="s">
        <v>93</v>
      </c>
      <c r="C109" s="24">
        <v>431</v>
      </c>
      <c r="D109" s="9">
        <v>456</v>
      </c>
      <c r="E109" s="29">
        <v>115.70833333333333</v>
      </c>
      <c r="F109" s="8">
        <v>1002.7083333333334</v>
      </c>
      <c r="G109" s="43">
        <f t="shared" si="6"/>
        <v>0.429835861209225</v>
      </c>
      <c r="H109" s="45">
        <f t="shared" si="7"/>
        <v>2.3264694508894044</v>
      </c>
    </row>
    <row r="110" spans="1:8" ht="12">
      <c r="A110" s="3">
        <v>336</v>
      </c>
      <c r="B110" s="14" t="s">
        <v>108</v>
      </c>
      <c r="C110" s="24">
        <v>579</v>
      </c>
      <c r="D110" s="9">
        <v>316.66579251682367</v>
      </c>
      <c r="E110" s="29">
        <v>102.83601139569333</v>
      </c>
      <c r="F110" s="8">
        <v>998.5018039125171</v>
      </c>
      <c r="G110" s="43">
        <f t="shared" si="6"/>
        <v>0.5798687571031456</v>
      </c>
      <c r="H110" s="45">
        <f t="shared" si="7"/>
        <v>1.7245281587435528</v>
      </c>
    </row>
    <row r="111" spans="1:8" ht="12">
      <c r="A111" s="2">
        <v>356</v>
      </c>
      <c r="B111" s="14" t="s">
        <v>124</v>
      </c>
      <c r="C111" s="24">
        <v>509</v>
      </c>
      <c r="D111" s="9">
        <v>373</v>
      </c>
      <c r="E111" s="29">
        <v>95.20833333333333</v>
      </c>
      <c r="F111" s="8">
        <v>977.2083333333334</v>
      </c>
      <c r="G111" s="43">
        <f t="shared" si="6"/>
        <v>0.5208715302946318</v>
      </c>
      <c r="H111" s="45">
        <f t="shared" si="7"/>
        <v>1.9198592010478062</v>
      </c>
    </row>
    <row r="112" spans="1:8" ht="12">
      <c r="A112" s="2">
        <v>512</v>
      </c>
      <c r="B112" s="14" t="s">
        <v>147</v>
      </c>
      <c r="C112" s="24">
        <v>308</v>
      </c>
      <c r="D112" s="9">
        <v>425.998251700314</v>
      </c>
      <c r="E112" s="29">
        <v>197.10257834694224</v>
      </c>
      <c r="F112" s="8">
        <v>931.1008300472562</v>
      </c>
      <c r="G112" s="43">
        <f t="shared" si="6"/>
        <v>0.3307912420015436</v>
      </c>
      <c r="H112" s="45">
        <f t="shared" si="7"/>
        <v>3.023054643010572</v>
      </c>
    </row>
    <row r="113" spans="1:8" ht="12">
      <c r="A113" s="2">
        <v>136</v>
      </c>
      <c r="B113" s="14" t="s">
        <v>25</v>
      </c>
      <c r="C113" s="24">
        <v>812</v>
      </c>
      <c r="D113" s="9">
        <v>85.16579251682366</v>
      </c>
      <c r="E113" s="29">
        <v>26.520019095245207</v>
      </c>
      <c r="F113" s="8">
        <v>923.6858116120688</v>
      </c>
      <c r="G113" s="43">
        <f t="shared" si="6"/>
        <v>0.8790867953063516</v>
      </c>
      <c r="H113" s="45">
        <f t="shared" si="7"/>
        <v>1.1375441029705282</v>
      </c>
    </row>
    <row r="114" spans="1:8" ht="12">
      <c r="A114" s="2">
        <v>345</v>
      </c>
      <c r="B114" s="14" t="s">
        <v>115</v>
      </c>
      <c r="C114" s="24">
        <v>522</v>
      </c>
      <c r="D114" s="9">
        <v>304.49912585015704</v>
      </c>
      <c r="E114" s="29">
        <v>82.4887891734711</v>
      </c>
      <c r="F114" s="8">
        <v>908.9879150236281</v>
      </c>
      <c r="G114" s="43">
        <f t="shared" si="6"/>
        <v>0.5742650604837042</v>
      </c>
      <c r="H114" s="45">
        <f t="shared" si="7"/>
        <v>1.741356159049096</v>
      </c>
    </row>
    <row r="115" spans="1:8" ht="12">
      <c r="A115" s="2" t="s">
        <v>111</v>
      </c>
      <c r="B115" s="14" t="s">
        <v>112</v>
      </c>
      <c r="C115" s="24">
        <v>180</v>
      </c>
      <c r="D115" s="9">
        <v>376.32896258411824</v>
      </c>
      <c r="E115" s="29">
        <v>263.0133903117999</v>
      </c>
      <c r="F115" s="8">
        <v>819.3423528959181</v>
      </c>
      <c r="G115" s="43">
        <f t="shared" si="6"/>
        <v>0.2196883871116883</v>
      </c>
      <c r="H115" s="45">
        <f t="shared" si="7"/>
        <v>4.551901960532878</v>
      </c>
    </row>
    <row r="116" spans="1:8" ht="12">
      <c r="A116" s="3">
        <v>212</v>
      </c>
      <c r="B116" s="14" t="s">
        <v>49</v>
      </c>
      <c r="C116" s="24">
        <v>380</v>
      </c>
      <c r="D116" s="9">
        <v>232.49562925078493</v>
      </c>
      <c r="E116" s="29">
        <v>201.94394586735544</v>
      </c>
      <c r="F116" s="8">
        <v>814.4395751181404</v>
      </c>
      <c r="G116" s="43">
        <f t="shared" si="6"/>
        <v>0.4665785057717489</v>
      </c>
      <c r="H116" s="45">
        <f t="shared" si="7"/>
        <v>2.14326203978458</v>
      </c>
    </row>
    <row r="117" spans="1:8" ht="12">
      <c r="A117" s="2">
        <v>522</v>
      </c>
      <c r="B117" s="14" t="s">
        <v>157</v>
      </c>
      <c r="C117" s="24">
        <v>365</v>
      </c>
      <c r="D117" s="9">
        <v>266.83158503364734</v>
      </c>
      <c r="E117" s="29">
        <v>140.50535612471998</v>
      </c>
      <c r="F117" s="8">
        <v>772.3369411583674</v>
      </c>
      <c r="G117" s="43">
        <f t="shared" si="6"/>
        <v>0.47259166375308326</v>
      </c>
      <c r="H117" s="45">
        <f t="shared" si="7"/>
        <v>2.1159916196119655</v>
      </c>
    </row>
    <row r="118" spans="1:8" ht="12">
      <c r="A118" s="3">
        <v>421</v>
      </c>
      <c r="B118" s="14" t="s">
        <v>140</v>
      </c>
      <c r="C118" s="24">
        <v>94</v>
      </c>
      <c r="D118" s="9">
        <v>350.4938809510989</v>
      </c>
      <c r="E118" s="29">
        <v>293.75485754763093</v>
      </c>
      <c r="F118" s="8">
        <v>738.2487384987298</v>
      </c>
      <c r="G118" s="43">
        <f t="shared" si="6"/>
        <v>0.12732835844888035</v>
      </c>
      <c r="H118" s="45">
        <f t="shared" si="7"/>
        <v>7.853709984029041</v>
      </c>
    </row>
    <row r="119" spans="1:8" ht="12">
      <c r="A119" s="3">
        <v>520</v>
      </c>
      <c r="B119" s="14" t="s">
        <v>155</v>
      </c>
      <c r="C119" s="24">
        <v>389</v>
      </c>
      <c r="D119" s="9">
        <v>280.83333333333337</v>
      </c>
      <c r="E119" s="29">
        <v>67.52777777777779</v>
      </c>
      <c r="F119" s="8">
        <v>737.3611111111112</v>
      </c>
      <c r="G119" s="43">
        <f t="shared" si="6"/>
        <v>0.5275569787153889</v>
      </c>
      <c r="H119" s="45">
        <f t="shared" si="7"/>
        <v>1.8955298486146817</v>
      </c>
    </row>
    <row r="120" spans="1:8" ht="12">
      <c r="A120" s="3">
        <v>333</v>
      </c>
      <c r="B120" s="14" t="s">
        <v>105</v>
      </c>
      <c r="C120" s="24">
        <v>165</v>
      </c>
      <c r="D120" s="9">
        <v>329.99737755047096</v>
      </c>
      <c r="E120" s="29">
        <v>174.1747008537466</v>
      </c>
      <c r="F120" s="8">
        <v>669.1720784042176</v>
      </c>
      <c r="G120" s="43">
        <f t="shared" si="6"/>
        <v>0.24657334835828387</v>
      </c>
      <c r="H120" s="45">
        <f t="shared" si="7"/>
        <v>4.055588353964955</v>
      </c>
    </row>
    <row r="121" spans="1:8" ht="12">
      <c r="A121" s="2">
        <v>221</v>
      </c>
      <c r="B121" s="14" t="s">
        <v>54</v>
      </c>
      <c r="C121" s="24">
        <v>521</v>
      </c>
      <c r="D121" s="9">
        <v>130.8333333333334</v>
      </c>
      <c r="E121" s="29">
        <v>12.069444444444446</v>
      </c>
      <c r="F121" s="8">
        <v>663.9027777777778</v>
      </c>
      <c r="G121" s="43">
        <f t="shared" si="6"/>
        <v>0.7847534570406476</v>
      </c>
      <c r="H121" s="45">
        <f t="shared" si="7"/>
        <v>1.2742855619535083</v>
      </c>
    </row>
    <row r="122" spans="1:8" ht="12">
      <c r="A122" s="2">
        <v>413</v>
      </c>
      <c r="B122" s="14" t="s">
        <v>132</v>
      </c>
      <c r="C122" s="24">
        <v>151</v>
      </c>
      <c r="D122" s="9">
        <v>232.82983673396132</v>
      </c>
      <c r="E122" s="29">
        <v>187.44126780499553</v>
      </c>
      <c r="F122" s="8">
        <v>571.2711045389568</v>
      </c>
      <c r="G122" s="43">
        <f t="shared" si="6"/>
        <v>0.26432283866670314</v>
      </c>
      <c r="H122" s="45">
        <f t="shared" si="7"/>
        <v>3.7832523479401114</v>
      </c>
    </row>
    <row r="123" spans="1:8" ht="12">
      <c r="A123" s="2">
        <v>323</v>
      </c>
      <c r="B123" s="14" t="s">
        <v>98</v>
      </c>
      <c r="C123" s="24">
        <v>314</v>
      </c>
      <c r="D123" s="9">
        <v>173.499125850157</v>
      </c>
      <c r="E123" s="29">
        <v>80.2387891734711</v>
      </c>
      <c r="F123" s="8">
        <v>567.7379150236281</v>
      </c>
      <c r="G123" s="43">
        <f t="shared" si="6"/>
        <v>0.5530720983940837</v>
      </c>
      <c r="H123" s="45">
        <f t="shared" si="7"/>
        <v>1.8080825319223826</v>
      </c>
    </row>
    <row r="124" spans="1:8" ht="12">
      <c r="A124" s="2">
        <v>517</v>
      </c>
      <c r="B124" s="14" t="s">
        <v>152</v>
      </c>
      <c r="C124" s="24">
        <v>154</v>
      </c>
      <c r="D124" s="9">
        <v>236.996503400628</v>
      </c>
      <c r="E124" s="29">
        <v>165.20515669388436</v>
      </c>
      <c r="F124" s="8">
        <v>556.2016600945124</v>
      </c>
      <c r="G124" s="43">
        <f t="shared" si="6"/>
        <v>0.2768779941682152</v>
      </c>
      <c r="H124" s="45">
        <f t="shared" si="7"/>
        <v>3.6116990915228078</v>
      </c>
    </row>
    <row r="125" spans="1:8" ht="12">
      <c r="A125" s="2" t="s">
        <v>172</v>
      </c>
      <c r="B125" s="14" t="s">
        <v>173</v>
      </c>
      <c r="C125" s="24">
        <v>23</v>
      </c>
      <c r="D125" s="9">
        <v>331.8254659847462</v>
      </c>
      <c r="E125" s="29">
        <v>197.11072741276226</v>
      </c>
      <c r="F125" s="8">
        <v>551.9361933975084</v>
      </c>
      <c r="G125" s="43">
        <f t="shared" si="6"/>
        <v>0.04167148354308998</v>
      </c>
      <c r="H125" s="45">
        <f t="shared" si="7"/>
        <v>23.99722579989167</v>
      </c>
    </row>
    <row r="126" spans="1:8" ht="12">
      <c r="A126" s="2">
        <v>313</v>
      </c>
      <c r="B126" s="14" t="s">
        <v>88</v>
      </c>
      <c r="C126" s="24">
        <v>248</v>
      </c>
      <c r="D126" s="9">
        <v>240.83333333333337</v>
      </c>
      <c r="E126" s="29">
        <v>62.611111111111114</v>
      </c>
      <c r="F126" s="8">
        <v>551.4444444444445</v>
      </c>
      <c r="G126" s="43">
        <f t="shared" si="6"/>
        <v>0.44972798710457385</v>
      </c>
      <c r="H126" s="45">
        <f t="shared" si="7"/>
        <v>2.223566308243728</v>
      </c>
    </row>
    <row r="127" spans="1:8" ht="12">
      <c r="A127" s="2">
        <v>415</v>
      </c>
      <c r="B127" s="14" t="s">
        <v>134</v>
      </c>
      <c r="C127" s="24">
        <v>133</v>
      </c>
      <c r="D127" s="9">
        <v>262.83071088380433</v>
      </c>
      <c r="E127" s="29">
        <v>152.7024786315244</v>
      </c>
      <c r="F127" s="8">
        <v>548.5331895153288</v>
      </c>
      <c r="G127" s="43">
        <f t="shared" si="6"/>
        <v>0.2424648180678287</v>
      </c>
      <c r="H127" s="45">
        <f t="shared" si="7"/>
        <v>4.1243096956039755</v>
      </c>
    </row>
    <row r="128" spans="1:8" ht="12">
      <c r="A128" s="2" t="s">
        <v>188</v>
      </c>
      <c r="B128" s="14" t="s">
        <v>189</v>
      </c>
      <c r="C128" s="25">
        <v>36</v>
      </c>
      <c r="D128" s="9">
        <v>293.1640442171376</v>
      </c>
      <c r="E128" s="29">
        <v>205.10525640930214</v>
      </c>
      <c r="F128" s="8">
        <v>534.2693006264398</v>
      </c>
      <c r="G128" s="43">
        <f t="shared" si="6"/>
        <v>0.06738174916243436</v>
      </c>
      <c r="H128" s="45">
        <f t="shared" si="7"/>
        <v>14.840813906289993</v>
      </c>
    </row>
    <row r="129" spans="1:8" ht="12">
      <c r="A129" s="3">
        <v>119</v>
      </c>
      <c r="B129" s="14" t="s">
        <v>16</v>
      </c>
      <c r="C129" s="24">
        <v>434</v>
      </c>
      <c r="D129" s="9">
        <v>44.16579251682366</v>
      </c>
      <c r="E129" s="29">
        <v>22.290852428578525</v>
      </c>
      <c r="F129" s="8">
        <v>500.4566449454022</v>
      </c>
      <c r="G129" s="43">
        <f t="shared" si="6"/>
        <v>0.8672079877115981</v>
      </c>
      <c r="H129" s="45">
        <f t="shared" si="7"/>
        <v>1.1531259100124476</v>
      </c>
    </row>
    <row r="130" spans="1:8" ht="12">
      <c r="A130" s="3">
        <v>205</v>
      </c>
      <c r="B130" s="14" t="s">
        <v>43</v>
      </c>
      <c r="C130" s="24">
        <v>207</v>
      </c>
      <c r="D130" s="9">
        <v>148.16317006729463</v>
      </c>
      <c r="E130" s="29">
        <v>144.63571224943988</v>
      </c>
      <c r="F130" s="8">
        <v>499.79888231673453</v>
      </c>
      <c r="G130" s="43">
        <f t="shared" si="6"/>
        <v>0.4141665924511194</v>
      </c>
      <c r="H130" s="45">
        <f t="shared" si="7"/>
        <v>2.4144873541871235</v>
      </c>
    </row>
    <row r="131" spans="1:8" ht="12">
      <c r="A131" s="3">
        <v>312</v>
      </c>
      <c r="B131" s="14" t="s">
        <v>87</v>
      </c>
      <c r="C131" s="24">
        <v>294</v>
      </c>
      <c r="D131" s="9">
        <v>160.83333333333337</v>
      </c>
      <c r="E131" s="29">
        <v>40.86111111111111</v>
      </c>
      <c r="F131" s="8">
        <v>495.69444444444446</v>
      </c>
      <c r="G131" s="43">
        <f aca="true" t="shared" si="8" ref="G131:G162">C131/F131</f>
        <v>0.5931073129728215</v>
      </c>
      <c r="H131" s="45">
        <f aca="true" t="shared" si="9" ref="H131:H160">F131/C131</f>
        <v>1.6860355253212396</v>
      </c>
    </row>
    <row r="132" spans="1:8" ht="12">
      <c r="A132" s="2">
        <v>418</v>
      </c>
      <c r="B132" s="14" t="s">
        <v>137</v>
      </c>
      <c r="C132" s="24">
        <v>44</v>
      </c>
      <c r="D132" s="9">
        <v>204.82808843427523</v>
      </c>
      <c r="E132" s="29">
        <v>207.08551281860431</v>
      </c>
      <c r="F132" s="8">
        <v>455.9136012528795</v>
      </c>
      <c r="G132" s="43">
        <f t="shared" si="8"/>
        <v>0.09650951381815591</v>
      </c>
      <c r="H132" s="45">
        <f t="shared" si="9"/>
        <v>10.361672755747263</v>
      </c>
    </row>
    <row r="133" spans="1:8" ht="12">
      <c r="A133" s="2"/>
      <c r="B133" s="14" t="s">
        <v>208</v>
      </c>
      <c r="C133" s="24">
        <v>409</v>
      </c>
      <c r="D133" s="9">
        <v>37</v>
      </c>
      <c r="E133" s="29">
        <v>5.458333333333334</v>
      </c>
      <c r="F133" s="8">
        <v>451.4583333333333</v>
      </c>
      <c r="G133" s="43">
        <f t="shared" si="8"/>
        <v>0.9059529303184126</v>
      </c>
      <c r="H133" s="45">
        <f t="shared" si="9"/>
        <v>1.1038101059494703</v>
      </c>
    </row>
    <row r="134" spans="1:8" ht="12">
      <c r="A134" s="3">
        <v>353</v>
      </c>
      <c r="B134" s="14" t="s">
        <v>121</v>
      </c>
      <c r="C134" s="24">
        <v>212</v>
      </c>
      <c r="D134" s="9">
        <v>138.498251700314</v>
      </c>
      <c r="E134" s="29">
        <v>93.93591168027552</v>
      </c>
      <c r="F134" s="8">
        <v>444.4341633805895</v>
      </c>
      <c r="G134" s="43">
        <f t="shared" si="8"/>
        <v>0.4770110344070346</v>
      </c>
      <c r="H134" s="45">
        <f t="shared" si="9"/>
        <v>2.096387563115988</v>
      </c>
    </row>
    <row r="135" spans="1:8" ht="12">
      <c r="A135" s="2">
        <v>107</v>
      </c>
      <c r="B135" s="14" t="s">
        <v>5</v>
      </c>
      <c r="C135" s="24">
        <v>397</v>
      </c>
      <c r="D135" s="9">
        <v>36.16666666666667</v>
      </c>
      <c r="E135" s="29">
        <v>10.277777777777777</v>
      </c>
      <c r="F135" s="8">
        <v>443.44444444444446</v>
      </c>
      <c r="G135" s="43">
        <f t="shared" si="8"/>
        <v>0.8952643447757453</v>
      </c>
      <c r="H135" s="45">
        <f t="shared" si="9"/>
        <v>1.1169885250489784</v>
      </c>
    </row>
    <row r="136" spans="1:8" ht="12">
      <c r="A136" s="3">
        <v>305</v>
      </c>
      <c r="B136" s="14" t="s">
        <v>81</v>
      </c>
      <c r="C136" s="24">
        <v>103</v>
      </c>
      <c r="D136" s="9">
        <v>259</v>
      </c>
      <c r="E136" s="29">
        <v>79.29166666666667</v>
      </c>
      <c r="F136" s="8">
        <v>441.2916666666667</v>
      </c>
      <c r="G136" s="43">
        <f t="shared" si="8"/>
        <v>0.2334057218392975</v>
      </c>
      <c r="H136" s="45">
        <f t="shared" si="9"/>
        <v>4.284385113268608</v>
      </c>
    </row>
    <row r="137" spans="1:8" ht="12">
      <c r="A137" s="2">
        <v>519</v>
      </c>
      <c r="B137" s="14" t="s">
        <v>154</v>
      </c>
      <c r="C137" s="24">
        <v>70</v>
      </c>
      <c r="D137" s="9">
        <v>191.83071088380427</v>
      </c>
      <c r="E137" s="29">
        <v>144.86914529819103</v>
      </c>
      <c r="F137" s="8">
        <v>406.6998561819953</v>
      </c>
      <c r="G137" s="43">
        <f t="shared" si="8"/>
        <v>0.17211710045128586</v>
      </c>
      <c r="H137" s="45">
        <f t="shared" si="9"/>
        <v>5.809997945457075</v>
      </c>
    </row>
    <row r="138" spans="1:8" ht="12">
      <c r="A138" s="3">
        <v>223</v>
      </c>
      <c r="B138" s="14" t="s">
        <v>55</v>
      </c>
      <c r="C138" s="24">
        <v>99</v>
      </c>
      <c r="D138" s="9">
        <v>237.83333333333334</v>
      </c>
      <c r="E138" s="29">
        <v>53.65277777777778</v>
      </c>
      <c r="F138" s="8">
        <v>390.48611111111114</v>
      </c>
      <c r="G138" s="43">
        <f t="shared" si="8"/>
        <v>0.2535301440512182</v>
      </c>
      <c r="H138" s="45">
        <f t="shared" si="9"/>
        <v>3.9443041526374865</v>
      </c>
    </row>
    <row r="139" spans="1:8" ht="12">
      <c r="A139" s="3">
        <v>332</v>
      </c>
      <c r="B139" s="14" t="s">
        <v>104</v>
      </c>
      <c r="C139" s="24">
        <v>256</v>
      </c>
      <c r="D139" s="9">
        <v>74.16666666666666</v>
      </c>
      <c r="E139" s="29">
        <v>28.180555555555554</v>
      </c>
      <c r="F139" s="8">
        <v>358.3472222222222</v>
      </c>
      <c r="G139" s="43">
        <f t="shared" si="8"/>
        <v>0.7143909150808109</v>
      </c>
      <c r="H139" s="45">
        <f t="shared" si="9"/>
        <v>1.3997938368055554</v>
      </c>
    </row>
    <row r="140" spans="1:8" ht="12">
      <c r="A140" s="3">
        <v>613</v>
      </c>
      <c r="B140" s="14" t="s">
        <v>159</v>
      </c>
      <c r="C140" s="24">
        <v>274</v>
      </c>
      <c r="D140" s="9">
        <v>66.8333333333334</v>
      </c>
      <c r="E140" s="29">
        <v>12.23611111111111</v>
      </c>
      <c r="F140" s="8">
        <v>353.06944444444446</v>
      </c>
      <c r="G140" s="43">
        <f t="shared" si="8"/>
        <v>0.7760512961724558</v>
      </c>
      <c r="H140" s="45">
        <f t="shared" si="9"/>
        <v>1.2885746147607462</v>
      </c>
    </row>
    <row r="141" spans="1:8" ht="12">
      <c r="A141" s="2">
        <v>427</v>
      </c>
      <c r="B141" s="14" t="s">
        <v>145</v>
      </c>
      <c r="C141" s="24">
        <v>23</v>
      </c>
      <c r="D141" s="9">
        <v>154.82983673396132</v>
      </c>
      <c r="E141" s="29">
        <v>153.14960113832876</v>
      </c>
      <c r="F141" s="8">
        <v>330.9794378722901</v>
      </c>
      <c r="G141" s="43">
        <f t="shared" si="8"/>
        <v>0.06949072168306315</v>
      </c>
      <c r="H141" s="45">
        <f t="shared" si="9"/>
        <v>14.390410342273482</v>
      </c>
    </row>
    <row r="142" spans="1:8" ht="12">
      <c r="A142" s="2">
        <v>117</v>
      </c>
      <c r="B142" s="14" t="s">
        <v>14</v>
      </c>
      <c r="C142" s="24">
        <v>222</v>
      </c>
      <c r="D142" s="9">
        <v>15.33333333333334</v>
      </c>
      <c r="E142" s="29">
        <v>1.1597222222222223</v>
      </c>
      <c r="F142" s="8">
        <v>238.49305555555557</v>
      </c>
      <c r="G142" s="43">
        <f t="shared" si="8"/>
        <v>0.9308447136243193</v>
      </c>
      <c r="H142" s="45">
        <f t="shared" si="9"/>
        <v>1.074293043043043</v>
      </c>
    </row>
    <row r="143" spans="1:8" ht="12">
      <c r="A143" s="2">
        <v>335</v>
      </c>
      <c r="B143" s="14" t="s">
        <v>107</v>
      </c>
      <c r="C143" s="24">
        <v>125</v>
      </c>
      <c r="D143" s="9">
        <v>83.83333333333337</v>
      </c>
      <c r="E143" s="29">
        <v>18.61111111111111</v>
      </c>
      <c r="F143" s="8">
        <v>227.44444444444449</v>
      </c>
      <c r="G143" s="43">
        <f t="shared" si="8"/>
        <v>0.5495847581827062</v>
      </c>
      <c r="H143" s="45">
        <f t="shared" si="9"/>
        <v>1.8195555555555558</v>
      </c>
    </row>
    <row r="144" spans="1:8" ht="12">
      <c r="A144" s="2">
        <v>102</v>
      </c>
      <c r="B144" s="14" t="s">
        <v>2</v>
      </c>
      <c r="C144" s="24">
        <v>225</v>
      </c>
      <c r="D144" s="9">
        <v>1.666666666666666</v>
      </c>
      <c r="E144" s="29">
        <v>0.06944444444444443</v>
      </c>
      <c r="F144" s="8">
        <v>226.73611111111111</v>
      </c>
      <c r="G144" s="43">
        <f t="shared" si="8"/>
        <v>0.9923430321592649</v>
      </c>
      <c r="H144" s="45">
        <f t="shared" si="9"/>
        <v>1.007716049382716</v>
      </c>
    </row>
    <row r="145" spans="1:8" ht="12">
      <c r="A145" s="3" t="s">
        <v>37</v>
      </c>
      <c r="B145" s="14" t="s">
        <v>38</v>
      </c>
      <c r="C145" s="24">
        <v>222</v>
      </c>
      <c r="D145" s="9">
        <v>0</v>
      </c>
      <c r="E145" s="29">
        <v>0</v>
      </c>
      <c r="F145" s="8">
        <v>222</v>
      </c>
      <c r="G145" s="43">
        <f t="shared" si="8"/>
        <v>1</v>
      </c>
      <c r="H145" s="45">
        <f t="shared" si="9"/>
        <v>1</v>
      </c>
    </row>
    <row r="146" spans="1:8" ht="12">
      <c r="A146" s="3">
        <v>349</v>
      </c>
      <c r="B146" s="14" t="s">
        <v>118</v>
      </c>
      <c r="C146" s="24">
        <v>162</v>
      </c>
      <c r="D146" s="9">
        <v>49.8333333333334</v>
      </c>
      <c r="E146" s="29">
        <v>6.5277777777777795</v>
      </c>
      <c r="F146" s="8">
        <v>218.36111111111117</v>
      </c>
      <c r="G146" s="43">
        <f t="shared" si="8"/>
        <v>0.7418903447398548</v>
      </c>
      <c r="H146" s="45">
        <f t="shared" si="9"/>
        <v>1.347908093278464</v>
      </c>
    </row>
    <row r="147" spans="1:8" ht="12">
      <c r="A147" s="2">
        <v>411</v>
      </c>
      <c r="B147" s="14" t="s">
        <v>130</v>
      </c>
      <c r="C147" s="24">
        <v>118</v>
      </c>
      <c r="D147" s="9">
        <v>61</v>
      </c>
      <c r="E147" s="29">
        <v>18.916666666666668</v>
      </c>
      <c r="F147" s="8">
        <v>197.91666666666666</v>
      </c>
      <c r="G147" s="43">
        <f t="shared" si="8"/>
        <v>0.5962105263157895</v>
      </c>
      <c r="H147" s="45">
        <f t="shared" si="9"/>
        <v>1.6772598870056497</v>
      </c>
    </row>
    <row r="148" spans="1:8" ht="12">
      <c r="A148" s="2">
        <v>344</v>
      </c>
      <c r="B148" s="14" t="s">
        <v>114</v>
      </c>
      <c r="C148" s="24">
        <v>155</v>
      </c>
      <c r="D148" s="9">
        <v>29.5</v>
      </c>
      <c r="E148" s="29">
        <v>8.416666666666666</v>
      </c>
      <c r="F148" s="8">
        <v>192.91666666666666</v>
      </c>
      <c r="G148" s="43">
        <f t="shared" si="8"/>
        <v>0.8034557235421167</v>
      </c>
      <c r="H148" s="45">
        <f t="shared" si="9"/>
        <v>1.2446236559139785</v>
      </c>
    </row>
    <row r="149" spans="1:8" ht="12">
      <c r="A149" s="2"/>
      <c r="B149" s="14" t="s">
        <v>39</v>
      </c>
      <c r="C149" s="24">
        <v>81</v>
      </c>
      <c r="D149" s="34">
        <v>95.8333333333334</v>
      </c>
      <c r="E149" s="36">
        <v>12.902777777777779</v>
      </c>
      <c r="F149" s="7">
        <v>189.73611111111117</v>
      </c>
      <c r="G149" s="43">
        <f t="shared" si="8"/>
        <v>0.42690871824902993</v>
      </c>
      <c r="H149" s="45">
        <f t="shared" si="9"/>
        <v>2.342421124828533</v>
      </c>
    </row>
    <row r="150" spans="1:8" ht="12">
      <c r="A150" s="2">
        <v>264</v>
      </c>
      <c r="B150" s="14" t="s">
        <v>75</v>
      </c>
      <c r="C150" s="24">
        <v>14</v>
      </c>
      <c r="D150" s="9">
        <v>76.49737755047094</v>
      </c>
      <c r="E150" s="29">
        <v>98.84136752041327</v>
      </c>
      <c r="F150" s="8">
        <v>189.33874507088422</v>
      </c>
      <c r="G150" s="43">
        <f t="shared" si="8"/>
        <v>0.07394154849161333</v>
      </c>
      <c r="H150" s="45">
        <f t="shared" si="9"/>
        <v>13.52419607649173</v>
      </c>
    </row>
    <row r="151" spans="1:8" ht="12">
      <c r="A151" s="2">
        <v>521</v>
      </c>
      <c r="B151" s="14" t="s">
        <v>156</v>
      </c>
      <c r="C151" s="24">
        <v>14</v>
      </c>
      <c r="D151" s="9">
        <v>85.99825170031397</v>
      </c>
      <c r="E151" s="29">
        <v>76.76924501360885</v>
      </c>
      <c r="F151" s="8">
        <v>176.7674967139228</v>
      </c>
      <c r="G151" s="43">
        <f t="shared" si="8"/>
        <v>0.07920008067239498</v>
      </c>
      <c r="H151" s="45">
        <f t="shared" si="9"/>
        <v>12.626249765280201</v>
      </c>
    </row>
    <row r="152" spans="1:8" ht="12">
      <c r="A152" s="2">
        <v>417</v>
      </c>
      <c r="B152" s="14" t="s">
        <v>136</v>
      </c>
      <c r="C152" s="24">
        <v>55</v>
      </c>
      <c r="D152" s="9">
        <v>83.83333333333334</v>
      </c>
      <c r="E152" s="29">
        <v>33.06944444444444</v>
      </c>
      <c r="F152" s="8">
        <v>171.90277777777777</v>
      </c>
      <c r="G152" s="43">
        <f t="shared" si="8"/>
        <v>0.319948291185263</v>
      </c>
      <c r="H152" s="45">
        <f t="shared" si="9"/>
        <v>3.1255050505050503</v>
      </c>
    </row>
    <row r="153" spans="1:8" ht="12">
      <c r="A153" s="2">
        <v>338</v>
      </c>
      <c r="B153" s="14" t="s">
        <v>110</v>
      </c>
      <c r="C153" s="24">
        <v>42</v>
      </c>
      <c r="D153" s="9">
        <v>105.5</v>
      </c>
      <c r="E153" s="29">
        <v>21.333333333333332</v>
      </c>
      <c r="F153" s="8">
        <v>168.83333333333334</v>
      </c>
      <c r="G153" s="43">
        <f t="shared" si="8"/>
        <v>0.2487660414610069</v>
      </c>
      <c r="H153" s="45">
        <f t="shared" si="9"/>
        <v>4.01984126984127</v>
      </c>
    </row>
    <row r="154" spans="1:8" ht="12">
      <c r="A154" s="2" t="s">
        <v>198</v>
      </c>
      <c r="B154" s="14" t="s">
        <v>199</v>
      </c>
      <c r="C154" s="24">
        <v>21</v>
      </c>
      <c r="D154" s="9">
        <v>65.33158503364731</v>
      </c>
      <c r="E154" s="29">
        <v>73.0886894580533</v>
      </c>
      <c r="F154" s="8">
        <v>159.4202744917006</v>
      </c>
      <c r="G154" s="43">
        <f t="shared" si="8"/>
        <v>0.13172728542186304</v>
      </c>
      <c r="H154" s="45">
        <f t="shared" si="9"/>
        <v>7.591441642461934</v>
      </c>
    </row>
    <row r="155" spans="1:8" ht="12">
      <c r="A155" s="2">
        <v>414</v>
      </c>
      <c r="B155" s="14" t="s">
        <v>133</v>
      </c>
      <c r="C155" s="24">
        <v>68</v>
      </c>
      <c r="D155" s="9">
        <v>69.16666666666666</v>
      </c>
      <c r="E155" s="29">
        <v>20.59722222222222</v>
      </c>
      <c r="F155" s="8">
        <v>157.76388888888889</v>
      </c>
      <c r="G155" s="43">
        <f t="shared" si="8"/>
        <v>0.43102385773395546</v>
      </c>
      <c r="H155" s="45">
        <f t="shared" si="9"/>
        <v>2.3200571895424837</v>
      </c>
    </row>
    <row r="156" spans="1:8" ht="12">
      <c r="A156" s="3">
        <v>316</v>
      </c>
      <c r="B156" s="14" t="s">
        <v>91</v>
      </c>
      <c r="C156" s="4">
        <v>16.5</v>
      </c>
      <c r="D156" s="9">
        <v>70.33333333333334</v>
      </c>
      <c r="E156" s="29">
        <v>30.65277777777778</v>
      </c>
      <c r="F156" s="8">
        <v>117.48611111111111</v>
      </c>
      <c r="G156" s="43">
        <f t="shared" si="8"/>
        <v>0.14044213263979194</v>
      </c>
      <c r="H156" s="45">
        <f t="shared" si="9"/>
        <v>7.12037037037037</v>
      </c>
    </row>
    <row r="157" spans="1:8" ht="12">
      <c r="A157" s="2">
        <v>228</v>
      </c>
      <c r="B157" s="14" t="s">
        <v>59</v>
      </c>
      <c r="C157" s="24">
        <v>77</v>
      </c>
      <c r="D157" s="9">
        <v>14.833333333333341</v>
      </c>
      <c r="E157" s="29">
        <v>4.902777777777779</v>
      </c>
      <c r="F157" s="8">
        <v>96.73611111111111</v>
      </c>
      <c r="G157" s="43">
        <f t="shared" si="8"/>
        <v>0.7959798994974874</v>
      </c>
      <c r="H157" s="45">
        <f t="shared" si="9"/>
        <v>1.2563131313131313</v>
      </c>
    </row>
    <row r="158" spans="1:8" ht="12">
      <c r="A158" s="2">
        <v>343</v>
      </c>
      <c r="B158" s="14" t="s">
        <v>113</v>
      </c>
      <c r="C158" s="24">
        <v>8</v>
      </c>
      <c r="D158" s="9">
        <v>41.83245918349033</v>
      </c>
      <c r="E158" s="29">
        <v>39.43323361791553</v>
      </c>
      <c r="F158" s="8">
        <v>89.26569280140586</v>
      </c>
      <c r="G158" s="43">
        <f t="shared" si="8"/>
        <v>0.08962009646637735</v>
      </c>
      <c r="H158" s="45">
        <f t="shared" si="9"/>
        <v>11.158211600175733</v>
      </c>
    </row>
    <row r="159" spans="1:8" ht="12">
      <c r="A159" s="3" t="s">
        <v>194</v>
      </c>
      <c r="B159" s="14" t="s">
        <v>195</v>
      </c>
      <c r="C159" s="24">
        <v>44</v>
      </c>
      <c r="D159" s="9">
        <v>34.33333333333334</v>
      </c>
      <c r="E159" s="29">
        <v>8.98611111111111</v>
      </c>
      <c r="F159" s="8">
        <v>87.31944444444446</v>
      </c>
      <c r="G159" s="43">
        <f t="shared" si="8"/>
        <v>0.5038969301733736</v>
      </c>
      <c r="H159" s="45">
        <f t="shared" si="9"/>
        <v>1.9845328282828285</v>
      </c>
    </row>
    <row r="160" spans="1:8" ht="12">
      <c r="A160" s="3">
        <v>422</v>
      </c>
      <c r="B160" s="14" t="s">
        <v>141</v>
      </c>
      <c r="C160" s="24">
        <v>22</v>
      </c>
      <c r="D160" s="9">
        <v>38.83333333333334</v>
      </c>
      <c r="E160" s="29">
        <v>12.694444444444443</v>
      </c>
      <c r="F160" s="8">
        <v>73.52777777777779</v>
      </c>
      <c r="G160" s="43">
        <f t="shared" si="8"/>
        <v>0.29920664903664523</v>
      </c>
      <c r="H160" s="45">
        <f t="shared" si="9"/>
        <v>3.3421717171717176</v>
      </c>
    </row>
    <row r="161" spans="1:8" ht="12">
      <c r="A161" s="2">
        <v>260</v>
      </c>
      <c r="B161" s="14" t="s">
        <v>73</v>
      </c>
      <c r="C161" s="24">
        <v>0</v>
      </c>
      <c r="D161" s="9">
        <v>33.332459183490315</v>
      </c>
      <c r="E161" s="29">
        <v>34.72490028458221</v>
      </c>
      <c r="F161" s="8">
        <v>68.05735946807252</v>
      </c>
      <c r="G161" s="43"/>
      <c r="H161" s="45"/>
    </row>
    <row r="162" spans="1:8" ht="12">
      <c r="A162" s="3">
        <v>252</v>
      </c>
      <c r="B162" s="14" t="s">
        <v>65</v>
      </c>
      <c r="C162" s="24">
        <v>43</v>
      </c>
      <c r="D162" s="9">
        <v>6.166666666666661</v>
      </c>
      <c r="E162" s="29">
        <v>1.4722222222222219</v>
      </c>
      <c r="F162" s="8">
        <v>50.63888888888888</v>
      </c>
      <c r="G162" s="43">
        <f aca="true" t="shared" si="10" ref="G162:G173">C162/F162</f>
        <v>0.8491497531541417</v>
      </c>
      <c r="H162" s="45">
        <f aca="true" t="shared" si="11" ref="H162:H173">F162/C162</f>
        <v>1.1776485788113693</v>
      </c>
    </row>
    <row r="163" spans="1:8" ht="12">
      <c r="A163" s="3">
        <v>346</v>
      </c>
      <c r="B163" s="14" t="s">
        <v>116</v>
      </c>
      <c r="C163" s="24">
        <v>6</v>
      </c>
      <c r="D163" s="9">
        <v>36.33333333333337</v>
      </c>
      <c r="E163" s="29">
        <v>4.152777777777778</v>
      </c>
      <c r="F163" s="8">
        <v>46.48611111111115</v>
      </c>
      <c r="G163" s="43">
        <f t="shared" si="10"/>
        <v>0.12907080968031062</v>
      </c>
      <c r="H163" s="45">
        <f t="shared" si="11"/>
        <v>7.747685185185191</v>
      </c>
    </row>
    <row r="164" spans="1:8" ht="12">
      <c r="A164" s="3">
        <v>125</v>
      </c>
      <c r="B164" s="14" t="s">
        <v>20</v>
      </c>
      <c r="C164" s="24">
        <v>19</v>
      </c>
      <c r="D164" s="9">
        <v>14.83333333333334</v>
      </c>
      <c r="E164" s="29">
        <v>3.243055555555556</v>
      </c>
      <c r="F164" s="8">
        <v>37.0763888888889</v>
      </c>
      <c r="G164" s="43">
        <f t="shared" si="10"/>
        <v>0.5124555160142347</v>
      </c>
      <c r="H164" s="45">
        <f t="shared" si="11"/>
        <v>1.9513888888888895</v>
      </c>
    </row>
    <row r="165" spans="1:8" ht="12">
      <c r="A165" s="3">
        <v>337</v>
      </c>
      <c r="B165" s="14" t="s">
        <v>109</v>
      </c>
      <c r="C165" s="24">
        <v>18</v>
      </c>
      <c r="D165" s="9">
        <v>15.33333333333334</v>
      </c>
      <c r="E165" s="29">
        <v>3.5277777777777777</v>
      </c>
      <c r="F165" s="8">
        <v>36.86111111111112</v>
      </c>
      <c r="G165" s="43">
        <f t="shared" si="10"/>
        <v>0.4883195177091182</v>
      </c>
      <c r="H165" s="45">
        <f t="shared" si="11"/>
        <v>2.0478395061728403</v>
      </c>
    </row>
    <row r="166" spans="1:8" ht="12">
      <c r="A166" s="2">
        <v>358</v>
      </c>
      <c r="B166" s="14" t="s">
        <v>126</v>
      </c>
      <c r="C166" s="24">
        <v>21</v>
      </c>
      <c r="D166" s="9">
        <v>10</v>
      </c>
      <c r="E166" s="29">
        <v>3.25</v>
      </c>
      <c r="F166" s="8">
        <v>34.25</v>
      </c>
      <c r="G166" s="43">
        <f t="shared" si="10"/>
        <v>0.6131386861313869</v>
      </c>
      <c r="H166" s="45">
        <f t="shared" si="11"/>
        <v>1.630952380952381</v>
      </c>
    </row>
    <row r="167" spans="1:8" ht="12">
      <c r="A167" s="2">
        <v>219</v>
      </c>
      <c r="B167" s="14" t="s">
        <v>53</v>
      </c>
      <c r="C167" s="24">
        <v>21</v>
      </c>
      <c r="D167" s="9">
        <v>4.166666666666666</v>
      </c>
      <c r="E167" s="29">
        <v>0.5555555555555556</v>
      </c>
      <c r="F167" s="8">
        <v>25.72222222222222</v>
      </c>
      <c r="G167" s="43">
        <f t="shared" si="10"/>
        <v>0.816414686825054</v>
      </c>
      <c r="H167" s="45">
        <f t="shared" si="11"/>
        <v>1.2248677248677249</v>
      </c>
    </row>
    <row r="168" spans="1:8" ht="12">
      <c r="A168" s="3">
        <v>382</v>
      </c>
      <c r="B168" s="14" t="s">
        <v>127</v>
      </c>
      <c r="C168" s="4">
        <v>7.5</v>
      </c>
      <c r="D168" s="9">
        <v>15.16666666666666</v>
      </c>
      <c r="E168" s="29">
        <v>1.1805555555555554</v>
      </c>
      <c r="F168" s="8">
        <v>23.847222222222214</v>
      </c>
      <c r="G168" s="43">
        <f t="shared" si="10"/>
        <v>0.31450203843913815</v>
      </c>
      <c r="H168" s="45">
        <f t="shared" si="11"/>
        <v>3.1796296296296287</v>
      </c>
    </row>
    <row r="169" spans="1:8" ht="12">
      <c r="A169" s="2">
        <v>347</v>
      </c>
      <c r="B169" s="14" t="s">
        <v>117</v>
      </c>
      <c r="C169" s="25">
        <v>9</v>
      </c>
      <c r="D169" s="9">
        <v>6.1666666666666625</v>
      </c>
      <c r="E169" s="29">
        <v>3.180555555555556</v>
      </c>
      <c r="F169" s="8">
        <v>18.347222222222218</v>
      </c>
      <c r="G169" s="43">
        <f t="shared" si="10"/>
        <v>0.49053747161241495</v>
      </c>
      <c r="H169" s="45">
        <f t="shared" si="11"/>
        <v>2.03858024691358</v>
      </c>
    </row>
    <row r="170" spans="1:8" ht="12">
      <c r="A170" s="2">
        <v>384</v>
      </c>
      <c r="B170" s="14" t="s">
        <v>128</v>
      </c>
      <c r="C170" s="24">
        <v>10</v>
      </c>
      <c r="D170" s="9">
        <v>6.5</v>
      </c>
      <c r="E170" s="29">
        <v>1.7916666666666667</v>
      </c>
      <c r="F170" s="8">
        <v>18.291666666666668</v>
      </c>
      <c r="G170" s="43">
        <f t="shared" si="10"/>
        <v>0.5466970387243736</v>
      </c>
      <c r="H170" s="45">
        <f t="shared" si="11"/>
        <v>1.8291666666666668</v>
      </c>
    </row>
    <row r="171" spans="1:8" ht="12">
      <c r="A171" s="2" t="s">
        <v>186</v>
      </c>
      <c r="B171" s="14" t="s">
        <v>187</v>
      </c>
      <c r="C171" s="24">
        <v>8</v>
      </c>
      <c r="D171" s="9">
        <v>8.16666666666666</v>
      </c>
      <c r="E171" s="29">
        <v>1.222222222222222</v>
      </c>
      <c r="F171" s="8">
        <v>17.388888888888882</v>
      </c>
      <c r="G171" s="43">
        <f t="shared" si="10"/>
        <v>0.4600638977635785</v>
      </c>
      <c r="H171" s="45">
        <f t="shared" si="11"/>
        <v>2.1736111111111103</v>
      </c>
    </row>
    <row r="172" spans="1:8" ht="12">
      <c r="A172" s="3">
        <v>118</v>
      </c>
      <c r="B172" s="14" t="s">
        <v>15</v>
      </c>
      <c r="C172" s="24">
        <v>17</v>
      </c>
      <c r="D172" s="9">
        <v>0</v>
      </c>
      <c r="E172" s="29">
        <v>0</v>
      </c>
      <c r="F172" s="8">
        <v>17</v>
      </c>
      <c r="G172" s="43">
        <f t="shared" si="10"/>
        <v>1</v>
      </c>
      <c r="H172" s="45">
        <f t="shared" si="11"/>
        <v>1</v>
      </c>
    </row>
    <row r="173" spans="1:8" ht="12">
      <c r="A173" s="3" t="s">
        <v>190</v>
      </c>
      <c r="B173" s="14" t="s">
        <v>191</v>
      </c>
      <c r="C173" s="24">
        <v>15</v>
      </c>
      <c r="D173" s="9">
        <v>1</v>
      </c>
      <c r="E173" s="29">
        <v>0.20833333333333331</v>
      </c>
      <c r="F173" s="8">
        <v>16.208333333333332</v>
      </c>
      <c r="G173" s="43">
        <f t="shared" si="10"/>
        <v>0.9254498714652957</v>
      </c>
      <c r="H173" s="45">
        <f t="shared" si="11"/>
        <v>1.0805555555555555</v>
      </c>
    </row>
    <row r="174" spans="1:8" ht="12">
      <c r="A174" s="3"/>
      <c r="B174" s="14" t="s">
        <v>211</v>
      </c>
      <c r="C174" s="26"/>
      <c r="D174" s="9">
        <v>13.5</v>
      </c>
      <c r="E174" s="29">
        <v>0.625</v>
      </c>
      <c r="F174" s="8">
        <v>14.125</v>
      </c>
      <c r="G174" s="43"/>
      <c r="H174" s="45"/>
    </row>
    <row r="175" spans="1:8" ht="12">
      <c r="A175" s="2">
        <v>215</v>
      </c>
      <c r="B175" s="14" t="s">
        <v>212</v>
      </c>
      <c r="C175" s="24">
        <v>12</v>
      </c>
      <c r="D175" s="9">
        <v>0</v>
      </c>
      <c r="E175" s="29">
        <v>0</v>
      </c>
      <c r="F175" s="8">
        <v>12</v>
      </c>
      <c r="G175" s="43">
        <f aca="true" t="shared" si="12" ref="G175:G184">C175/F175</f>
        <v>1</v>
      </c>
      <c r="H175" s="45">
        <f aca="true" t="shared" si="13" ref="H175:H184">F175/C175</f>
        <v>1</v>
      </c>
    </row>
    <row r="176" spans="1:8" ht="12">
      <c r="A176" s="2" t="s">
        <v>200</v>
      </c>
      <c r="B176" s="14" t="s">
        <v>201</v>
      </c>
      <c r="C176" s="24">
        <v>5.5</v>
      </c>
      <c r="D176" s="9">
        <v>4</v>
      </c>
      <c r="E176" s="29">
        <v>2</v>
      </c>
      <c r="F176" s="8">
        <v>11.5</v>
      </c>
      <c r="G176" s="43">
        <f t="shared" si="12"/>
        <v>0.4782608695652174</v>
      </c>
      <c r="H176" s="45">
        <f t="shared" si="13"/>
        <v>2.090909090909091</v>
      </c>
    </row>
    <row r="177" spans="1:8" ht="12">
      <c r="A177" s="3">
        <v>266</v>
      </c>
      <c r="B177" s="14" t="s">
        <v>76</v>
      </c>
      <c r="C177" s="24">
        <v>11</v>
      </c>
      <c r="D177" s="9">
        <v>0</v>
      </c>
      <c r="E177" s="29">
        <v>0</v>
      </c>
      <c r="F177" s="8">
        <v>11</v>
      </c>
      <c r="G177" s="43">
        <f t="shared" si="12"/>
        <v>1</v>
      </c>
      <c r="H177" s="45">
        <f t="shared" si="13"/>
        <v>1</v>
      </c>
    </row>
    <row r="178" spans="1:8" ht="12">
      <c r="A178" s="3">
        <v>423</v>
      </c>
      <c r="B178" s="14" t="s">
        <v>142</v>
      </c>
      <c r="C178" s="24">
        <v>5</v>
      </c>
      <c r="D178" s="9">
        <v>4</v>
      </c>
      <c r="E178" s="29">
        <v>1.916666666666667</v>
      </c>
      <c r="F178" s="8">
        <v>10.916666666666668</v>
      </c>
      <c r="G178" s="43">
        <f t="shared" si="12"/>
        <v>0.45801526717557245</v>
      </c>
      <c r="H178" s="45">
        <f t="shared" si="13"/>
        <v>2.1833333333333336</v>
      </c>
    </row>
    <row r="179" spans="1:8" ht="12">
      <c r="A179" s="2">
        <v>268</v>
      </c>
      <c r="B179" s="14" t="s">
        <v>77</v>
      </c>
      <c r="C179" s="24">
        <v>2</v>
      </c>
      <c r="D179" s="9">
        <v>7.166666666666661</v>
      </c>
      <c r="E179" s="29">
        <v>1.2222222222222219</v>
      </c>
      <c r="F179" s="8">
        <v>10.388888888888882</v>
      </c>
      <c r="G179" s="43">
        <f t="shared" si="12"/>
        <v>0.19251336898395735</v>
      </c>
      <c r="H179" s="45">
        <f t="shared" si="13"/>
        <v>5.194444444444441</v>
      </c>
    </row>
    <row r="180" spans="1:8" ht="12">
      <c r="A180" s="2">
        <v>302</v>
      </c>
      <c r="B180" s="14" t="s">
        <v>78</v>
      </c>
      <c r="C180" s="24">
        <v>9</v>
      </c>
      <c r="D180" s="9">
        <v>0</v>
      </c>
      <c r="E180" s="29">
        <v>0</v>
      </c>
      <c r="F180" s="8">
        <v>9</v>
      </c>
      <c r="G180" s="43">
        <f t="shared" si="12"/>
        <v>1</v>
      </c>
      <c r="H180" s="45">
        <f t="shared" si="13"/>
        <v>1</v>
      </c>
    </row>
    <row r="181" spans="1:8" ht="12">
      <c r="A181" s="3" t="s">
        <v>209</v>
      </c>
      <c r="B181" s="14" t="s">
        <v>210</v>
      </c>
      <c r="C181" s="24">
        <v>9</v>
      </c>
      <c r="D181" s="9">
        <v>0</v>
      </c>
      <c r="E181" s="29">
        <v>0</v>
      </c>
      <c r="F181" s="8">
        <v>9</v>
      </c>
      <c r="G181" s="43">
        <f t="shared" si="12"/>
        <v>1</v>
      </c>
      <c r="H181" s="45">
        <f t="shared" si="13"/>
        <v>1</v>
      </c>
    </row>
    <row r="182" spans="1:8" ht="12">
      <c r="A182" s="2">
        <v>424</v>
      </c>
      <c r="B182" s="14" t="s">
        <v>143</v>
      </c>
      <c r="C182" s="4">
        <v>3</v>
      </c>
      <c r="D182" s="9">
        <v>4</v>
      </c>
      <c r="E182" s="29">
        <v>1.8333333333333335</v>
      </c>
      <c r="F182" s="8">
        <v>8.833333333333334</v>
      </c>
      <c r="G182" s="43">
        <f t="shared" si="12"/>
        <v>0.33962264150943394</v>
      </c>
      <c r="H182" s="45">
        <f t="shared" si="13"/>
        <v>2.9444444444444446</v>
      </c>
    </row>
    <row r="183" spans="1:8" ht="12">
      <c r="A183" s="3" t="s">
        <v>202</v>
      </c>
      <c r="B183" s="14" t="s">
        <v>203</v>
      </c>
      <c r="C183" s="24">
        <v>2</v>
      </c>
      <c r="D183" s="9">
        <v>5.83333333333334</v>
      </c>
      <c r="E183" s="29">
        <v>0.2777777777777779</v>
      </c>
      <c r="F183" s="8">
        <v>8.111111111111118</v>
      </c>
      <c r="G183" s="43">
        <f t="shared" si="12"/>
        <v>0.24657534246575322</v>
      </c>
      <c r="H183" s="45">
        <f t="shared" si="13"/>
        <v>4.055555555555559</v>
      </c>
    </row>
    <row r="184" spans="1:8" ht="12">
      <c r="A184" s="3" t="s">
        <v>168</v>
      </c>
      <c r="B184" s="14" t="s">
        <v>169</v>
      </c>
      <c r="C184" s="24">
        <v>8</v>
      </c>
      <c r="D184" s="9">
        <v>0</v>
      </c>
      <c r="E184" s="29">
        <v>0</v>
      </c>
      <c r="F184" s="8">
        <v>8</v>
      </c>
      <c r="G184" s="43">
        <f t="shared" si="12"/>
        <v>1</v>
      </c>
      <c r="H184" s="45">
        <f t="shared" si="13"/>
        <v>1</v>
      </c>
    </row>
    <row r="185" spans="1:8" ht="12">
      <c r="A185" s="3" t="s">
        <v>204</v>
      </c>
      <c r="B185" s="14" t="s">
        <v>205</v>
      </c>
      <c r="C185" s="24"/>
      <c r="D185" s="9">
        <v>4.16666666666666</v>
      </c>
      <c r="E185" s="29">
        <v>0.13888888888888876</v>
      </c>
      <c r="F185" s="8">
        <v>3.8055555555555487</v>
      </c>
      <c r="G185" s="43"/>
      <c r="H185" s="45"/>
    </row>
    <row r="186" spans="1:8" ht="12">
      <c r="A186" s="2">
        <v>426</v>
      </c>
      <c r="B186" s="14" t="s">
        <v>144</v>
      </c>
      <c r="C186" s="24"/>
      <c r="D186" s="9">
        <v>2.666666666666666</v>
      </c>
      <c r="E186" s="29">
        <v>0.9722222222222221</v>
      </c>
      <c r="F186" s="8">
        <v>3.1388888888888884</v>
      </c>
      <c r="G186" s="43"/>
      <c r="H186" s="45"/>
    </row>
    <row r="187" spans="1:8" ht="12">
      <c r="A187" s="3" t="s">
        <v>184</v>
      </c>
      <c r="B187" s="14" t="s">
        <v>185</v>
      </c>
      <c r="C187" s="24">
        <v>3</v>
      </c>
      <c r="D187" s="9">
        <v>0</v>
      </c>
      <c r="E187" s="29">
        <v>0</v>
      </c>
      <c r="F187" s="8">
        <v>3</v>
      </c>
      <c r="G187" s="43">
        <f>C187/F187</f>
        <v>1</v>
      </c>
      <c r="H187" s="45">
        <f>F187/C187</f>
        <v>1</v>
      </c>
    </row>
    <row r="188" spans="1:8" ht="12">
      <c r="A188" s="2">
        <v>616</v>
      </c>
      <c r="B188" s="14" t="s">
        <v>161</v>
      </c>
      <c r="C188" s="24">
        <v>1</v>
      </c>
      <c r="D188" s="9">
        <v>1</v>
      </c>
      <c r="E188" s="29">
        <v>0.75</v>
      </c>
      <c r="F188" s="8">
        <v>2.75</v>
      </c>
      <c r="G188" s="43">
        <f>C188/F188</f>
        <v>0.36363636363636365</v>
      </c>
      <c r="H188" s="45">
        <f>F188/C188</f>
        <v>2.75</v>
      </c>
    </row>
    <row r="189" spans="1:8" ht="12">
      <c r="A189" s="3" t="s">
        <v>162</v>
      </c>
      <c r="B189" s="14" t="s">
        <v>163</v>
      </c>
      <c r="C189" s="4">
        <v>1.5</v>
      </c>
      <c r="D189" s="9">
        <v>0</v>
      </c>
      <c r="E189" s="29">
        <v>0</v>
      </c>
      <c r="F189" s="8">
        <v>1.5</v>
      </c>
      <c r="G189" s="43">
        <f>C189/F189</f>
        <v>1</v>
      </c>
      <c r="H189" s="45">
        <f>F189/C189</f>
        <v>1</v>
      </c>
    </row>
    <row r="190" spans="1:8" ht="12">
      <c r="A190" s="3">
        <v>614</v>
      </c>
      <c r="B190" s="14" t="s">
        <v>160</v>
      </c>
      <c r="C190" s="24"/>
      <c r="D190" s="9">
        <v>1</v>
      </c>
      <c r="E190" s="29">
        <v>0.375</v>
      </c>
      <c r="F190" s="8">
        <v>1</v>
      </c>
      <c r="G190" s="43"/>
      <c r="H190" s="45"/>
    </row>
    <row r="191" spans="3:8" ht="12">
      <c r="C191" s="1"/>
      <c r="D191" s="12"/>
      <c r="E191" s="30"/>
      <c r="F191" s="5"/>
      <c r="G191" s="38"/>
      <c r="H191" s="39"/>
    </row>
    <row r="192" spans="1:8" ht="12">
      <c r="A192" s="27" t="s">
        <v>213</v>
      </c>
      <c r="B192" s="33" t="s">
        <v>213</v>
      </c>
      <c r="C192" s="19">
        <v>1143042</v>
      </c>
      <c r="D192" s="20">
        <v>1049903.012204045</v>
      </c>
      <c r="E192" s="31">
        <v>545542.0603306694</v>
      </c>
      <c r="F192" s="20">
        <v>2738486</v>
      </c>
      <c r="G192" s="40">
        <f>C192/F192</f>
        <v>0.41739924907412346</v>
      </c>
      <c r="H192" s="41">
        <f>F192/C192</f>
        <v>2.3957877313344564</v>
      </c>
    </row>
    <row r="193" ht="12">
      <c r="B193" s="6" t="s">
        <v>227</v>
      </c>
    </row>
    <row r="194" ht="12">
      <c r="B194" s="48" t="s">
        <v>225</v>
      </c>
    </row>
    <row r="195" ht="12">
      <c r="B195" s="48" t="s">
        <v>226</v>
      </c>
    </row>
  </sheetData>
  <autoFilter ref="A2:H2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2011-12-29T19:47:12Z</dcterms:created>
  <dcterms:modified xsi:type="dcterms:W3CDTF">2012-01-01T12:30:59Z</dcterms:modified>
  <cp:category/>
  <cp:version/>
  <cp:contentType/>
  <cp:contentStatus/>
</cp:coreProperties>
</file>