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<sst xmlns="http://schemas.openxmlformats.org/spreadsheetml/2006/main" count="26" uniqueCount="21">
  <si>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</si>
  <si>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</si>
  <si>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</si>
  <si>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</si>
  <si>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</si>
  <si>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</si>
  <si>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</si>
  <si>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</si>
  <si>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</si>
  <si>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</si>
  <si>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</si>
  <si>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</si>
  <si>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</si>
  <si>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</si>
  <si>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</si>
  <si>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</si>
  <si>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</si>
  <si>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(1) Aantal vreemdelingen op 1999 + Belg geworden 46-98</t>
  </si>
  <si>
    <t>: Evolutie bijkomende inwoners in België na 1946 en tot 01/01/2011</t>
  </si>
  <si>
    <r>
      <t xml:space="preserve">In 1999 </t>
    </r>
    <r>
      <rPr>
        <sz val="9"/>
        <rFont val="Arial"/>
        <family val="2"/>
      </rPr>
      <t>(1)</t>
    </r>
  </si>
  <si>
    <t>Marokaan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</si>
</sst>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Marokkanen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8433365"/>
        <c:axId val="54573694"/>
      </c:area3DChart>
      <c:catAx>
        <c:axId val="28433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573694"/>
        <c:crosses val="autoZero"/>
        <c:auto val="1"/>
        <c:lblOffset val="100"/>
        <c:noMultiLvlLbl val="0"/>
      </c:catAx>
      <c:valAx>
        <c:axId val="54573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43336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Marokkanen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Marokaan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1401199"/>
        <c:axId val="58393064"/>
      </c:area3DChart>
      <c:catAx>
        <c:axId val="2140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93064"/>
        <c:crosses val="autoZero"/>
        <c:auto val="1"/>
        <c:lblOffset val="100"/>
        <c:noMultiLvlLbl val="0"/>
      </c:catAx>
      <c:valAx>
        <c:axId val="58393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40119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Marokkanen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5775529"/>
        <c:axId val="32217714"/>
      </c:lineChart>
      <c:cat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217714"/>
        <c:crosses val="autoZero"/>
        <c:auto val="1"/>
        <c:lblOffset val="100"/>
        <c:noMultiLvlLbl val="0"/>
      </c:catAx>
      <c:valAx>
        <c:axId val="32217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7755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123825</xdr:rowOff>
    </xdr:from>
    <xdr:to>
      <xdr:col>6</xdr:col>
      <xdr:colOff>542925</xdr:colOff>
      <xdr:row>118</xdr:row>
      <xdr:rowOff>142875</xdr:rowOff>
    </xdr:to>
    <xdr:graphicFrame>
      <xdr:nvGraphicFramePr>
        <xdr:cNvPr id="2" name="Chart 3"/>
        <xdr:cNvGraphicFramePr/>
      </xdr:nvGraphicFramePr>
      <xdr:xfrm>
        <a:off x="0" y="1576387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18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Marokaan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Marokaan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125103</v>
      </c>
      <c r="D9" s="1">
        <v>81635.06238436139</v>
      </c>
      <c r="E9" s="1">
        <f>C9+D9</f>
        <v>206738.0623843614</v>
      </c>
    </row>
    <row r="10" spans="1:5" ht="12">
      <c r="A10" s="10">
        <v>1999</v>
      </c>
      <c r="B10" s="9">
        <v>125103</v>
      </c>
      <c r="C10" s="11">
        <f>B11-B10</f>
        <v>-3098</v>
      </c>
      <c r="D10" s="12">
        <v>9133</v>
      </c>
      <c r="E10" s="13">
        <f>C10+D10</f>
        <v>6035</v>
      </c>
    </row>
    <row r="11" spans="1:5" ht="12">
      <c r="A11" s="10">
        <v>2000</v>
      </c>
      <c r="B11" s="14">
        <v>122005</v>
      </c>
      <c r="C11" s="11">
        <f aca="true" t="shared" si="0" ref="C11:C21">B12-B11</f>
        <v>-15165</v>
      </c>
      <c r="D11" s="12">
        <v>21917</v>
      </c>
      <c r="E11" s="13">
        <f aca="true" t="shared" si="1" ref="E11:E21">C11+D11</f>
        <v>6752</v>
      </c>
    </row>
    <row r="12" spans="1:5" ht="12">
      <c r="A12" s="10">
        <v>2001</v>
      </c>
      <c r="B12" s="14">
        <v>106840</v>
      </c>
      <c r="C12" s="11">
        <f t="shared" si="0"/>
        <v>-16183</v>
      </c>
      <c r="D12" s="12">
        <v>24018</v>
      </c>
      <c r="E12" s="13">
        <f t="shared" si="1"/>
        <v>7835</v>
      </c>
    </row>
    <row r="13" spans="1:5" ht="12">
      <c r="A13" s="10">
        <v>2002</v>
      </c>
      <c r="B13" s="14">
        <v>90657</v>
      </c>
      <c r="C13" s="11">
        <f t="shared" si="0"/>
        <v>-7016</v>
      </c>
      <c r="D13" s="12">
        <v>15832</v>
      </c>
      <c r="E13" s="13">
        <f t="shared" si="1"/>
        <v>8816</v>
      </c>
    </row>
    <row r="14" spans="1:5" ht="12">
      <c r="A14" s="10">
        <v>2003</v>
      </c>
      <c r="B14" s="14">
        <v>83641</v>
      </c>
      <c r="C14" s="11">
        <f t="shared" si="0"/>
        <v>-1870</v>
      </c>
      <c r="D14" s="12">
        <v>10565</v>
      </c>
      <c r="E14" s="13">
        <f t="shared" si="1"/>
        <v>8695</v>
      </c>
    </row>
    <row r="15" spans="1:5" ht="12">
      <c r="A15" s="10">
        <v>2004</v>
      </c>
      <c r="B15" s="14">
        <v>81771</v>
      </c>
      <c r="C15" s="11">
        <f t="shared" si="0"/>
        <v>-484</v>
      </c>
      <c r="D15" s="12">
        <v>8704</v>
      </c>
      <c r="E15" s="13">
        <f t="shared" si="1"/>
        <v>8220</v>
      </c>
    </row>
    <row r="16" spans="1:5" ht="12">
      <c r="A16" s="10">
        <v>2005</v>
      </c>
      <c r="B16" s="14">
        <v>81287</v>
      </c>
      <c r="C16" s="11">
        <f t="shared" si="0"/>
        <v>-678</v>
      </c>
      <c r="D16" s="12">
        <v>7977</v>
      </c>
      <c r="E16" s="13">
        <f t="shared" si="1"/>
        <v>7299</v>
      </c>
    </row>
    <row r="17" spans="1:5" ht="12">
      <c r="A17" s="10">
        <v>2006</v>
      </c>
      <c r="B17" s="14">
        <v>80609</v>
      </c>
      <c r="C17" s="11">
        <f t="shared" si="0"/>
        <v>-22</v>
      </c>
      <c r="D17" s="12">
        <v>7753</v>
      </c>
      <c r="E17" s="13">
        <f t="shared" si="1"/>
        <v>7731</v>
      </c>
    </row>
    <row r="18" spans="1:5" ht="12">
      <c r="A18" s="10">
        <v>2007</v>
      </c>
      <c r="B18" s="14">
        <v>80587</v>
      </c>
      <c r="C18" s="11">
        <f t="shared" si="0"/>
        <v>-720</v>
      </c>
      <c r="D18" s="12">
        <v>8723</v>
      </c>
      <c r="E18" s="13">
        <f t="shared" si="1"/>
        <v>8003</v>
      </c>
    </row>
    <row r="19" spans="1:5" ht="12">
      <c r="A19" s="10">
        <v>2008</v>
      </c>
      <c r="B19" s="14">
        <v>79867</v>
      </c>
      <c r="C19" s="11">
        <f t="shared" si="0"/>
        <v>-441</v>
      </c>
      <c r="D19" s="12">
        <v>8427</v>
      </c>
      <c r="E19" s="13">
        <f t="shared" si="1"/>
        <v>7986</v>
      </c>
    </row>
    <row r="20" spans="1:5" ht="12">
      <c r="A20" s="10">
        <v>2009</v>
      </c>
      <c r="B20" s="14">
        <v>79426</v>
      </c>
      <c r="C20" s="11">
        <f t="shared" si="0"/>
        <v>2517</v>
      </c>
      <c r="D20" s="12">
        <v>6919</v>
      </c>
      <c r="E20" s="13">
        <f t="shared" si="1"/>
        <v>9436</v>
      </c>
    </row>
    <row r="21" spans="1:5" ht="12">
      <c r="A21" s="10">
        <v>2010</v>
      </c>
      <c r="B21" s="14">
        <v>81943</v>
      </c>
      <c r="C21" s="11">
        <f t="shared" si="0"/>
        <v>2792</v>
      </c>
      <c r="D21" s="12">
        <v>7313.442335276345</v>
      </c>
      <c r="E21" s="13">
        <f t="shared" si="1"/>
        <v>10105.442335276344</v>
      </c>
    </row>
    <row r="22" spans="1:5" ht="12">
      <c r="A22" s="10">
        <v>2011</v>
      </c>
      <c r="B22" s="15">
        <v>84735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-40368</v>
      </c>
      <c r="D23" s="1">
        <f>SUM(D10:D21)</f>
        <v>137281.44233527634</v>
      </c>
      <c r="E23" s="2">
        <f>SUM(E10:E21)</f>
        <v>96913.44233527634</v>
      </c>
    </row>
    <row r="24" spans="1:5" ht="12">
      <c r="A24" s="20" t="s">
        <v>1</v>
      </c>
      <c r="B24" s="1">
        <f>B22</f>
        <v>84735</v>
      </c>
      <c r="C24" s="1">
        <f>C9+C23</f>
        <v>84735</v>
      </c>
      <c r="D24" s="1">
        <f>D9+D23</f>
        <v>218916.50471963774</v>
      </c>
      <c r="E24" s="1">
        <f>E9+E23</f>
        <v>303651.50471963774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Marokaan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19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206738.0623843614</v>
      </c>
      <c r="C29" s="38">
        <f>E10</f>
        <v>6035</v>
      </c>
      <c r="D29" s="29">
        <f aca="true" t="shared" si="2" ref="D29:D40">SUM(B29:C29)</f>
        <v>212773.0623843614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206738.0623843614</v>
      </c>
      <c r="C30" s="38">
        <f aca="true" t="shared" si="4" ref="C30:C40">C29+E11</f>
        <v>12787</v>
      </c>
      <c r="D30" s="30">
        <f t="shared" si="2"/>
        <v>219525.0623843614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206738.0623843614</v>
      </c>
      <c r="C31" s="38">
        <f t="shared" si="4"/>
        <v>20622</v>
      </c>
      <c r="D31" s="30">
        <f t="shared" si="2"/>
        <v>227360.0623843614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206738.0623843614</v>
      </c>
      <c r="C32" s="38">
        <f t="shared" si="4"/>
        <v>29438</v>
      </c>
      <c r="D32" s="30">
        <f t="shared" si="2"/>
        <v>236176.0623843614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206738.0623843614</v>
      </c>
      <c r="C33" s="38">
        <f t="shared" si="4"/>
        <v>38133</v>
      </c>
      <c r="D33" s="30">
        <f t="shared" si="2"/>
        <v>244871.0623843614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206738.0623843614</v>
      </c>
      <c r="C34" s="38">
        <f t="shared" si="4"/>
        <v>46353</v>
      </c>
      <c r="D34" s="30">
        <f t="shared" si="2"/>
        <v>253091.0623843614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206738.0623843614</v>
      </c>
      <c r="C35" s="38">
        <f t="shared" si="4"/>
        <v>53652</v>
      </c>
      <c r="D35" s="30">
        <f t="shared" si="2"/>
        <v>260390.0623843614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206738.0623843614</v>
      </c>
      <c r="C36" s="38">
        <f t="shared" si="4"/>
        <v>61383</v>
      </c>
      <c r="D36" s="30">
        <f t="shared" si="2"/>
        <v>268121.0623843614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206738.0623843614</v>
      </c>
      <c r="C37" s="38">
        <f t="shared" si="4"/>
        <v>69386</v>
      </c>
      <c r="D37" s="30">
        <f t="shared" si="2"/>
        <v>276124.0623843614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206738.0623843614</v>
      </c>
      <c r="C38" s="38">
        <f t="shared" si="4"/>
        <v>77372</v>
      </c>
      <c r="D38" s="30">
        <f t="shared" si="2"/>
        <v>284110.0623843614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206738.0623843614</v>
      </c>
      <c r="C39" s="38">
        <f t="shared" si="4"/>
        <v>86808</v>
      </c>
      <c r="D39" s="30">
        <f t="shared" si="2"/>
        <v>293546.0623843614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206738.0623843614</v>
      </c>
      <c r="C40" s="39">
        <f t="shared" si="4"/>
        <v>96913.44233527634</v>
      </c>
      <c r="D40" s="31">
        <f t="shared" si="2"/>
        <v>303651.50471963774</v>
      </c>
      <c r="E40" s="42"/>
      <c r="F40" s="41"/>
      <c r="G40" s="42"/>
      <c r="H40" s="42"/>
      <c r="I40" s="35"/>
    </row>
    <row r="41" ht="12">
      <c r="A41" s="4" t="s">
        <v>17</v>
      </c>
    </row>
    <row r="44" spans="1:4" ht="12">
      <c r="A44" s="23" t="str">
        <f>A7</f>
        <v>Marokaan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Marokaan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125103</v>
      </c>
      <c r="C46" s="34">
        <f>D9</f>
        <v>81635.06238436139</v>
      </c>
      <c r="D46" s="2">
        <f>SUM(B46:C46)</f>
        <v>206738.0623843614</v>
      </c>
    </row>
    <row r="47" spans="1:4" ht="12">
      <c r="A47" s="26">
        <v>1999</v>
      </c>
      <c r="B47" s="29">
        <f aca="true" t="shared" si="5" ref="B47:B58">B11</f>
        <v>122005</v>
      </c>
      <c r="C47" s="9">
        <f>D9+D10</f>
        <v>90768.06238436139</v>
      </c>
      <c r="D47" s="37">
        <f aca="true" t="shared" si="6" ref="D47:D58">SUM(B47:C47)</f>
        <v>212773.0623843614</v>
      </c>
    </row>
    <row r="48" spans="1:4" ht="12">
      <c r="A48" s="27">
        <v>2000</v>
      </c>
      <c r="B48" s="30">
        <f t="shared" si="5"/>
        <v>106840</v>
      </c>
      <c r="C48" s="14">
        <f aca="true" t="shared" si="7" ref="C48:C58">C47+D11</f>
        <v>112685.06238436139</v>
      </c>
      <c r="D48" s="38">
        <f t="shared" si="6"/>
        <v>219525.0623843614</v>
      </c>
    </row>
    <row r="49" spans="1:4" ht="12">
      <c r="A49" s="27">
        <v>2001</v>
      </c>
      <c r="B49" s="30">
        <f t="shared" si="5"/>
        <v>90657</v>
      </c>
      <c r="C49" s="14">
        <f t="shared" si="7"/>
        <v>136703.0623843614</v>
      </c>
      <c r="D49" s="38">
        <f t="shared" si="6"/>
        <v>227360.0623843614</v>
      </c>
    </row>
    <row r="50" spans="1:4" ht="12">
      <c r="A50" s="27">
        <v>2002</v>
      </c>
      <c r="B50" s="30">
        <f t="shared" si="5"/>
        <v>83641</v>
      </c>
      <c r="C50" s="14">
        <f t="shared" si="7"/>
        <v>152535.0623843614</v>
      </c>
      <c r="D50" s="38">
        <f t="shared" si="6"/>
        <v>236176.0623843614</v>
      </c>
    </row>
    <row r="51" spans="1:4" ht="12">
      <c r="A51" s="27">
        <v>2003</v>
      </c>
      <c r="B51" s="30">
        <f t="shared" si="5"/>
        <v>81771</v>
      </c>
      <c r="C51" s="14">
        <f t="shared" si="7"/>
        <v>163100.0623843614</v>
      </c>
      <c r="D51" s="38">
        <f t="shared" si="6"/>
        <v>244871.0623843614</v>
      </c>
    </row>
    <row r="52" spans="1:4" ht="12">
      <c r="A52" s="27">
        <v>2004</v>
      </c>
      <c r="B52" s="30">
        <f t="shared" si="5"/>
        <v>81287</v>
      </c>
      <c r="C52" s="14">
        <f t="shared" si="7"/>
        <v>171804.0623843614</v>
      </c>
      <c r="D52" s="38">
        <f t="shared" si="6"/>
        <v>253091.0623843614</v>
      </c>
    </row>
    <row r="53" spans="1:4" ht="12">
      <c r="A53" s="27">
        <v>2005</v>
      </c>
      <c r="B53" s="30">
        <f t="shared" si="5"/>
        <v>80609</v>
      </c>
      <c r="C53" s="14">
        <f t="shared" si="7"/>
        <v>179781.0623843614</v>
      </c>
      <c r="D53" s="38">
        <f t="shared" si="6"/>
        <v>260390.0623843614</v>
      </c>
    </row>
    <row r="54" spans="1:4" ht="12">
      <c r="A54" s="27">
        <v>2006</v>
      </c>
      <c r="B54" s="30">
        <f t="shared" si="5"/>
        <v>80587</v>
      </c>
      <c r="C54" s="14">
        <f t="shared" si="7"/>
        <v>187534.0623843614</v>
      </c>
      <c r="D54" s="38">
        <f t="shared" si="6"/>
        <v>268121.0623843614</v>
      </c>
    </row>
    <row r="55" spans="1:4" ht="12">
      <c r="A55" s="27">
        <v>2007</v>
      </c>
      <c r="B55" s="30">
        <f t="shared" si="5"/>
        <v>79867</v>
      </c>
      <c r="C55" s="14">
        <f t="shared" si="7"/>
        <v>196257.0623843614</v>
      </c>
      <c r="D55" s="38">
        <f t="shared" si="6"/>
        <v>276124.0623843614</v>
      </c>
    </row>
    <row r="56" spans="1:4" ht="12">
      <c r="A56" s="27">
        <v>2008</v>
      </c>
      <c r="B56" s="30">
        <f t="shared" si="5"/>
        <v>79426</v>
      </c>
      <c r="C56" s="14">
        <f t="shared" si="7"/>
        <v>204684.0623843614</v>
      </c>
      <c r="D56" s="38">
        <f t="shared" si="6"/>
        <v>284110.0623843614</v>
      </c>
    </row>
    <row r="57" spans="1:4" ht="12">
      <c r="A57" s="27">
        <v>2009</v>
      </c>
      <c r="B57" s="30">
        <f t="shared" si="5"/>
        <v>81943</v>
      </c>
      <c r="C57" s="14">
        <f t="shared" si="7"/>
        <v>211603.0623843614</v>
      </c>
      <c r="D57" s="38">
        <f t="shared" si="6"/>
        <v>293546.0623843614</v>
      </c>
    </row>
    <row r="58" spans="1:4" ht="12">
      <c r="A58" s="28">
        <v>2010</v>
      </c>
      <c r="B58" s="31">
        <f t="shared" si="5"/>
        <v>84735</v>
      </c>
      <c r="C58" s="15">
        <f t="shared" si="7"/>
        <v>218916.50471963774</v>
      </c>
      <c r="D58" s="39">
        <f t="shared" si="6"/>
        <v>303651.50471963774</v>
      </c>
    </row>
    <row r="100" ht="12">
      <c r="A100" s="4" t="s">
        <v>17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