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<sst xmlns="http://schemas.openxmlformats.org/spreadsheetml/2006/main" count="26" uniqueCount="21">
  <si>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</si>
  <si>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</si>
  <si>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</si>
  <si>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</si>
  <si>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</si>
  <si>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</si>
  <si>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</si>
  <si>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</si>
  <si>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</si>
  <si>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</si>
  <si>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</si>
  <si>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</si>
  <si>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</si>
  <si>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</si>
  <si>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</si>
  <si>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</si>
  <si>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</si>
  <si>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</si>
  <si>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</si>
  <si>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</si>
  <si>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Kameroen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</si>
</sst>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Kamenoerenezen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20101921"/>
        <c:axId val="46699562"/>
      </c:area3DChart>
      <c:catAx>
        <c:axId val="2010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699562"/>
        <c:crosses val="autoZero"/>
        <c:auto val="1"/>
        <c:lblOffset val="100"/>
        <c:noMultiLvlLbl val="0"/>
      </c:catAx>
      <c:valAx>
        <c:axId val="466995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10192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Kameroenezen en cumul Belgwording 1946-2010
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1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Kameroen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17642875"/>
        <c:axId val="24568148"/>
      </c:area3DChart>
      <c:catAx>
        <c:axId val="17642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568148"/>
        <c:crosses val="autoZero"/>
        <c:auto val="1"/>
        <c:lblOffset val="100"/>
        <c:noMultiLvlLbl val="0"/>
      </c:catAx>
      <c:valAx>
        <c:axId val="245681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764287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4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Kameroenezen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19786741"/>
        <c:axId val="43862942"/>
      </c:lineChart>
      <c:catAx>
        <c:axId val="19786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862942"/>
        <c:crosses val="autoZero"/>
        <c:auto val="1"/>
        <c:lblOffset val="100"/>
        <c:noMultiLvlLbl val="0"/>
      </c:catAx>
      <c:valAx>
        <c:axId val="438629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78674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66675</xdr:rowOff>
    </xdr:from>
    <xdr:to>
      <xdr:col>6</xdr:col>
      <xdr:colOff>533400</xdr:colOff>
      <xdr:row>98</xdr:row>
      <xdr:rowOff>85725</xdr:rowOff>
    </xdr:to>
    <xdr:graphicFrame>
      <xdr:nvGraphicFramePr>
        <xdr:cNvPr id="1" name="Chart 2"/>
        <xdr:cNvGraphicFramePr/>
      </xdr:nvGraphicFramePr>
      <xdr:xfrm>
        <a:off x="0" y="1250632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Kameroen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Kameroen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/>
      <c r="C9" s="1">
        <f>B10-B9</f>
        <v>1611</v>
      </c>
      <c r="D9" s="1">
        <v>338.76345909969575</v>
      </c>
      <c r="E9" s="1">
        <f>C9+D9</f>
        <v>1949.7634590996959</v>
      </c>
    </row>
    <row r="10" spans="1:5" ht="12">
      <c r="A10" s="10">
        <v>1999</v>
      </c>
      <c r="B10" s="9">
        <v>1611</v>
      </c>
      <c r="C10" s="11">
        <f>B11-B10</f>
        <v>57</v>
      </c>
      <c r="D10" s="12">
        <v>85</v>
      </c>
      <c r="E10" s="13">
        <f>C10+D10</f>
        <v>142</v>
      </c>
    </row>
    <row r="11" spans="1:5" ht="12">
      <c r="A11" s="10">
        <v>2000</v>
      </c>
      <c r="B11" s="14">
        <v>1668</v>
      </c>
      <c r="C11" s="11">
        <f aca="true" t="shared" si="0" ref="C11:C21">B12-B11</f>
        <v>43</v>
      </c>
      <c r="D11" s="12">
        <v>164</v>
      </c>
      <c r="E11" s="13">
        <f aca="true" t="shared" si="1" ref="E11:E21">C11+D11</f>
        <v>207</v>
      </c>
    </row>
    <row r="12" spans="1:5" ht="12">
      <c r="A12" s="10">
        <v>2001</v>
      </c>
      <c r="B12" s="14">
        <v>1711</v>
      </c>
      <c r="C12" s="11">
        <f t="shared" si="0"/>
        <v>212</v>
      </c>
      <c r="D12" s="12">
        <v>189</v>
      </c>
      <c r="E12" s="13">
        <f t="shared" si="1"/>
        <v>401</v>
      </c>
    </row>
    <row r="13" spans="1:5" ht="12">
      <c r="A13" s="10">
        <v>2002</v>
      </c>
      <c r="B13" s="14">
        <v>1923</v>
      </c>
      <c r="C13" s="11">
        <f t="shared" si="0"/>
        <v>309</v>
      </c>
      <c r="D13" s="12">
        <v>236</v>
      </c>
      <c r="E13" s="13">
        <f t="shared" si="1"/>
        <v>545</v>
      </c>
    </row>
    <row r="14" spans="1:5" ht="12">
      <c r="A14" s="10">
        <v>2003</v>
      </c>
      <c r="B14" s="14">
        <v>2232</v>
      </c>
      <c r="C14" s="11">
        <f t="shared" si="0"/>
        <v>222</v>
      </c>
      <c r="D14" s="12">
        <v>214</v>
      </c>
      <c r="E14" s="13">
        <f t="shared" si="1"/>
        <v>436</v>
      </c>
    </row>
    <row r="15" spans="1:5" ht="12">
      <c r="A15" s="10">
        <v>2004</v>
      </c>
      <c r="B15" s="14">
        <v>2454</v>
      </c>
      <c r="C15" s="11">
        <f t="shared" si="0"/>
        <v>284</v>
      </c>
      <c r="D15" s="12">
        <v>266</v>
      </c>
      <c r="E15" s="13">
        <f t="shared" si="1"/>
        <v>550</v>
      </c>
    </row>
    <row r="16" spans="1:5" ht="12">
      <c r="A16" s="10">
        <v>2005</v>
      </c>
      <c r="B16" s="14">
        <v>2738</v>
      </c>
      <c r="C16" s="11">
        <f t="shared" si="0"/>
        <v>567</v>
      </c>
      <c r="D16" s="12">
        <v>242</v>
      </c>
      <c r="E16" s="13">
        <f t="shared" si="1"/>
        <v>809</v>
      </c>
    </row>
    <row r="17" spans="1:5" ht="12">
      <c r="A17" s="10">
        <v>2006</v>
      </c>
      <c r="B17" s="14">
        <v>3305</v>
      </c>
      <c r="C17" s="11">
        <f t="shared" si="0"/>
        <v>683</v>
      </c>
      <c r="D17" s="12">
        <v>250</v>
      </c>
      <c r="E17" s="13">
        <f t="shared" si="1"/>
        <v>933</v>
      </c>
    </row>
    <row r="18" spans="1:5" ht="12">
      <c r="A18" s="10">
        <v>2007</v>
      </c>
      <c r="B18" s="14">
        <v>3988</v>
      </c>
      <c r="C18" s="11">
        <f t="shared" si="0"/>
        <v>978</v>
      </c>
      <c r="D18" s="12">
        <v>317</v>
      </c>
      <c r="E18" s="13">
        <f t="shared" si="1"/>
        <v>1295</v>
      </c>
    </row>
    <row r="19" spans="1:5" ht="12">
      <c r="A19" s="10">
        <v>2008</v>
      </c>
      <c r="B19" s="14">
        <v>4966</v>
      </c>
      <c r="C19" s="11">
        <f t="shared" si="0"/>
        <v>1174</v>
      </c>
      <c r="D19" s="12">
        <v>463</v>
      </c>
      <c r="E19" s="13">
        <f t="shared" si="1"/>
        <v>1637</v>
      </c>
    </row>
    <row r="20" spans="1:5" ht="12">
      <c r="A20" s="10">
        <v>2009</v>
      </c>
      <c r="B20" s="14">
        <v>6140</v>
      </c>
      <c r="C20" s="11">
        <f t="shared" si="0"/>
        <v>1202</v>
      </c>
      <c r="D20" s="12">
        <v>401</v>
      </c>
      <c r="E20" s="13">
        <f t="shared" si="1"/>
        <v>1603</v>
      </c>
    </row>
    <row r="21" spans="1:5" ht="12">
      <c r="A21" s="10">
        <v>2010</v>
      </c>
      <c r="B21" s="14">
        <v>7342</v>
      </c>
      <c r="C21" s="11">
        <f t="shared" si="0"/>
        <v>1360</v>
      </c>
      <c r="D21" s="12">
        <v>423.8604388561663</v>
      </c>
      <c r="E21" s="13">
        <f t="shared" si="1"/>
        <v>1783.8604388561662</v>
      </c>
    </row>
    <row r="22" spans="1:5" ht="12">
      <c r="A22" s="10">
        <v>2011</v>
      </c>
      <c r="B22" s="15">
        <v>8702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7091</v>
      </c>
      <c r="D23" s="1">
        <f>SUM(D10:D21)</f>
        <v>3250.860438856166</v>
      </c>
      <c r="E23" s="2">
        <f>SUM(E10:E21)</f>
        <v>10341.860438856165</v>
      </c>
    </row>
    <row r="24" spans="1:5" ht="12">
      <c r="A24" s="20" t="s">
        <v>1</v>
      </c>
      <c r="B24" s="1">
        <f>B22</f>
        <v>8702</v>
      </c>
      <c r="C24" s="1">
        <f>C9+C23</f>
        <v>8702</v>
      </c>
      <c r="D24" s="1">
        <f>D9+D23</f>
        <v>3589.623897955862</v>
      </c>
      <c r="E24" s="1">
        <f>E9+E23</f>
        <v>12291.623897955862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Kameroen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1949.7634590996959</v>
      </c>
      <c r="C29" s="38">
        <f>E10</f>
        <v>142</v>
      </c>
      <c r="D29" s="29">
        <f aca="true" t="shared" si="2" ref="D29:D40">SUM(B29:C29)</f>
        <v>2091.763459099696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1949.7634590996959</v>
      </c>
      <c r="C30" s="38">
        <f aca="true" t="shared" si="4" ref="C30:C40">C29+E11</f>
        <v>349</v>
      </c>
      <c r="D30" s="30">
        <f t="shared" si="2"/>
        <v>2298.763459099696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1949.7634590996959</v>
      </c>
      <c r="C31" s="38">
        <f t="shared" si="4"/>
        <v>750</v>
      </c>
      <c r="D31" s="30">
        <f t="shared" si="2"/>
        <v>2699.763459099696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1949.7634590996959</v>
      </c>
      <c r="C32" s="38">
        <f t="shared" si="4"/>
        <v>1295</v>
      </c>
      <c r="D32" s="30">
        <f t="shared" si="2"/>
        <v>3244.763459099696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1949.7634590996959</v>
      </c>
      <c r="C33" s="38">
        <f t="shared" si="4"/>
        <v>1731</v>
      </c>
      <c r="D33" s="30">
        <f t="shared" si="2"/>
        <v>3680.763459099696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1949.7634590996959</v>
      </c>
      <c r="C34" s="38">
        <f t="shared" si="4"/>
        <v>2281</v>
      </c>
      <c r="D34" s="30">
        <f t="shared" si="2"/>
        <v>4230.763459099696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1949.7634590996959</v>
      </c>
      <c r="C35" s="38">
        <f t="shared" si="4"/>
        <v>3090</v>
      </c>
      <c r="D35" s="30">
        <f t="shared" si="2"/>
        <v>5039.763459099696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1949.7634590996959</v>
      </c>
      <c r="C36" s="38">
        <f t="shared" si="4"/>
        <v>4023</v>
      </c>
      <c r="D36" s="30">
        <f t="shared" si="2"/>
        <v>5972.763459099696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1949.7634590996959</v>
      </c>
      <c r="C37" s="38">
        <f t="shared" si="4"/>
        <v>5318</v>
      </c>
      <c r="D37" s="30">
        <f t="shared" si="2"/>
        <v>7267.763459099696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1949.7634590996959</v>
      </c>
      <c r="C38" s="38">
        <f t="shared" si="4"/>
        <v>6955</v>
      </c>
      <c r="D38" s="30">
        <f t="shared" si="2"/>
        <v>8904.763459099697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1949.7634590996959</v>
      </c>
      <c r="C39" s="38">
        <f t="shared" si="4"/>
        <v>8558</v>
      </c>
      <c r="D39" s="30">
        <f t="shared" si="2"/>
        <v>10507.763459099697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1949.7634590996959</v>
      </c>
      <c r="C40" s="39">
        <f t="shared" si="4"/>
        <v>10341.860438856165</v>
      </c>
      <c r="D40" s="31">
        <f t="shared" si="2"/>
        <v>12291.623897955862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Kameroen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Kameroen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1611</v>
      </c>
      <c r="C46" s="34">
        <f>D9</f>
        <v>338.76345909969575</v>
      </c>
      <c r="D46" s="2">
        <f>SUM(B46:C46)</f>
        <v>1949.7634590996959</v>
      </c>
    </row>
    <row r="47" spans="1:4" ht="12">
      <c r="A47" s="26">
        <v>1999</v>
      </c>
      <c r="B47" s="29">
        <f aca="true" t="shared" si="5" ref="B47:B58">B11</f>
        <v>1668</v>
      </c>
      <c r="C47" s="9">
        <f>D9+D10</f>
        <v>423.76345909969575</v>
      </c>
      <c r="D47" s="37">
        <f aca="true" t="shared" si="6" ref="D47:D58">SUM(B47:C47)</f>
        <v>2091.763459099696</v>
      </c>
    </row>
    <row r="48" spans="1:4" ht="12">
      <c r="A48" s="27">
        <v>2000</v>
      </c>
      <c r="B48" s="30">
        <f t="shared" si="5"/>
        <v>1711</v>
      </c>
      <c r="C48" s="14">
        <f aca="true" t="shared" si="7" ref="C48:C58">C47+D11</f>
        <v>587.7634590996958</v>
      </c>
      <c r="D48" s="38">
        <f t="shared" si="6"/>
        <v>2298.763459099696</v>
      </c>
    </row>
    <row r="49" spans="1:4" ht="12">
      <c r="A49" s="27">
        <v>2001</v>
      </c>
      <c r="B49" s="30">
        <f t="shared" si="5"/>
        <v>1923</v>
      </c>
      <c r="C49" s="14">
        <f t="shared" si="7"/>
        <v>776.7634590996958</v>
      </c>
      <c r="D49" s="38">
        <f t="shared" si="6"/>
        <v>2699.763459099696</v>
      </c>
    </row>
    <row r="50" spans="1:4" ht="12">
      <c r="A50" s="27">
        <v>2002</v>
      </c>
      <c r="B50" s="30">
        <f t="shared" si="5"/>
        <v>2232</v>
      </c>
      <c r="C50" s="14">
        <f t="shared" si="7"/>
        <v>1012.7634590996958</v>
      </c>
      <c r="D50" s="38">
        <f t="shared" si="6"/>
        <v>3244.763459099696</v>
      </c>
    </row>
    <row r="51" spans="1:4" ht="12">
      <c r="A51" s="27">
        <v>2003</v>
      </c>
      <c r="B51" s="30">
        <f t="shared" si="5"/>
        <v>2454</v>
      </c>
      <c r="C51" s="14">
        <f t="shared" si="7"/>
        <v>1226.7634590996959</v>
      </c>
      <c r="D51" s="38">
        <f t="shared" si="6"/>
        <v>3680.763459099696</v>
      </c>
    </row>
    <row r="52" spans="1:4" ht="12">
      <c r="A52" s="27">
        <v>2004</v>
      </c>
      <c r="B52" s="30">
        <f t="shared" si="5"/>
        <v>2738</v>
      </c>
      <c r="C52" s="14">
        <f t="shared" si="7"/>
        <v>1492.7634590996959</v>
      </c>
      <c r="D52" s="38">
        <f t="shared" si="6"/>
        <v>4230.763459099696</v>
      </c>
    </row>
    <row r="53" spans="1:4" ht="12">
      <c r="A53" s="27">
        <v>2005</v>
      </c>
      <c r="B53" s="30">
        <f t="shared" si="5"/>
        <v>3305</v>
      </c>
      <c r="C53" s="14">
        <f t="shared" si="7"/>
        <v>1734.7634590996959</v>
      </c>
      <c r="D53" s="38">
        <f t="shared" si="6"/>
        <v>5039.763459099696</v>
      </c>
    </row>
    <row r="54" spans="1:4" ht="12">
      <c r="A54" s="27">
        <v>2006</v>
      </c>
      <c r="B54" s="30">
        <f t="shared" si="5"/>
        <v>3988</v>
      </c>
      <c r="C54" s="14">
        <f t="shared" si="7"/>
        <v>1984.7634590996959</v>
      </c>
      <c r="D54" s="38">
        <f t="shared" si="6"/>
        <v>5972.763459099696</v>
      </c>
    </row>
    <row r="55" spans="1:4" ht="12">
      <c r="A55" s="27">
        <v>2007</v>
      </c>
      <c r="B55" s="30">
        <f t="shared" si="5"/>
        <v>4966</v>
      </c>
      <c r="C55" s="14">
        <f t="shared" si="7"/>
        <v>2301.763459099696</v>
      </c>
      <c r="D55" s="38">
        <f t="shared" si="6"/>
        <v>7267.763459099696</v>
      </c>
    </row>
    <row r="56" spans="1:4" ht="12">
      <c r="A56" s="27">
        <v>2008</v>
      </c>
      <c r="B56" s="30">
        <f t="shared" si="5"/>
        <v>6140</v>
      </c>
      <c r="C56" s="14">
        <f t="shared" si="7"/>
        <v>2764.763459099696</v>
      </c>
      <c r="D56" s="38">
        <f t="shared" si="6"/>
        <v>8904.763459099697</v>
      </c>
    </row>
    <row r="57" spans="1:4" ht="12">
      <c r="A57" s="27">
        <v>2009</v>
      </c>
      <c r="B57" s="30">
        <f t="shared" si="5"/>
        <v>7342</v>
      </c>
      <c r="C57" s="14">
        <f t="shared" si="7"/>
        <v>3165.763459099696</v>
      </c>
      <c r="D57" s="38">
        <f t="shared" si="6"/>
        <v>10507.763459099697</v>
      </c>
    </row>
    <row r="58" spans="1:4" ht="12">
      <c r="A58" s="28">
        <v>2010</v>
      </c>
      <c r="B58" s="31">
        <f t="shared" si="5"/>
        <v>8702</v>
      </c>
      <c r="C58" s="15">
        <f t="shared" si="7"/>
        <v>3589.623897955862</v>
      </c>
      <c r="D58" s="39">
        <f t="shared" si="6"/>
        <v>12291.623897955862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2012-12-31T15:44:08Z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