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<sst xmlns="http://schemas.openxmlformats.org/spreadsheetml/2006/main" count="26" uniqueCount="21">
  <si>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</si>
  <si>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</si>
  <si>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</si>
  <si>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</si>
  <si>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</si>
  <si>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</si>
  <si>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</si>
  <si>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</si>
  <si>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</si>
  <si>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</si>
  <si>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</si>
  <si>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</si>
  <si>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</si>
  <si>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</si>
  <si>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</si>
  <si>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</si>
  <si>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</si>
  <si>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</si>
  <si>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</si>
  <si>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</si>
  <si>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Amerika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</si>
</sst>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Amerikanen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25171768"/>
        <c:axId val="58797529"/>
      </c:area3DChart>
      <c:catAx>
        <c:axId val="25171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797529"/>
        <c:crosses val="autoZero"/>
        <c:auto val="1"/>
        <c:lblOffset val="100"/>
        <c:noMultiLvlLbl val="0"/>
      </c:catAx>
      <c:valAx>
        <c:axId val="587975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517176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Amerikanen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Amerika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26170374"/>
        <c:axId val="4670543"/>
      </c:area3DChart>
      <c:catAx>
        <c:axId val="26170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70543"/>
        <c:crosses val="autoZero"/>
        <c:auto val="1"/>
        <c:lblOffset val="100"/>
        <c:noMultiLvlLbl val="0"/>
      </c:catAx>
      <c:valAx>
        <c:axId val="4670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17037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Amerikanen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60717060"/>
        <c:axId val="51124277"/>
      </c:lineChart>
      <c:catAx>
        <c:axId val="60717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124277"/>
        <c:crosses val="autoZero"/>
        <c:auto val="1"/>
        <c:lblOffset val="100"/>
        <c:noMultiLvlLbl val="0"/>
      </c:catAx>
      <c:valAx>
        <c:axId val="51124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71706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9525</xdr:rowOff>
    </xdr:from>
    <xdr:to>
      <xdr:col>6</xdr:col>
      <xdr:colOff>552450</xdr:colOff>
      <xdr:row>98</xdr:row>
      <xdr:rowOff>19050</xdr:rowOff>
    </xdr:to>
    <xdr:graphicFrame>
      <xdr:nvGraphicFramePr>
        <xdr:cNvPr id="1" name="Chart 2"/>
        <xdr:cNvGraphicFramePr/>
      </xdr:nvGraphicFramePr>
      <xdr:xfrm>
        <a:off x="19050" y="1244917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133350</xdr:rowOff>
    </xdr:from>
    <xdr:to>
      <xdr:col>6</xdr:col>
      <xdr:colOff>542925</xdr:colOff>
      <xdr:row>118</xdr:row>
      <xdr:rowOff>152400</xdr:rowOff>
    </xdr:to>
    <xdr:graphicFrame>
      <xdr:nvGraphicFramePr>
        <xdr:cNvPr id="2" name="Chart 3"/>
        <xdr:cNvGraphicFramePr/>
      </xdr:nvGraphicFramePr>
      <xdr:xfrm>
        <a:off x="0" y="15773400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Amerika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Amerika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>
        <v>2630</v>
      </c>
      <c r="C9" s="1">
        <f>B10-B9</f>
        <v>20055</v>
      </c>
      <c r="D9" s="1">
        <v>9253.113386311312</v>
      </c>
      <c r="E9" s="1">
        <f>C9+D9</f>
        <v>29308.113386311314</v>
      </c>
    </row>
    <row r="10" spans="1:5" ht="12">
      <c r="A10" s="10">
        <v>1999</v>
      </c>
      <c r="B10" s="9">
        <v>22685</v>
      </c>
      <c r="C10" s="11">
        <f>B11-B10</f>
        <v>476</v>
      </c>
      <c r="D10" s="12">
        <v>444</v>
      </c>
      <c r="E10" s="13">
        <f>C10+D10</f>
        <v>920</v>
      </c>
    </row>
    <row r="11" spans="1:5" ht="12">
      <c r="A11" s="10">
        <v>2000</v>
      </c>
      <c r="B11" s="14">
        <v>23161</v>
      </c>
      <c r="C11" s="11">
        <f aca="true" t="shared" si="0" ref="C11:C21">B12-B11</f>
        <v>-150</v>
      </c>
      <c r="D11" s="12">
        <v>946</v>
      </c>
      <c r="E11" s="13">
        <f aca="true" t="shared" si="1" ref="E11:E21">C11+D11</f>
        <v>796</v>
      </c>
    </row>
    <row r="12" spans="1:5" ht="12">
      <c r="A12" s="10">
        <v>2001</v>
      </c>
      <c r="B12" s="14">
        <v>23011</v>
      </c>
      <c r="C12" s="11">
        <f t="shared" si="0"/>
        <v>999</v>
      </c>
      <c r="D12" s="12">
        <v>1100</v>
      </c>
      <c r="E12" s="13">
        <f t="shared" si="1"/>
        <v>2099</v>
      </c>
    </row>
    <row r="13" spans="1:5" ht="12">
      <c r="A13" s="10">
        <v>2002</v>
      </c>
      <c r="B13" s="14">
        <v>24010</v>
      </c>
      <c r="C13" s="11">
        <f t="shared" si="0"/>
        <v>794</v>
      </c>
      <c r="D13" s="12">
        <v>1143</v>
      </c>
      <c r="E13" s="13">
        <f t="shared" si="1"/>
        <v>1937</v>
      </c>
    </row>
    <row r="14" spans="1:5" ht="12">
      <c r="A14" s="10">
        <v>2003</v>
      </c>
      <c r="B14" s="14">
        <v>24804</v>
      </c>
      <c r="C14" s="11">
        <f t="shared" si="0"/>
        <v>421</v>
      </c>
      <c r="D14" s="12">
        <v>1056</v>
      </c>
      <c r="E14" s="13">
        <f t="shared" si="1"/>
        <v>1477</v>
      </c>
    </row>
    <row r="15" spans="1:5" ht="12">
      <c r="A15" s="10">
        <v>2004</v>
      </c>
      <c r="B15" s="14">
        <v>25225</v>
      </c>
      <c r="C15" s="11">
        <f t="shared" si="0"/>
        <v>360</v>
      </c>
      <c r="D15" s="12">
        <v>1138</v>
      </c>
      <c r="E15" s="13">
        <f t="shared" si="1"/>
        <v>1498</v>
      </c>
    </row>
    <row r="16" spans="1:5" ht="12">
      <c r="A16" s="10">
        <v>2005</v>
      </c>
      <c r="B16" s="14">
        <v>25585</v>
      </c>
      <c r="C16" s="11">
        <f t="shared" si="0"/>
        <v>334</v>
      </c>
      <c r="D16" s="12">
        <v>1159</v>
      </c>
      <c r="E16" s="13">
        <f t="shared" si="1"/>
        <v>1493</v>
      </c>
    </row>
    <row r="17" spans="1:5" ht="12">
      <c r="A17" s="10">
        <v>2006</v>
      </c>
      <c r="B17" s="14">
        <v>25919</v>
      </c>
      <c r="C17" s="11">
        <f t="shared" si="0"/>
        <v>1041</v>
      </c>
      <c r="D17" s="12">
        <v>1167</v>
      </c>
      <c r="E17" s="13">
        <f t="shared" si="1"/>
        <v>2208</v>
      </c>
    </row>
    <row r="18" spans="1:5" ht="12">
      <c r="A18" s="10">
        <v>2007</v>
      </c>
      <c r="B18" s="14">
        <v>26960</v>
      </c>
      <c r="C18" s="11">
        <f t="shared" si="0"/>
        <v>859</v>
      </c>
      <c r="D18" s="12">
        <v>1450</v>
      </c>
      <c r="E18" s="13">
        <f t="shared" si="1"/>
        <v>2309</v>
      </c>
    </row>
    <row r="19" spans="1:5" ht="12">
      <c r="A19" s="10">
        <v>2008</v>
      </c>
      <c r="B19" s="14">
        <v>27819</v>
      </c>
      <c r="C19" s="11">
        <f t="shared" si="0"/>
        <v>1028</v>
      </c>
      <c r="D19" s="12">
        <v>1387</v>
      </c>
      <c r="E19" s="13">
        <f t="shared" si="1"/>
        <v>2415</v>
      </c>
    </row>
    <row r="20" spans="1:5" ht="12">
      <c r="A20" s="10">
        <v>2009</v>
      </c>
      <c r="B20" s="14">
        <v>28847</v>
      </c>
      <c r="C20" s="11">
        <f t="shared" si="0"/>
        <v>1335</v>
      </c>
      <c r="D20" s="12">
        <v>1283</v>
      </c>
      <c r="E20" s="13">
        <f t="shared" si="1"/>
        <v>2618</v>
      </c>
    </row>
    <row r="21" spans="1:5" ht="12">
      <c r="A21" s="10">
        <v>2010</v>
      </c>
      <c r="B21" s="14">
        <v>30182</v>
      </c>
      <c r="C21" s="11">
        <f t="shared" si="0"/>
        <v>2730</v>
      </c>
      <c r="D21" s="12">
        <v>1356.1420026245914</v>
      </c>
      <c r="E21" s="13">
        <f t="shared" si="1"/>
        <v>4086.1420026245914</v>
      </c>
    </row>
    <row r="22" spans="1:5" ht="12">
      <c r="A22" s="10">
        <v>2011</v>
      </c>
      <c r="B22" s="15">
        <v>32912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10227</v>
      </c>
      <c r="D23" s="1">
        <f>SUM(D10:D21)</f>
        <v>13629.14200262459</v>
      </c>
      <c r="E23" s="2">
        <f>SUM(E10:E21)</f>
        <v>23856.14200262459</v>
      </c>
    </row>
    <row r="24" spans="1:5" ht="12">
      <c r="A24" s="20" t="s">
        <v>1</v>
      </c>
      <c r="B24" s="1">
        <f>B22</f>
        <v>32912</v>
      </c>
      <c r="C24" s="1">
        <f>C9+C23</f>
        <v>30282</v>
      </c>
      <c r="D24" s="1">
        <f>D9+D23</f>
        <v>22882.255388935904</v>
      </c>
      <c r="E24" s="1">
        <f>E9+E23</f>
        <v>53164.255388935904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Amerika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31938.113386311314</v>
      </c>
      <c r="C29" s="38">
        <f>E10</f>
        <v>920</v>
      </c>
      <c r="D29" s="29">
        <f aca="true" t="shared" si="2" ref="D29:D40">SUM(B29:C29)</f>
        <v>32858.113386311314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31938.113386311314</v>
      </c>
      <c r="C30" s="38">
        <f aca="true" t="shared" si="4" ref="C30:C40">C29+E11</f>
        <v>1716</v>
      </c>
      <c r="D30" s="30">
        <f t="shared" si="2"/>
        <v>33654.113386311314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31938.113386311314</v>
      </c>
      <c r="C31" s="38">
        <f t="shared" si="4"/>
        <v>3815</v>
      </c>
      <c r="D31" s="30">
        <f t="shared" si="2"/>
        <v>35753.113386311314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31938.113386311314</v>
      </c>
      <c r="C32" s="38">
        <f t="shared" si="4"/>
        <v>5752</v>
      </c>
      <c r="D32" s="30">
        <f t="shared" si="2"/>
        <v>37690.113386311314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31938.113386311314</v>
      </c>
      <c r="C33" s="38">
        <f t="shared" si="4"/>
        <v>7229</v>
      </c>
      <c r="D33" s="30">
        <f t="shared" si="2"/>
        <v>39167.113386311314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31938.113386311314</v>
      </c>
      <c r="C34" s="38">
        <f t="shared" si="4"/>
        <v>8727</v>
      </c>
      <c r="D34" s="30">
        <f t="shared" si="2"/>
        <v>40665.113386311314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31938.113386311314</v>
      </c>
      <c r="C35" s="38">
        <f t="shared" si="4"/>
        <v>10220</v>
      </c>
      <c r="D35" s="30">
        <f t="shared" si="2"/>
        <v>42158.113386311314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31938.113386311314</v>
      </c>
      <c r="C36" s="38">
        <f t="shared" si="4"/>
        <v>12428</v>
      </c>
      <c r="D36" s="30">
        <f t="shared" si="2"/>
        <v>44366.113386311314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31938.113386311314</v>
      </c>
      <c r="C37" s="38">
        <f t="shared" si="4"/>
        <v>14737</v>
      </c>
      <c r="D37" s="30">
        <f t="shared" si="2"/>
        <v>46675.113386311314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31938.113386311314</v>
      </c>
      <c r="C38" s="38">
        <f t="shared" si="4"/>
        <v>17152</v>
      </c>
      <c r="D38" s="30">
        <f t="shared" si="2"/>
        <v>49090.113386311314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31938.113386311314</v>
      </c>
      <c r="C39" s="38">
        <f t="shared" si="4"/>
        <v>19770</v>
      </c>
      <c r="D39" s="30">
        <f t="shared" si="2"/>
        <v>51708.113386311314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31938.113386311314</v>
      </c>
      <c r="C40" s="39">
        <f t="shared" si="4"/>
        <v>23856.14200262459</v>
      </c>
      <c r="D40" s="31">
        <f t="shared" si="2"/>
        <v>55794.255388935904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Amerika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Amerika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22685</v>
      </c>
      <c r="C46" s="34">
        <f>D9</f>
        <v>9253.113386311312</v>
      </c>
      <c r="D46" s="2">
        <f>SUM(B46:C46)</f>
        <v>31938.113386311314</v>
      </c>
    </row>
    <row r="47" spans="1:4" ht="12">
      <c r="A47" s="26">
        <v>1999</v>
      </c>
      <c r="B47" s="29">
        <f aca="true" t="shared" si="5" ref="B47:B58">B11</f>
        <v>23161</v>
      </c>
      <c r="C47" s="9">
        <f>D9+D10</f>
        <v>9697.113386311312</v>
      </c>
      <c r="D47" s="37">
        <f aca="true" t="shared" si="6" ref="D47:D58">SUM(B47:C47)</f>
        <v>32858.113386311314</v>
      </c>
    </row>
    <row r="48" spans="1:4" ht="12">
      <c r="A48" s="27">
        <v>2000</v>
      </c>
      <c r="B48" s="30">
        <f t="shared" si="5"/>
        <v>23011</v>
      </c>
      <c r="C48" s="14">
        <f aca="true" t="shared" si="7" ref="C48:C58">C47+D11</f>
        <v>10643.113386311312</v>
      </c>
      <c r="D48" s="38">
        <f t="shared" si="6"/>
        <v>33654.113386311314</v>
      </c>
    </row>
    <row r="49" spans="1:4" ht="12">
      <c r="A49" s="27">
        <v>2001</v>
      </c>
      <c r="B49" s="30">
        <f t="shared" si="5"/>
        <v>24010</v>
      </c>
      <c r="C49" s="14">
        <f t="shared" si="7"/>
        <v>11743.113386311312</v>
      </c>
      <c r="D49" s="38">
        <f t="shared" si="6"/>
        <v>35753.113386311314</v>
      </c>
    </row>
    <row r="50" spans="1:4" ht="12">
      <c r="A50" s="27">
        <v>2002</v>
      </c>
      <c r="B50" s="30">
        <f t="shared" si="5"/>
        <v>24804</v>
      </c>
      <c r="C50" s="14">
        <f t="shared" si="7"/>
        <v>12886.113386311312</v>
      </c>
      <c r="D50" s="38">
        <f t="shared" si="6"/>
        <v>37690.113386311314</v>
      </c>
    </row>
    <row r="51" spans="1:4" ht="12">
      <c r="A51" s="27">
        <v>2003</v>
      </c>
      <c r="B51" s="30">
        <f t="shared" si="5"/>
        <v>25225</v>
      </c>
      <c r="C51" s="14">
        <f t="shared" si="7"/>
        <v>13942.113386311312</v>
      </c>
      <c r="D51" s="38">
        <f t="shared" si="6"/>
        <v>39167.113386311314</v>
      </c>
    </row>
    <row r="52" spans="1:4" ht="12">
      <c r="A52" s="27">
        <v>2004</v>
      </c>
      <c r="B52" s="30">
        <f t="shared" si="5"/>
        <v>25585</v>
      </c>
      <c r="C52" s="14">
        <f t="shared" si="7"/>
        <v>15080.113386311312</v>
      </c>
      <c r="D52" s="38">
        <f t="shared" si="6"/>
        <v>40665.113386311314</v>
      </c>
    </row>
    <row r="53" spans="1:4" ht="12">
      <c r="A53" s="27">
        <v>2005</v>
      </c>
      <c r="B53" s="30">
        <f t="shared" si="5"/>
        <v>25919</v>
      </c>
      <c r="C53" s="14">
        <f t="shared" si="7"/>
        <v>16239.113386311312</v>
      </c>
      <c r="D53" s="38">
        <f t="shared" si="6"/>
        <v>42158.113386311314</v>
      </c>
    </row>
    <row r="54" spans="1:4" ht="12">
      <c r="A54" s="27">
        <v>2006</v>
      </c>
      <c r="B54" s="30">
        <f t="shared" si="5"/>
        <v>26960</v>
      </c>
      <c r="C54" s="14">
        <f t="shared" si="7"/>
        <v>17406.113386311314</v>
      </c>
      <c r="D54" s="38">
        <f t="shared" si="6"/>
        <v>44366.113386311314</v>
      </c>
    </row>
    <row r="55" spans="1:4" ht="12">
      <c r="A55" s="27">
        <v>2007</v>
      </c>
      <c r="B55" s="30">
        <f t="shared" si="5"/>
        <v>27819</v>
      </c>
      <c r="C55" s="14">
        <f t="shared" si="7"/>
        <v>18856.113386311314</v>
      </c>
      <c r="D55" s="38">
        <f t="shared" si="6"/>
        <v>46675.113386311314</v>
      </c>
    </row>
    <row r="56" spans="1:4" ht="12">
      <c r="A56" s="27">
        <v>2008</v>
      </c>
      <c r="B56" s="30">
        <f t="shared" si="5"/>
        <v>28847</v>
      </c>
      <c r="C56" s="14">
        <f t="shared" si="7"/>
        <v>20243.113386311314</v>
      </c>
      <c r="D56" s="38">
        <f t="shared" si="6"/>
        <v>49090.113386311314</v>
      </c>
    </row>
    <row r="57" spans="1:4" ht="12">
      <c r="A57" s="27">
        <v>2009</v>
      </c>
      <c r="B57" s="30">
        <f t="shared" si="5"/>
        <v>30182</v>
      </c>
      <c r="C57" s="14">
        <f t="shared" si="7"/>
        <v>21526.113386311314</v>
      </c>
      <c r="D57" s="38">
        <f t="shared" si="6"/>
        <v>51708.113386311314</v>
      </c>
    </row>
    <row r="58" spans="1:4" ht="12">
      <c r="A58" s="28">
        <v>2010</v>
      </c>
      <c r="B58" s="31">
        <f t="shared" si="5"/>
        <v>32912</v>
      </c>
      <c r="C58" s="15">
        <f t="shared" si="7"/>
        <v>22882.255388935904</v>
      </c>
      <c r="D58" s="39">
        <f t="shared" si="6"/>
        <v>55794.255388935904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2012-12-31T17:28:10Z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