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2755" windowHeight="10260" activeTab="0"/>
  </bookViews>
  <sheets>
    <sheet name="Gegevens" sheetId="1" r:id="rId1"/>
  </sheets>
  <definedNames>
    <definedName name="_xlnm._FilterDatabase" localSheetId="0" hidden="1">'Gegevens'!$A$3:$K$592</definedName>
  </definedNames>
  <calcPr fullCalcOnLoad="1"/>
</workbook>
</file>

<file path=xl/sharedStrings.xml><?xml version="1.0" encoding="utf-8"?>
<sst xmlns="http://schemas.openxmlformats.org/spreadsheetml/2006/main" count="1217" uniqueCount="620">
  <si>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</si>
  <si>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</si>
  <si>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</si>
  <si>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</si>
  <si>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</si>
  <si>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</si>
  <si>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</si>
  <si>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</si>
  <si>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</si>
  <si>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</si>
  <si>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 (Antwerpen)</t>
  </si>
  <si>
    <t>Kalmthout</t>
  </si>
  <si>
    <t>Kapellen (Antwerpen)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</si>
  <si>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</si>
  <si>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</si>
  <si>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</si>
  <si>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</si>
  <si>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</si>
  <si>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</si>
  <si>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</si>
  <si>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</si>
  <si>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</si>
  <si>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</si>
  <si>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</si>
  <si>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</si>
  <si>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</si>
  <si>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</si>
  <si>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</si>
  <si>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</si>
  <si>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</si>
  <si>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</si>
  <si>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</si>
  <si>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</si>
  <si>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</si>
  <si>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</si>
  <si>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</si>
  <si>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</si>
  <si>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</si>
  <si>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</si>
  <si>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</si>
  <si>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</si>
  <si>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</si>
  <si>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</si>
  <si>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</si>
  <si>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</si>
  <si>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</si>
  <si>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</si>
  <si>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</si>
  <si>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</si>
  <si>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</si>
  <si>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</si>
  <si>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</si>
  <si>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</si>
  <si>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</si>
  <si>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</si>
  <si>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</si>
  <si>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</si>
  <si>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</si>
  <si>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</si>
  <si>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</si>
  <si>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</si>
  <si>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</si>
  <si>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</si>
  <si>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</si>
  <si>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</si>
  <si>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</si>
  <si>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</si>
  <si>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</si>
  <si>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</si>
  <si>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</si>
  <si>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</si>
  <si>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</si>
  <si>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</si>
  <si>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</si>
  <si>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</si>
  <si>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</si>
  <si>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Vorst (Brussel-Hoofdstad)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</si>
  <si>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</si>
  <si>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</si>
  <si>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</si>
  <si>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</si>
  <si>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</si>
  <si>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</si>
  <si>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</si>
  <si>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</si>
  <si>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</si>
  <si>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</si>
  <si>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</si>
  <si>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</si>
  <si>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</si>
  <si>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</si>
  <si>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</si>
  <si>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</si>
  <si>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</si>
  <si>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</si>
  <si>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</si>
  <si>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Halle (Halle-Vilvoorde)</t>
  </si>
  <si>
    <t>Herne</t>
  </si>
  <si>
    <t>Hoeilaart</t>
  </si>
  <si>
    <t>Kampenhout</t>
  </si>
  <si>
    <t>Kapelle-op-den-Bos</t>
  </si>
  <si>
    <t>Liedekerke</t>
  </si>
  <si>
    <t>Londerzeel</t>
  </si>
  <si>
    <t>Machelen (Halle-Vilvoorde)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</si>
  <si>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</si>
  <si>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</si>
  <si>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</si>
  <si>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</si>
  <si>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</si>
  <si>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</si>
  <si>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</si>
  <si>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</si>
  <si>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</si>
  <si>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</si>
  <si>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</si>
  <si>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</si>
  <si>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</si>
  <si>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</si>
  <si>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</si>
  <si>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</si>
  <si>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</si>
  <si>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</si>
  <si>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</si>
  <si>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</si>
  <si>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</si>
  <si>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</si>
  <si>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</si>
  <si>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</si>
  <si>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</si>
  <si>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</si>
  <si>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</si>
  <si>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</si>
  <si>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</si>
  <si>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</si>
  <si>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</si>
  <si>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</si>
  <si>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</si>
  <si>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</si>
  <si>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</si>
  <si>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</si>
  <si>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</si>
  <si>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</si>
  <si>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</si>
  <si>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</si>
  <si>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</si>
  <si>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</si>
  <si>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</si>
  <si>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</si>
  <si>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</si>
  <si>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</si>
  <si>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</si>
  <si>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</si>
  <si>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</si>
  <si>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</si>
  <si>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Bevekom</t>
  </si>
  <si>
    <t>Eigenbrakel</t>
  </si>
  <si>
    <t>Kasteelbrakel</t>
  </si>
  <si>
    <t>Chaumont-Gistoux</t>
  </si>
  <si>
    <t>Court-Saint-Etienne</t>
  </si>
  <si>
    <t>Genepiën</t>
  </si>
  <si>
    <t>Graven</t>
  </si>
  <si>
    <t>Incourt</t>
  </si>
  <si>
    <t>Itter</t>
  </si>
  <si>
    <t>Geldenaken</t>
  </si>
  <si>
    <t>Terhulpen</t>
  </si>
  <si>
    <t>Mont-Saint-Guibert</t>
  </si>
  <si>
    <t>Nijvel</t>
  </si>
  <si>
    <t>Perwijs (Nijvel)</t>
  </si>
  <si>
    <t>Rixensart</t>
  </si>
  <si>
    <t>Tubeke</t>
  </si>
  <si>
    <t>Villers-la-Ville</t>
  </si>
  <si>
    <t>Waterloo</t>
  </si>
  <si>
    <t>Waver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</si>
  <si>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</si>
  <si>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</si>
  <si>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</si>
  <si>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</si>
  <si>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</si>
  <si>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</si>
  <si>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</si>
  <si>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</si>
  <si>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</si>
  <si>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</si>
  <si>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</si>
  <si>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</si>
  <si>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</si>
  <si>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</si>
  <si>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</si>
  <si>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</si>
  <si>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</si>
  <si>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</si>
  <si>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</si>
  <si>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</si>
  <si>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</si>
  <si>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</si>
  <si>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</si>
  <si>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</si>
  <si>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</si>
  <si>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</si>
  <si>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</si>
  <si>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</si>
  <si>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</si>
  <si>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</si>
  <si>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</si>
  <si>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</si>
  <si>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</si>
  <si>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</si>
  <si>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</si>
  <si>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</si>
  <si>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</si>
  <si>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</si>
  <si>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</si>
  <si>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</si>
  <si>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</si>
  <si>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</si>
  <si>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</si>
  <si>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</si>
  <si>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</si>
  <si>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</si>
  <si>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</si>
  <si>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</si>
  <si>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</si>
  <si>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</si>
  <si>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</si>
  <si>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</si>
  <si>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</si>
  <si>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</si>
  <si>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</si>
  <si>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</si>
  <si>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</si>
  <si>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</si>
  <si>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</si>
  <si>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</si>
  <si>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</si>
  <si>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</si>
  <si>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</si>
  <si>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 (Tielt)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</si>
  <si>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</si>
  <si>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</si>
  <si>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</si>
  <si>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</si>
  <si>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</si>
  <si>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</si>
  <si>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</si>
  <si>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</si>
  <si>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 (Aalst)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</si>
  <si>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</si>
  <si>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</si>
  <si>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</si>
  <si>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</si>
  <si>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</si>
  <si>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</si>
  <si>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</si>
  <si>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</si>
  <si>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</si>
  <si>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</si>
  <si>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</si>
  <si>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</si>
  <si>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 (Dendermonde)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</si>
  <si>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</si>
  <si>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</si>
  <si>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</si>
  <si>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</si>
  <si>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</si>
  <si>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</si>
  <si>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</si>
  <si>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</si>
  <si>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</si>
  <si>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</si>
  <si>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</si>
  <si>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</si>
  <si>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</si>
  <si>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</si>
  <si>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</si>
  <si>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</si>
  <si>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</si>
  <si>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</si>
  <si>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</si>
  <si>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</si>
  <si>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</si>
  <si>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</si>
  <si>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</si>
  <si>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</si>
  <si>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 (Gent)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</si>
  <si>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</si>
  <si>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</si>
  <si>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</si>
  <si>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</si>
  <si>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</si>
  <si>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</si>
  <si>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</si>
  <si>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</si>
  <si>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</si>
  <si>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</si>
  <si>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</si>
  <si>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</si>
  <si>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</si>
  <si>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</si>
  <si>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</si>
  <si>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</si>
  <si>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</si>
  <si>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</si>
  <si>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</si>
  <si>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 (Sint-Niklaas)</t>
  </si>
  <si>
    <t>Kruibeke</t>
  </si>
  <si>
    <t>Lokeren</t>
  </si>
  <si>
    <t>Sint-Gillis-Waas</t>
  </si>
  <si>
    <t>Sint-Niklaas (Sint-Niklaas)</t>
  </si>
  <si>
    <t>Stekene</t>
  </si>
  <si>
    <t>Temse</t>
  </si>
  <si>
    <t>Aat</t>
  </si>
  <si>
    <t>Beloeil</t>
  </si>
  <si>
    <t>Bernissart</t>
  </si>
  <si>
    <t>Brugelette</t>
  </si>
  <si>
    <t>Chièvres</t>
  </si>
  <si>
    <t>Elzele</t>
  </si>
  <si>
    <t>Vloesberg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</si>
  <si>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</si>
  <si>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</si>
  <si>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</si>
  <si>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</si>
  <si>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</si>
  <si>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</si>
  <si>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</si>
  <si>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Fontaine-l’Evêque</t>
  </si>
  <si>
    <t>Gerpinnes</t>
  </si>
  <si>
    <t>Manage</t>
  </si>
  <si>
    <t>Montigny-le-Tilleul</t>
  </si>
  <si>
    <t>Pont-à-Celles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</si>
  <si>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</si>
  <si>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</si>
  <si>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</si>
  <si>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</si>
  <si>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</si>
  <si>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</si>
  <si>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</si>
  <si>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</t>
  </si>
  <si>
    <t>Lens</t>
  </si>
  <si>
    <t>Bergen</t>
  </si>
  <si>
    <t>Quaregnon</t>
  </si>
  <si>
    <t>Quiévrain</t>
  </si>
  <si>
    <t>Saint-Ghislain</t>
  </si>
  <si>
    <t>Colfontaine</t>
  </si>
  <si>
    <t>Honnelles</t>
  </si>
  <si>
    <t>Quévy</t>
  </si>
  <si>
    <t>Moeskroen</t>
  </si>
  <si>
    <t>Komen-Waasten</t>
  </si>
  <si>
    <t>Edingen</t>
  </si>
  <si>
    <t>La Louvière</t>
  </si>
  <si>
    <t>Lessen</t>
  </si>
  <si>
    <t>Le Roeulx</t>
  </si>
  <si>
    <t>Opzullik</t>
  </si>
  <si>
    <t>Zinnik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</si>
  <si>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</si>
  <si>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</si>
  <si>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</si>
  <si>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</si>
  <si>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</si>
  <si>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</si>
  <si>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</si>
  <si>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</si>
  <si>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</si>
  <si>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</si>
  <si>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</si>
  <si>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</si>
  <si>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</si>
  <si>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</si>
  <si>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</si>
  <si>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</si>
  <si>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Celles (Doornik)</t>
  </si>
  <si>
    <t>Estaimpuis</t>
  </si>
  <si>
    <t>Pecq</t>
  </si>
  <si>
    <t>Péruwelz</t>
  </si>
  <si>
    <t>Rumes</t>
  </si>
  <si>
    <t>Doornik</t>
  </si>
  <si>
    <t>Brunehaut</t>
  </si>
  <si>
    <t>Leuze-en-Hainaut</t>
  </si>
  <si>
    <t>Mont-de-l’Enclus</t>
  </si>
  <si>
    <t>Amay</t>
  </si>
  <si>
    <t>Burdinne</t>
  </si>
  <si>
    <t>Clavier</t>
  </si>
  <si>
    <t>Ferrières</t>
  </si>
  <si>
    <t>Hamoir</t>
  </si>
  <si>
    <t>Héron</t>
  </si>
  <si>
    <t>Hoei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</si>
  <si>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</si>
  <si>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</si>
  <si>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</si>
  <si>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</si>
  <si>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</si>
  <si>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</si>
  <si>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</si>
  <si>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</si>
  <si>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</si>
  <si>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</si>
  <si>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</si>
  <si>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</si>
  <si>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</si>
  <si>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Bitsingen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</si>
  <si>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</si>
  <si>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</si>
  <si>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</si>
  <si>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</si>
  <si>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</si>
  <si>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</si>
  <si>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</si>
  <si>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</si>
  <si>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Luik</t>
  </si>
  <si>
    <t>Oupeye</t>
  </si>
  <si>
    <t>Saint-Nicolas (Luik)</t>
  </si>
  <si>
    <t>Seraing</t>
  </si>
  <si>
    <t>Soumagne</t>
  </si>
  <si>
    <t>Sprimont</t>
  </si>
  <si>
    <t>Wezet</t>
  </si>
  <si>
    <t>Grâce-Hollogne</t>
  </si>
  <si>
    <t>Blégny</t>
  </si>
  <si>
    <t>Flémalle</t>
  </si>
  <si>
    <t>Neupré</t>
  </si>
  <si>
    <t>Trooz</t>
  </si>
  <si>
    <t>Amel</t>
  </si>
  <si>
    <t>Aubel</t>
  </si>
  <si>
    <t>Baelen</t>
  </si>
  <si>
    <t>Büllingen</t>
  </si>
  <si>
    <t>Bütgenbach</t>
  </si>
  <si>
    <t>Dison</t>
  </si>
  <si>
    <t>Eupen</t>
  </si>
  <si>
    <t>Herve</t>
  </si>
  <si>
    <t>Jalhay</t>
  </si>
  <si>
    <t>Kelmis</t>
  </si>
  <si>
    <t>Lierneux</t>
  </si>
  <si>
    <t>Limburg</t>
  </si>
  <si>
    <t>Lontzen</t>
  </si>
  <si>
    <t>Malmedy</t>
  </si>
  <si>
    <t>Olne</t>
  </si>
  <si>
    <t>Pepinster</t>
  </si>
  <si>
    <t>Raeren</t>
  </si>
  <si>
    <t>Sankt Vith</t>
  </si>
  <si>
    <t>Spa</t>
  </si>
  <si>
    <t>Stavelot</t>
  </si>
  <si>
    <t>Stoumont</t>
  </si>
  <si>
    <t>Theux</t>
  </si>
  <si>
    <t>Verviers</t>
  </si>
  <si>
    <t>Weismes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</si>
  <si>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</si>
  <si>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</si>
  <si>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</si>
  <si>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</si>
  <si>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</si>
  <si>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</si>
  <si>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</si>
  <si>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</si>
  <si>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</si>
  <si>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</si>
  <si>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</si>
  <si>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Hannuit</t>
  </si>
  <si>
    <t>Lijsem</t>
  </si>
  <si>
    <t>Oerle</t>
  </si>
  <si>
    <t>Remicourt</t>
  </si>
  <si>
    <t>Saint-Georges-sur-Meuse</t>
  </si>
  <si>
    <t>Borgworm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</si>
  <si>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</si>
  <si>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</si>
  <si>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</si>
  <si>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</si>
  <si>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</si>
  <si>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</si>
  <si>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</si>
  <si>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</si>
  <si>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</si>
  <si>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</si>
  <si>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</si>
  <si>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</si>
  <si>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 (Hasselt)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</si>
  <si>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</si>
  <si>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</si>
  <si>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</si>
  <si>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</si>
  <si>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</si>
  <si>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</si>
  <si>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</si>
  <si>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</si>
  <si>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</si>
  <si>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</si>
  <si>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</si>
  <si>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</si>
  <si>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</si>
  <si>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</si>
  <si>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</si>
  <si>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</si>
  <si>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</si>
  <si>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</si>
  <si>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</si>
  <si>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</si>
  <si>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</si>
  <si>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</si>
  <si>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</si>
  <si>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</si>
  <si>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</si>
  <si>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</si>
  <si>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</si>
  <si>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</si>
  <si>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</si>
  <si>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</si>
  <si>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</si>
  <si>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</si>
  <si>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</si>
  <si>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Aarlen</t>
  </si>
  <si>
    <t>Attert</t>
  </si>
  <si>
    <t>Aubange</t>
  </si>
  <si>
    <t>Martelange</t>
  </si>
  <si>
    <t>Messancy</t>
  </si>
  <si>
    <t>Bastenaken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</si>
  <si>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</si>
  <si>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</si>
  <si>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</si>
  <si>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</si>
  <si>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</si>
  <si>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</si>
  <si>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</si>
  <si>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</si>
  <si>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</si>
  <si>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</si>
  <si>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</si>
  <si>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</si>
  <si>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</si>
  <si>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</si>
  <si>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</si>
  <si>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</si>
  <si>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</si>
  <si>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</si>
  <si>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</si>
  <si>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</si>
  <si>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</si>
  <si>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</si>
  <si>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Neufchâteau (Neufchâteau)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</si>
  <si>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</si>
  <si>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</si>
  <si>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</si>
  <si>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</si>
  <si>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</si>
  <si>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</si>
  <si>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</si>
  <si>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</si>
  <si>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</si>
  <si>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</si>
  <si>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Saint-Léger (Virton)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</si>
  <si>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</si>
  <si>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</si>
  <si>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</si>
  <si>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</si>
  <si>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</si>
  <si>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</si>
  <si>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</si>
  <si>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</si>
  <si>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</si>
  <si>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</si>
  <si>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</si>
  <si>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</si>
  <si>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</si>
  <si>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</si>
  <si>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</si>
  <si>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</si>
  <si>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</si>
  <si>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</si>
  <si>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</si>
  <si>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</si>
  <si>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</si>
  <si>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</si>
  <si>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</si>
  <si>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</si>
  <si>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</si>
  <si>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</si>
  <si>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Namen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</si>
  <si>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</si>
  <si>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</si>
  <si>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</si>
  <si>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</si>
  <si>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</si>
  <si>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</si>
  <si>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</si>
  <si>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</si>
  <si>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</si>
  <si>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</si>
  <si>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</si>
  <si>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</si>
  <si>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</si>
  <si>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</si>
  <si>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</si>
  <si>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Turkse</t>
  </si>
  <si>
    <t>Bevolking</t>
  </si>
  <si>
    <t>Naam</t>
  </si>
  <si>
    <t>Code</t>
  </si>
  <si>
    <t>s Gravenbrakel</t>
  </si>
  <si>
    <t>% Turks</t>
  </si>
  <si>
    <t>% Marokk.</t>
  </si>
  <si>
    <t>Gew.</t>
  </si>
  <si>
    <t>Vl</t>
  </si>
  <si>
    <t>Wl</t>
  </si>
  <si>
    <t>Br</t>
  </si>
  <si>
    <t>Marokk.</t>
  </si>
  <si>
    <t>Form.</t>
  </si>
  <si>
    <t>België</t>
  </si>
  <si>
    <t>  Vlaams Gewest</t>
  </si>
  <si>
    <t>  Brussels Gewest</t>
  </si>
  <si>
    <t>  Waals Gewest</t>
  </si>
  <si>
    <t>     Antwerpen</t>
  </si>
  <si>
    <t>     Vlaams-Brabant</t>
  </si>
  <si>
    <t>     West-Vlaanderen</t>
  </si>
  <si>
    <t>     Oost-Vlaanderen</t>
  </si>
  <si>
    <t>     Limburg</t>
  </si>
  <si>
    <t>     Brussels Gewest</t>
  </si>
  <si>
    <t>     Waals-Brabant</t>
  </si>
  <si>
    <t>     Henegouwen</t>
  </si>
  <si>
    <t>     Luik</t>
  </si>
  <si>
    <t>     Luxemburg</t>
  </si>
  <si>
    <t>     Namen</t>
  </si>
  <si>
    <t>Aantallen</t>
  </si>
  <si>
    <t>% op bevolking</t>
  </si>
  <si>
    <t>Totaal</t>
  </si>
  <si>
    <t>Turkse en  Marokkaanse migratieachtergrond per gemeente in aantal en % op 01/01/2016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</si>
</sst>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</numFmts>
  <fonts count="8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/>
    </xf>
    <xf numFmtId="164" fontId="4" fillId="2" borderId="1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2" borderId="3" xfId="0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4" fontId="1" fillId="2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1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right"/>
    </xf>
    <xf numFmtId="3" fontId="0" fillId="2" borderId="9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 horizontal="left" indent="1"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4" xfId="0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164" fontId="0" fillId="2" borderId="6" xfId="0" applyNumberFormat="1" applyFon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11" xfId="0" applyNumberFormat="1" applyFont="1" applyFill="1" applyBorder="1" applyAlignment="1">
      <alignment/>
    </xf>
    <xf numFmtId="164" fontId="0" fillId="2" borderId="13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1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" sqref="D1:K1"/>
    </sheetView>
  </sheetViews>
  <sheetFormatPr defaultColWidth="9.140625" defaultRowHeight="12" outlineLevelCol="1"/>
  <cols>
    <col min="1" max="1" width="5.7109375" style="8" hidden="1" customWidth="1" outlineLevel="1"/>
    <col min="2" max="2" width="0" style="8" hidden="1" customWidth="1" outlineLevel="1"/>
    <col min="3" max="3" width="6.140625" style="8" customWidth="1" collapsed="1"/>
    <col min="4" max="4" width="24.00390625" style="17" customWidth="1"/>
    <col min="5" max="5" width="10.421875" style="17" hidden="1" customWidth="1" outlineLevel="1"/>
    <col min="6" max="6" width="8.421875" style="8" customWidth="1" collapsed="1"/>
    <col min="7" max="7" width="8.28125" style="8" customWidth="1"/>
    <col min="8" max="8" width="8.00390625" style="17" customWidth="1"/>
    <col min="9" max="10" width="9.7109375" style="62" customWidth="1"/>
    <col min="11" max="11" width="7.7109375" style="8" customWidth="1"/>
    <col min="12" max="16384" width="9.140625" style="8" customWidth="1"/>
  </cols>
  <sheetData>
    <row r="1" spans="1:11" ht="12">
      <c r="A1" s="67"/>
      <c r="C1" s="18"/>
      <c r="D1" s="73" t="s">
        <v>619</v>
      </c>
      <c r="E1" s="74"/>
      <c r="F1" s="74"/>
      <c r="G1" s="74"/>
      <c r="H1" s="74"/>
      <c r="I1" s="74"/>
      <c r="J1" s="74"/>
      <c r="K1" s="74"/>
    </row>
    <row r="2" spans="1:11" ht="12">
      <c r="A2" s="57"/>
      <c r="B2" s="59"/>
      <c r="C2" s="57"/>
      <c r="D2" s="16"/>
      <c r="E2" s="14" t="s">
        <v>589</v>
      </c>
      <c r="F2" s="68" t="s">
        <v>616</v>
      </c>
      <c r="G2" s="69"/>
      <c r="H2" s="70"/>
      <c r="I2" s="71" t="s">
        <v>617</v>
      </c>
      <c r="J2" s="72"/>
      <c r="K2" s="70"/>
    </row>
    <row r="3" spans="1:11" ht="12">
      <c r="A3" s="15" t="s">
        <v>600</v>
      </c>
      <c r="B3" s="15" t="s">
        <v>591</v>
      </c>
      <c r="C3" s="16" t="s">
        <v>595</v>
      </c>
      <c r="D3" s="16" t="s">
        <v>590</v>
      </c>
      <c r="E3" s="14">
        <v>42370</v>
      </c>
      <c r="F3" s="16" t="s">
        <v>588</v>
      </c>
      <c r="G3" s="16" t="s">
        <v>599</v>
      </c>
      <c r="H3" s="9" t="s">
        <v>618</v>
      </c>
      <c r="I3" s="7" t="s">
        <v>593</v>
      </c>
      <c r="J3" s="10" t="s">
        <v>594</v>
      </c>
      <c r="K3" s="9" t="s">
        <v>618</v>
      </c>
    </row>
    <row r="4" spans="1:11" ht="12">
      <c r="A4" s="4"/>
      <c r="B4" s="4">
        <v>21014</v>
      </c>
      <c r="C4" s="2" t="s">
        <v>598</v>
      </c>
      <c r="D4" s="3" t="s">
        <v>83</v>
      </c>
      <c r="E4" s="13">
        <v>27402</v>
      </c>
      <c r="F4" s="5">
        <v>6731.657412469082</v>
      </c>
      <c r="G4" s="5">
        <v>6565.487701502279</v>
      </c>
      <c r="H4" s="13">
        <f>SUM(F4:G4)</f>
        <v>13297.14511397136</v>
      </c>
      <c r="I4" s="60">
        <f>F4/$E4</f>
        <v>0.24566299585683826</v>
      </c>
      <c r="J4" s="61">
        <f>G4/$E4</f>
        <v>0.23959885050369606</v>
      </c>
      <c r="K4" s="6">
        <f>H4/$E4</f>
        <v>0.4852618463605343</v>
      </c>
    </row>
    <row r="5" spans="1:11" ht="12">
      <c r="A5" s="4"/>
      <c r="B5" s="4">
        <v>21012</v>
      </c>
      <c r="C5" s="2" t="s">
        <v>598</v>
      </c>
      <c r="D5" s="3" t="s">
        <v>81</v>
      </c>
      <c r="E5" s="13">
        <v>96586</v>
      </c>
      <c r="F5" s="5">
        <v>4334.266342032407</v>
      </c>
      <c r="G5" s="5">
        <v>39906.037148385076</v>
      </c>
      <c r="H5" s="13">
        <f>SUM(F5:G5)</f>
        <v>44240.303490417486</v>
      </c>
      <c r="I5" s="60">
        <f>F5/$E5</f>
        <v>0.04487468517209955</v>
      </c>
      <c r="J5" s="61">
        <f>G5/$E5</f>
        <v>0.41316585373019976</v>
      </c>
      <c r="K5" s="6">
        <f>H5/$E5</f>
        <v>0.45804053890229934</v>
      </c>
    </row>
    <row r="6" spans="1:11" ht="12">
      <c r="A6" s="4"/>
      <c r="B6" s="4">
        <v>21015</v>
      </c>
      <c r="C6" s="2" t="s">
        <v>598</v>
      </c>
      <c r="D6" s="3" t="s">
        <v>84</v>
      </c>
      <c r="E6" s="13">
        <v>132590</v>
      </c>
      <c r="F6" s="5">
        <v>24048.405907120436</v>
      </c>
      <c r="G6" s="5">
        <v>29906.204636771927</v>
      </c>
      <c r="H6" s="13">
        <f>SUM(F6:G6)</f>
        <v>53954.61054389236</v>
      </c>
      <c r="I6" s="60">
        <f>F6/$E6</f>
        <v>0.18137420549906053</v>
      </c>
      <c r="J6" s="61">
        <f>G6/$E6</f>
        <v>0.2255539983164034</v>
      </c>
      <c r="K6" s="6">
        <f>H6/$E6</f>
        <v>0.4069282038154639</v>
      </c>
    </row>
    <row r="7" spans="1:11" ht="12">
      <c r="A7" s="2"/>
      <c r="B7" s="2">
        <v>52018</v>
      </c>
      <c r="C7" s="2" t="s">
        <v>597</v>
      </c>
      <c r="D7" s="1" t="s">
        <v>322</v>
      </c>
      <c r="E7" s="13">
        <v>11338</v>
      </c>
      <c r="F7" s="5">
        <v>3338.7395415968385</v>
      </c>
      <c r="G7" s="5">
        <v>1096.1915522934532</v>
      </c>
      <c r="H7" s="13">
        <f>SUM(F7:G7)</f>
        <v>4434.931093890292</v>
      </c>
      <c r="I7" s="60">
        <f>F7/$E7</f>
        <v>0.2944734116772657</v>
      </c>
      <c r="J7" s="61">
        <f>G7/$E7</f>
        <v>0.09668297338979126</v>
      </c>
      <c r="K7" s="6">
        <f>H7/$E7</f>
        <v>0.39115638506705697</v>
      </c>
    </row>
    <row r="8" spans="1:11" ht="12">
      <c r="A8" s="2"/>
      <c r="B8" s="2">
        <v>21004</v>
      </c>
      <c r="C8" s="2" t="s">
        <v>598</v>
      </c>
      <c r="D8" s="1" t="s">
        <v>73</v>
      </c>
      <c r="E8" s="13">
        <v>178552</v>
      </c>
      <c r="F8" s="5">
        <v>9447.346167398762</v>
      </c>
      <c r="G8" s="5">
        <v>47736.809779928204</v>
      </c>
      <c r="H8" s="13">
        <f>SUM(F8:G8)</f>
        <v>57184.155947326966</v>
      </c>
      <c r="I8" s="60">
        <f>F8/$E8</f>
        <v>0.05291089524283549</v>
      </c>
      <c r="J8" s="61">
        <f>G8/$E8</f>
        <v>0.26735522301586206</v>
      </c>
      <c r="K8" s="6">
        <f>H8/$E8</f>
        <v>0.32026611825869755</v>
      </c>
    </row>
    <row r="9" spans="1:11" ht="12">
      <c r="A9" s="2"/>
      <c r="B9" s="2">
        <v>21011</v>
      </c>
      <c r="C9" s="2" t="s">
        <v>598</v>
      </c>
      <c r="D9" s="1" t="s">
        <v>80</v>
      </c>
      <c r="E9" s="13">
        <v>21638</v>
      </c>
      <c r="F9" s="5">
        <v>826.2195214499276</v>
      </c>
      <c r="G9" s="5">
        <v>5988.23789470945</v>
      </c>
      <c r="H9" s="13">
        <f>SUM(F9:G9)</f>
        <v>6814.457416159378</v>
      </c>
      <c r="I9" s="60">
        <f>F9/$E9</f>
        <v>0.038183728692574526</v>
      </c>
      <c r="J9" s="61">
        <f>G9/$E9</f>
        <v>0.2767463672571148</v>
      </c>
      <c r="K9" s="6">
        <f>H9/$E9</f>
        <v>0.31493009594968935</v>
      </c>
    </row>
    <row r="10" spans="1:11" ht="12">
      <c r="A10" s="2"/>
      <c r="B10" s="2">
        <v>21001</v>
      </c>
      <c r="C10" s="2" t="s">
        <v>598</v>
      </c>
      <c r="D10" s="1" t="s">
        <v>70</v>
      </c>
      <c r="E10" s="13">
        <v>117412</v>
      </c>
      <c r="F10" s="5">
        <v>4341.038633191833</v>
      </c>
      <c r="G10" s="5">
        <v>32051.941292325067</v>
      </c>
      <c r="H10" s="13">
        <f>SUM(F10:G10)</f>
        <v>36392.9799255169</v>
      </c>
      <c r="I10" s="60">
        <f>F10/$E10</f>
        <v>0.03697269983640371</v>
      </c>
      <c r="J10" s="61">
        <f>G10/$E10</f>
        <v>0.2729869288686426</v>
      </c>
      <c r="K10" s="6">
        <f>H10/$E10</f>
        <v>0.30995962870504634</v>
      </c>
    </row>
    <row r="11" spans="1:11" ht="12">
      <c r="A11" s="2"/>
      <c r="B11" s="2">
        <v>71004</v>
      </c>
      <c r="C11" s="2" t="s">
        <v>596</v>
      </c>
      <c r="D11" s="1" t="s">
        <v>463</v>
      </c>
      <c r="E11" s="13">
        <v>45242</v>
      </c>
      <c r="F11" s="5">
        <v>12470.496940966366</v>
      </c>
      <c r="G11" s="5">
        <v>583.0806129220497</v>
      </c>
      <c r="H11" s="13">
        <f>SUM(F11:G11)</f>
        <v>13053.577553888415</v>
      </c>
      <c r="I11" s="60">
        <f>F11/$E11</f>
        <v>0.27563982452071895</v>
      </c>
      <c r="J11" s="61">
        <f>G11/$E11</f>
        <v>0.012888037949738067</v>
      </c>
      <c r="K11" s="6">
        <f>H11/$E11</f>
        <v>0.288527862470457</v>
      </c>
    </row>
    <row r="12" spans="1:11" ht="12">
      <c r="A12" s="2"/>
      <c r="B12" s="2">
        <v>71070</v>
      </c>
      <c r="C12" s="2" t="s">
        <v>596</v>
      </c>
      <c r="D12" s="1" t="s">
        <v>479</v>
      </c>
      <c r="E12" s="13">
        <v>33011</v>
      </c>
      <c r="F12" s="5">
        <v>8533.086860876301</v>
      </c>
      <c r="G12" s="5">
        <v>268.2170819441428</v>
      </c>
      <c r="H12" s="13">
        <f>SUM(F12:G12)</f>
        <v>8801.303942820445</v>
      </c>
      <c r="I12" s="60">
        <f>F12/$E12</f>
        <v>0.25849222564830815</v>
      </c>
      <c r="J12" s="61">
        <f>G12/$E12</f>
        <v>0.00812508200127663</v>
      </c>
      <c r="K12" s="6">
        <f>H12/$E12</f>
        <v>0.2666173076495848</v>
      </c>
    </row>
    <row r="13" spans="1:11" ht="12">
      <c r="A13" s="4"/>
      <c r="B13" s="4">
        <v>21007</v>
      </c>
      <c r="C13" s="2" t="s">
        <v>598</v>
      </c>
      <c r="D13" s="3" t="s">
        <v>76</v>
      </c>
      <c r="E13" s="13">
        <v>55613</v>
      </c>
      <c r="F13" s="5">
        <v>311.52539333357925</v>
      </c>
      <c r="G13" s="5">
        <v>12699.495749442242</v>
      </c>
      <c r="H13" s="13">
        <f>SUM(F13:G13)</f>
        <v>13011.02114277582</v>
      </c>
      <c r="I13" s="60">
        <f>F13/$E13</f>
        <v>0.0056016649584374025</v>
      </c>
      <c r="J13" s="61">
        <f>G13/$E13</f>
        <v>0.2283548046219812</v>
      </c>
      <c r="K13" s="6">
        <f>H13/$E13</f>
        <v>0.2339564695804186</v>
      </c>
    </row>
    <row r="14" spans="1:11" ht="12">
      <c r="A14" s="2"/>
      <c r="B14" s="2">
        <v>21013</v>
      </c>
      <c r="C14" s="2" t="s">
        <v>598</v>
      </c>
      <c r="D14" s="1" t="s">
        <v>82</v>
      </c>
      <c r="E14" s="13">
        <v>50659</v>
      </c>
      <c r="F14" s="5">
        <v>832.9918126093532</v>
      </c>
      <c r="G14" s="5">
        <v>10798.652951316359</v>
      </c>
      <c r="H14" s="13">
        <f>SUM(F14:G14)</f>
        <v>11631.644763925711</v>
      </c>
      <c r="I14" s="60">
        <f>F14/$E14</f>
        <v>0.016443115983524215</v>
      </c>
      <c r="J14" s="61">
        <f>G14/$E14</f>
        <v>0.21316356326252706</v>
      </c>
      <c r="K14" s="6">
        <f>H14/$E14</f>
        <v>0.22960667924605127</v>
      </c>
    </row>
    <row r="15" spans="1:11" ht="12">
      <c r="A15" s="2"/>
      <c r="B15" s="2">
        <v>23088</v>
      </c>
      <c r="C15" s="2" t="s">
        <v>596</v>
      </c>
      <c r="D15" s="1" t="s">
        <v>112</v>
      </c>
      <c r="E15" s="13">
        <v>43017</v>
      </c>
      <c r="F15" s="5">
        <v>2152.234130465467</v>
      </c>
      <c r="G15" s="5">
        <v>7275.3883477348745</v>
      </c>
      <c r="H15" s="13">
        <f>SUM(F15:G15)</f>
        <v>9427.622478200341</v>
      </c>
      <c r="I15" s="60">
        <f>F15/$E15</f>
        <v>0.05003217635970586</v>
      </c>
      <c r="J15" s="61">
        <f>G15/$E15</f>
        <v>0.1691282132118668</v>
      </c>
      <c r="K15" s="6">
        <f>H15/$E15</f>
        <v>0.21916038957157266</v>
      </c>
    </row>
    <row r="16" spans="1:11" ht="12">
      <c r="A16" s="2"/>
      <c r="B16" s="2">
        <v>71016</v>
      </c>
      <c r="C16" s="2" t="s">
        <v>596</v>
      </c>
      <c r="D16" s="1" t="s">
        <v>465</v>
      </c>
      <c r="E16" s="13">
        <v>65691</v>
      </c>
      <c r="F16" s="5">
        <v>9985.743314573101</v>
      </c>
      <c r="G16" s="5">
        <v>3795.854790122543</v>
      </c>
      <c r="H16" s="13">
        <f>SUM(F16:G16)</f>
        <v>13781.598104695644</v>
      </c>
      <c r="I16" s="60">
        <f>F16/$E16</f>
        <v>0.15201082818914466</v>
      </c>
      <c r="J16" s="61">
        <f>G16/$E16</f>
        <v>0.057783483127407755</v>
      </c>
      <c r="K16" s="6">
        <f>H16/$E16</f>
        <v>0.2097943113165524</v>
      </c>
    </row>
    <row r="17" spans="1:11" ht="12">
      <c r="A17" s="2"/>
      <c r="B17" s="2">
        <v>73107</v>
      </c>
      <c r="C17" s="2" t="s">
        <v>596</v>
      </c>
      <c r="D17" s="1" t="s">
        <v>504</v>
      </c>
      <c r="E17" s="13">
        <v>37696</v>
      </c>
      <c r="F17" s="5">
        <v>5675.857220714625</v>
      </c>
      <c r="G17" s="5">
        <v>1576.6499773412224</v>
      </c>
      <c r="H17" s="13">
        <f>SUM(F17:G17)</f>
        <v>7252.507198055848</v>
      </c>
      <c r="I17" s="60">
        <f>F17/$E17</f>
        <v>0.1505692174425569</v>
      </c>
      <c r="J17" s="61">
        <f>G17/$E17</f>
        <v>0.04182539201350866</v>
      </c>
      <c r="K17" s="6">
        <f>H17/$E17</f>
        <v>0.19239460945606557</v>
      </c>
    </row>
    <row r="18" spans="1:11" ht="12">
      <c r="A18" s="2"/>
      <c r="B18" s="2">
        <v>72039</v>
      </c>
      <c r="C18" s="2" t="s">
        <v>596</v>
      </c>
      <c r="D18" s="1" t="s">
        <v>490</v>
      </c>
      <c r="E18" s="13">
        <v>30592</v>
      </c>
      <c r="F18" s="5">
        <v>3843.9524620899915</v>
      </c>
      <c r="G18" s="5">
        <v>2002.8819053872403</v>
      </c>
      <c r="H18" s="13">
        <f>SUM(F18:G18)</f>
        <v>5846.834367477231</v>
      </c>
      <c r="I18" s="60">
        <f>F18/$E18</f>
        <v>0.1256522117576488</v>
      </c>
      <c r="J18" s="61">
        <f>G18/$E18</f>
        <v>0.06547077358091136</v>
      </c>
      <c r="K18" s="6">
        <f>H18/$E18</f>
        <v>0.19112298533856012</v>
      </c>
    </row>
    <row r="19" spans="1:11" ht="12">
      <c r="A19" s="2"/>
      <c r="B19" s="2">
        <v>11002</v>
      </c>
      <c r="C19" s="2" t="s">
        <v>596</v>
      </c>
      <c r="D19" s="1" t="s">
        <v>1</v>
      </c>
      <c r="E19" s="13">
        <v>517042</v>
      </c>
      <c r="F19" s="5">
        <v>25069.328799403847</v>
      </c>
      <c r="G19" s="5">
        <v>69748.10291773558</v>
      </c>
      <c r="H19" s="13">
        <f>SUM(F19:G19)</f>
        <v>94817.43171713944</v>
      </c>
      <c r="I19" s="60">
        <f>F19/$E19</f>
        <v>0.048486058771635275</v>
      </c>
      <c r="J19" s="61">
        <f>G19/$E19</f>
        <v>0.13489833111765695</v>
      </c>
      <c r="K19" s="6">
        <f>H19/$E19</f>
        <v>0.18338438988929223</v>
      </c>
    </row>
    <row r="20" spans="1:11" ht="12">
      <c r="A20" s="2"/>
      <c r="B20" s="2">
        <v>21006</v>
      </c>
      <c r="C20" s="2" t="s">
        <v>598</v>
      </c>
      <c r="D20" s="1" t="s">
        <v>75</v>
      </c>
      <c r="E20" s="13">
        <v>39556</v>
      </c>
      <c r="F20" s="5">
        <v>2275.4898295670137</v>
      </c>
      <c r="G20" s="5">
        <v>4757.937801443925</v>
      </c>
      <c r="H20" s="13">
        <f>SUM(F20:G20)</f>
        <v>7033.427631010939</v>
      </c>
      <c r="I20" s="60">
        <f>F20/$E20</f>
        <v>0.05752578191847036</v>
      </c>
      <c r="J20" s="61">
        <f>G20/$E20</f>
        <v>0.12028359291748218</v>
      </c>
      <c r="K20" s="6">
        <f>H20/$E20</f>
        <v>0.17780937483595255</v>
      </c>
    </row>
    <row r="21" spans="1:11" ht="12">
      <c r="A21" s="4"/>
      <c r="B21" s="4">
        <v>21003</v>
      </c>
      <c r="C21" s="2" t="s">
        <v>598</v>
      </c>
      <c r="D21" s="3" t="s">
        <v>72</v>
      </c>
      <c r="E21" s="13">
        <v>24224</v>
      </c>
      <c r="F21" s="5">
        <v>460.51579884094326</v>
      </c>
      <c r="G21" s="5">
        <v>3819.1780146394253</v>
      </c>
      <c r="H21" s="13">
        <f>SUM(F21:G21)</f>
        <v>4279.693813480369</v>
      </c>
      <c r="I21" s="60">
        <f>F21/$E21</f>
        <v>0.019010724853077247</v>
      </c>
      <c r="J21" s="61">
        <f>G21/$E21</f>
        <v>0.15766091539957997</v>
      </c>
      <c r="K21" s="6">
        <f>H21/$E21</f>
        <v>0.17667164025265722</v>
      </c>
    </row>
    <row r="22" spans="1:11" ht="12">
      <c r="A22" s="2"/>
      <c r="B22" s="2">
        <v>12025</v>
      </c>
      <c r="C22" s="2" t="s">
        <v>596</v>
      </c>
      <c r="D22" s="1" t="s">
        <v>36</v>
      </c>
      <c r="E22" s="13">
        <v>84523</v>
      </c>
      <c r="F22" s="5">
        <v>2026.946744016093</v>
      </c>
      <c r="G22" s="5">
        <v>12588.710432987053</v>
      </c>
      <c r="H22" s="13">
        <f>SUM(F22:G22)</f>
        <v>14615.657177003146</v>
      </c>
      <c r="I22" s="60">
        <f>F22/$E22</f>
        <v>0.02398100805716897</v>
      </c>
      <c r="J22" s="61">
        <f>G22/$E22</f>
        <v>0.1489382822780433</v>
      </c>
      <c r="K22" s="6">
        <f>H22/$E22</f>
        <v>0.17291929033521225</v>
      </c>
    </row>
    <row r="23" spans="1:11" ht="12">
      <c r="A23" s="2"/>
      <c r="B23" s="2">
        <v>21010</v>
      </c>
      <c r="C23" s="2" t="s">
        <v>598</v>
      </c>
      <c r="D23" s="1" t="s">
        <v>79</v>
      </c>
      <c r="E23" s="13">
        <v>51426</v>
      </c>
      <c r="F23" s="5">
        <v>1456.0425992765117</v>
      </c>
      <c r="G23" s="5">
        <v>7300.169273784061</v>
      </c>
      <c r="H23" s="13">
        <f>SUM(F23:G23)</f>
        <v>8756.211873060573</v>
      </c>
      <c r="I23" s="60">
        <f>F23/$E23</f>
        <v>0.028313355098131522</v>
      </c>
      <c r="J23" s="61">
        <f>G23/$E23</f>
        <v>0.14195483362081557</v>
      </c>
      <c r="K23" s="6">
        <f>H23/$E23</f>
        <v>0.17026818871894708</v>
      </c>
    </row>
    <row r="24" spans="1:11" ht="12">
      <c r="A24" s="2"/>
      <c r="B24" s="2">
        <v>42028</v>
      </c>
      <c r="C24" s="2" t="s">
        <v>596</v>
      </c>
      <c r="D24" s="1" t="s">
        <v>264</v>
      </c>
      <c r="E24" s="13">
        <v>20785</v>
      </c>
      <c r="F24" s="5">
        <v>3203.293718408326</v>
      </c>
      <c r="G24" s="5">
        <v>250.72466355648135</v>
      </c>
      <c r="H24" s="13">
        <f>SUM(F24:G24)</f>
        <v>3454.0183819648073</v>
      </c>
      <c r="I24" s="60">
        <f>F24/$E24</f>
        <v>0.15411564678413886</v>
      </c>
      <c r="J24" s="61">
        <f>G24/$E24</f>
        <v>0.012062769475895182</v>
      </c>
      <c r="K24" s="6">
        <f>H24/$E24</f>
        <v>0.16617841626003402</v>
      </c>
    </row>
    <row r="25" spans="1:11" ht="12">
      <c r="A25" s="2"/>
      <c r="B25" s="2">
        <v>21008</v>
      </c>
      <c r="C25" s="2" t="s">
        <v>598</v>
      </c>
      <c r="D25" s="1" t="s">
        <v>77</v>
      </c>
      <c r="E25" s="13">
        <v>24269</v>
      </c>
      <c r="F25" s="5">
        <v>460.51579884094326</v>
      </c>
      <c r="G25" s="5">
        <v>3422.6831978524315</v>
      </c>
      <c r="H25" s="13">
        <f>SUM(F25:G25)</f>
        <v>3883.1989966933747</v>
      </c>
      <c r="I25" s="60">
        <f>F25/$E25</f>
        <v>0.018975474837897865</v>
      </c>
      <c r="J25" s="61">
        <f>G25/$E25</f>
        <v>0.14103107659369696</v>
      </c>
      <c r="K25" s="6">
        <f>H25/$E25</f>
        <v>0.1600065514315948</v>
      </c>
    </row>
    <row r="26" spans="1:11" ht="12">
      <c r="A26" s="2"/>
      <c r="B26" s="2">
        <v>52011</v>
      </c>
      <c r="C26" s="2" t="s">
        <v>597</v>
      </c>
      <c r="D26" s="1" t="s">
        <v>319</v>
      </c>
      <c r="E26" s="13">
        <v>202182</v>
      </c>
      <c r="F26" s="5">
        <v>15163.159905954</v>
      </c>
      <c r="G26" s="5">
        <v>16868.522131834896</v>
      </c>
      <c r="H26" s="13">
        <f>SUM(F26:G26)</f>
        <v>32031.682037788894</v>
      </c>
      <c r="I26" s="60">
        <f>F26/$E26</f>
        <v>0.07499757597587323</v>
      </c>
      <c r="J26" s="61">
        <f>G26/$E26</f>
        <v>0.08343236357259744</v>
      </c>
      <c r="K26" s="6">
        <f>H26/$E26</f>
        <v>0.15842993954847065</v>
      </c>
    </row>
    <row r="27" spans="1:11" ht="12">
      <c r="A27" s="2"/>
      <c r="B27" s="2">
        <v>63020</v>
      </c>
      <c r="C27" s="2" t="s">
        <v>597</v>
      </c>
      <c r="D27" s="1" t="s">
        <v>424</v>
      </c>
      <c r="E27" s="13">
        <v>15124</v>
      </c>
      <c r="F27" s="5">
        <v>1097.111167826953</v>
      </c>
      <c r="G27" s="5">
        <v>1282.7773484285092</v>
      </c>
      <c r="H27" s="13">
        <f>SUM(F27:G27)</f>
        <v>2379.8885162554625</v>
      </c>
      <c r="I27" s="60">
        <f>F27/$E27</f>
        <v>0.0725410716627184</v>
      </c>
      <c r="J27" s="61">
        <f>G27/$E27</f>
        <v>0.0848173332735063</v>
      </c>
      <c r="K27" s="6">
        <f>H27/$E27</f>
        <v>0.15735840493622472</v>
      </c>
    </row>
    <row r="28" spans="1:11" ht="12">
      <c r="A28" s="2"/>
      <c r="B28" s="2">
        <v>62063</v>
      </c>
      <c r="C28" s="2" t="s">
        <v>597</v>
      </c>
      <c r="D28" s="1" t="s">
        <v>407</v>
      </c>
      <c r="E28" s="13">
        <v>196970</v>
      </c>
      <c r="F28" s="5">
        <v>8228.333758702149</v>
      </c>
      <c r="G28" s="5">
        <v>22629.358587504747</v>
      </c>
      <c r="H28" s="13">
        <f>SUM(F28:G28)</f>
        <v>30857.692346206895</v>
      </c>
      <c r="I28" s="60">
        <f>F28/$E28</f>
        <v>0.04177455327563664</v>
      </c>
      <c r="J28" s="61">
        <f>G28/$E28</f>
        <v>0.11488733607912244</v>
      </c>
      <c r="K28" s="6">
        <f>H28/$E28</f>
        <v>0.15666188935475908</v>
      </c>
    </row>
    <row r="29" spans="1:11" ht="12">
      <c r="A29" s="2"/>
      <c r="B29" s="2">
        <v>62093</v>
      </c>
      <c r="C29" s="2" t="s">
        <v>597</v>
      </c>
      <c r="D29" s="1" t="s">
        <v>409</v>
      </c>
      <c r="E29" s="13">
        <v>24078</v>
      </c>
      <c r="F29" s="5">
        <v>1909.7861069580294</v>
      </c>
      <c r="G29" s="5">
        <v>1795.8882877999129</v>
      </c>
      <c r="H29" s="13">
        <f>SUM(F29:G29)</f>
        <v>3705.6743947579425</v>
      </c>
      <c r="I29" s="60">
        <f>F29/$E29</f>
        <v>0.07931664203663218</v>
      </c>
      <c r="J29" s="61">
        <f>G29/$E29</f>
        <v>0.07458627327020155</v>
      </c>
      <c r="K29" s="6">
        <f>H29/$E29</f>
        <v>0.15390291530683373</v>
      </c>
    </row>
    <row r="30" spans="1:11" ht="12">
      <c r="A30" s="2"/>
      <c r="B30" s="2">
        <v>12040</v>
      </c>
      <c r="C30" s="2" t="s">
        <v>596</v>
      </c>
      <c r="D30" s="1" t="s">
        <v>42</v>
      </c>
      <c r="E30" s="13">
        <v>25745</v>
      </c>
      <c r="F30" s="5">
        <v>1516.9932197113426</v>
      </c>
      <c r="G30" s="5">
        <v>2341.6517414949517</v>
      </c>
      <c r="H30" s="13">
        <f>SUM(F30:G30)</f>
        <v>3858.6449612062943</v>
      </c>
      <c r="I30" s="60">
        <f>F30/$E30</f>
        <v>0.0589237995615204</v>
      </c>
      <c r="J30" s="61">
        <f>G30/$E30</f>
        <v>0.0909555929887338</v>
      </c>
      <c r="K30" s="6">
        <f>H30/$E30</f>
        <v>0.1498793925502542</v>
      </c>
    </row>
    <row r="31" spans="1:11" ht="12">
      <c r="A31" s="2"/>
      <c r="B31" s="2">
        <v>46014</v>
      </c>
      <c r="C31" s="2" t="s">
        <v>596</v>
      </c>
      <c r="D31" s="1" t="s">
        <v>305</v>
      </c>
      <c r="E31" s="13">
        <v>40626</v>
      </c>
      <c r="F31" s="5">
        <v>2719.752129625336</v>
      </c>
      <c r="G31" s="5">
        <v>3075.16715255089</v>
      </c>
      <c r="H31" s="13">
        <f>SUM(F31:G31)</f>
        <v>5794.919282176226</v>
      </c>
      <c r="I31" s="60">
        <f>F31/$E31</f>
        <v>0.06694609682531719</v>
      </c>
      <c r="J31" s="61">
        <f>G31/$E31</f>
        <v>0.07569455896595505</v>
      </c>
      <c r="K31" s="6">
        <f>H31/$E31</f>
        <v>0.14264065579127225</v>
      </c>
    </row>
    <row r="32" spans="1:11" ht="12">
      <c r="A32" s="2"/>
      <c r="B32" s="2">
        <v>23047</v>
      </c>
      <c r="C32" s="2" t="s">
        <v>596</v>
      </c>
      <c r="D32" s="1" t="s">
        <v>103</v>
      </c>
      <c r="E32" s="13">
        <v>14764</v>
      </c>
      <c r="F32" s="5">
        <v>1110.6557501458044</v>
      </c>
      <c r="G32" s="5">
        <v>967.9138174506024</v>
      </c>
      <c r="H32" s="13">
        <f>SUM(F32:G32)</f>
        <v>2078.569567596407</v>
      </c>
      <c r="I32" s="60">
        <f>F32/$E32</f>
        <v>0.07522729274897076</v>
      </c>
      <c r="J32" s="61">
        <f>G32/$E32</f>
        <v>0.06555905022017085</v>
      </c>
      <c r="K32" s="6">
        <f>H32/$E32</f>
        <v>0.14078634296914164</v>
      </c>
    </row>
    <row r="33" spans="1:11" ht="12">
      <c r="A33" s="2"/>
      <c r="B33" s="2">
        <v>63079</v>
      </c>
      <c r="C33" s="2" t="s">
        <v>597</v>
      </c>
      <c r="D33" s="1" t="s">
        <v>441</v>
      </c>
      <c r="E33" s="13">
        <v>55177</v>
      </c>
      <c r="F33" s="5">
        <v>3115.2539333357927</v>
      </c>
      <c r="G33" s="5">
        <v>4215.672831426419</v>
      </c>
      <c r="H33" s="13">
        <f>SUM(F33:G33)</f>
        <v>7330.926764762212</v>
      </c>
      <c r="I33" s="60">
        <f>F33/$E33</f>
        <v>0.05645928436369851</v>
      </c>
      <c r="J33" s="61">
        <f>G33/$E33</f>
        <v>0.0764027190935792</v>
      </c>
      <c r="K33" s="6">
        <f>H33/$E33</f>
        <v>0.1328620034572777</v>
      </c>
    </row>
    <row r="34" spans="1:11" ht="12">
      <c r="A34" s="2"/>
      <c r="B34" s="2">
        <v>44021</v>
      </c>
      <c r="C34" s="2" t="s">
        <v>596</v>
      </c>
      <c r="D34" s="1" t="s">
        <v>277</v>
      </c>
      <c r="E34" s="13">
        <v>257029</v>
      </c>
      <c r="F34" s="5">
        <v>29107.307403211384</v>
      </c>
      <c r="G34" s="5">
        <v>4810.415056606909</v>
      </c>
      <c r="H34" s="13">
        <f>SUM(F34:G34)</f>
        <v>33917.722459818295</v>
      </c>
      <c r="I34" s="60">
        <f>F34/$E34</f>
        <v>0.11324522681569545</v>
      </c>
      <c r="J34" s="61">
        <f>G34/$E34</f>
        <v>0.01871545645280069</v>
      </c>
      <c r="K34" s="6">
        <f>H34/$E34</f>
        <v>0.13196068326849614</v>
      </c>
    </row>
    <row r="35" spans="1:11" ht="12">
      <c r="A35" s="2"/>
      <c r="B35" s="2">
        <v>11005</v>
      </c>
      <c r="C35" s="2" t="s">
        <v>596</v>
      </c>
      <c r="D35" s="1" t="s">
        <v>3</v>
      </c>
      <c r="E35" s="13">
        <v>17737</v>
      </c>
      <c r="F35" s="5">
        <v>81.26749391310764</v>
      </c>
      <c r="G35" s="5">
        <v>2237.5718520883656</v>
      </c>
      <c r="H35" s="13">
        <f>SUM(F35:G35)</f>
        <v>2318.839346001473</v>
      </c>
      <c r="I35" s="60">
        <f>F35/$E35</f>
        <v>0.004581806050240043</v>
      </c>
      <c r="J35" s="61">
        <f>G35/$E35</f>
        <v>0.12615277961821986</v>
      </c>
      <c r="K35" s="6">
        <f>H35/$E35</f>
        <v>0.13073458566845989</v>
      </c>
    </row>
    <row r="36" spans="1:11" ht="12">
      <c r="A36" s="2"/>
      <c r="B36" s="2">
        <v>52012</v>
      </c>
      <c r="C36" s="2" t="s">
        <v>597</v>
      </c>
      <c r="D36" s="1" t="s">
        <v>320</v>
      </c>
      <c r="E36" s="13">
        <v>36463</v>
      </c>
      <c r="F36" s="5">
        <v>2492.203146668634</v>
      </c>
      <c r="G36" s="5">
        <v>2209.875522974568</v>
      </c>
      <c r="H36" s="13">
        <f>SUM(F36:G36)</f>
        <v>4702.078669643202</v>
      </c>
      <c r="I36" s="60">
        <f>F36/$E36</f>
        <v>0.06834882337351929</v>
      </c>
      <c r="J36" s="61">
        <f>G36/$E36</f>
        <v>0.06060597106586315</v>
      </c>
      <c r="K36" s="6">
        <f>H36/$E36</f>
        <v>0.12895479443938246</v>
      </c>
    </row>
    <row r="37" spans="1:11" ht="12">
      <c r="A37" s="2"/>
      <c r="B37" s="2">
        <v>71034</v>
      </c>
      <c r="C37" s="2" t="s">
        <v>596</v>
      </c>
      <c r="D37" s="1" t="s">
        <v>470</v>
      </c>
      <c r="E37" s="13">
        <v>15358</v>
      </c>
      <c r="F37" s="5">
        <v>1855.9463922405955</v>
      </c>
      <c r="G37" s="5">
        <v>116.61612258440994</v>
      </c>
      <c r="H37" s="13">
        <f>SUM(F37:G37)</f>
        <v>1972.5625148250056</v>
      </c>
      <c r="I37" s="60">
        <f>F37/$E37</f>
        <v>0.1208455783461776</v>
      </c>
      <c r="J37" s="61">
        <f>G37/$E37</f>
        <v>0.007593184176612185</v>
      </c>
      <c r="K37" s="6">
        <f>H37/$E37</f>
        <v>0.1284387625227898</v>
      </c>
    </row>
    <row r="38" spans="1:11" ht="12">
      <c r="A38" s="2"/>
      <c r="B38" s="2">
        <v>62051</v>
      </c>
      <c r="C38" s="2" t="s">
        <v>597</v>
      </c>
      <c r="D38" s="1" t="s">
        <v>405</v>
      </c>
      <c r="E38" s="13">
        <v>39617</v>
      </c>
      <c r="F38" s="5">
        <v>3216.8383007271773</v>
      </c>
      <c r="G38" s="5">
        <v>1778.3958694122514</v>
      </c>
      <c r="H38" s="13">
        <f>SUM(F38:G38)</f>
        <v>4995.234170139429</v>
      </c>
      <c r="I38" s="60">
        <f>F38/$E38</f>
        <v>0.08119843250945749</v>
      </c>
      <c r="J38" s="61">
        <f>G38/$E38</f>
        <v>0.044889715763744134</v>
      </c>
      <c r="K38" s="6">
        <f>H38/$E38</f>
        <v>0.12608814827320164</v>
      </c>
    </row>
    <row r="39" spans="1:11" ht="12">
      <c r="A39" s="2"/>
      <c r="B39" s="2">
        <v>52074</v>
      </c>
      <c r="C39" s="2" t="s">
        <v>597</v>
      </c>
      <c r="D39" s="1" t="s">
        <v>330</v>
      </c>
      <c r="E39" s="13">
        <v>10805</v>
      </c>
      <c r="F39" s="5">
        <v>1103.8834589863786</v>
      </c>
      <c r="G39" s="5">
        <v>221.57063291037886</v>
      </c>
      <c r="H39" s="13">
        <f>SUM(F39:G39)</f>
        <v>1325.4540918967575</v>
      </c>
      <c r="I39" s="60">
        <f>F39/$E39</f>
        <v>0.10216413317782311</v>
      </c>
      <c r="J39" s="61">
        <f>G39/$E39</f>
        <v>0.020506305683514935</v>
      </c>
      <c r="K39" s="6">
        <f>H39/$E39</f>
        <v>0.12267043886133804</v>
      </c>
    </row>
    <row r="40" spans="1:11" ht="12">
      <c r="A40" s="2"/>
      <c r="B40" s="2">
        <v>45041</v>
      </c>
      <c r="C40" s="2" t="s">
        <v>596</v>
      </c>
      <c r="D40" s="1" t="s">
        <v>294</v>
      </c>
      <c r="E40" s="13">
        <v>25925</v>
      </c>
      <c r="F40" s="5">
        <v>148.990405507364</v>
      </c>
      <c r="G40" s="5">
        <v>2896.744484996743</v>
      </c>
      <c r="H40" s="13">
        <f>SUM(F40:G40)</f>
        <v>3045.7348905041067</v>
      </c>
      <c r="I40" s="60">
        <f>F40/$E40</f>
        <v>0.005746978033070935</v>
      </c>
      <c r="J40" s="61">
        <f>G40/$E40</f>
        <v>0.11173556354857253</v>
      </c>
      <c r="K40" s="6">
        <f>H40/$E40</f>
        <v>0.11748254158164347</v>
      </c>
    </row>
    <row r="41" spans="1:11" ht="12">
      <c r="A41" s="2"/>
      <c r="B41" s="2">
        <v>53039</v>
      </c>
      <c r="C41" s="2" t="s">
        <v>597</v>
      </c>
      <c r="D41" s="1" t="s">
        <v>335</v>
      </c>
      <c r="E41" s="13">
        <v>6872</v>
      </c>
      <c r="F41" s="5">
        <v>616.2784955077329</v>
      </c>
      <c r="G41" s="5">
        <v>163.2625716181739</v>
      </c>
      <c r="H41" s="13">
        <f>SUM(F41:G41)</f>
        <v>779.5410671259068</v>
      </c>
      <c r="I41" s="60">
        <f>F41/$E41</f>
        <v>0.08967964137190526</v>
      </c>
      <c r="J41" s="61">
        <f>G41/$E41</f>
        <v>0.023757650119059066</v>
      </c>
      <c r="K41" s="6">
        <f>H41/$E41</f>
        <v>0.11343729149096432</v>
      </c>
    </row>
    <row r="42" spans="1:11" ht="12">
      <c r="A42" s="2"/>
      <c r="B42" s="2">
        <v>46021</v>
      </c>
      <c r="C42" s="2" t="s">
        <v>596</v>
      </c>
      <c r="D42" s="1" t="s">
        <v>307</v>
      </c>
      <c r="E42" s="13">
        <v>75208</v>
      </c>
      <c r="F42" s="5">
        <v>2933.7565302631856</v>
      </c>
      <c r="G42" s="5">
        <v>5029.070286452678</v>
      </c>
      <c r="H42" s="13">
        <f>SUM(F42:G42)</f>
        <v>7962.826816715864</v>
      </c>
      <c r="I42" s="60">
        <f>F42/$E42</f>
        <v>0.039008569969460505</v>
      </c>
      <c r="J42" s="61">
        <f>G42/$E42</f>
        <v>0.06686882095591797</v>
      </c>
      <c r="K42" s="6">
        <f>H42/$E42</f>
        <v>0.10587739092537847</v>
      </c>
    </row>
    <row r="43" spans="1:11" ht="12">
      <c r="A43" s="4"/>
      <c r="B43" s="4">
        <v>21009</v>
      </c>
      <c r="C43" s="2" t="s">
        <v>598</v>
      </c>
      <c r="D43" s="3" t="s">
        <v>78</v>
      </c>
      <c r="E43" s="13">
        <v>85541</v>
      </c>
      <c r="F43" s="5">
        <v>1171.606370580635</v>
      </c>
      <c r="G43" s="5">
        <v>7294.338467654841</v>
      </c>
      <c r="H43" s="13">
        <f>SUM(F43:G43)</f>
        <v>8465.944838235477</v>
      </c>
      <c r="I43" s="60">
        <f>F43/$E43</f>
        <v>0.013696430607318538</v>
      </c>
      <c r="J43" s="61">
        <f>G43/$E43</f>
        <v>0.08527300905594792</v>
      </c>
      <c r="K43" s="6">
        <f>H43/$E43</f>
        <v>0.09896943966326646</v>
      </c>
    </row>
    <row r="44" spans="1:11" ht="12">
      <c r="A44" s="2"/>
      <c r="B44" s="2">
        <v>62108</v>
      </c>
      <c r="C44" s="2" t="s">
        <v>597</v>
      </c>
      <c r="D44" s="1" t="s">
        <v>413</v>
      </c>
      <c r="E44" s="13">
        <v>17748</v>
      </c>
      <c r="F44" s="5">
        <v>1158.0617882617837</v>
      </c>
      <c r="G44" s="5">
        <v>571.4190006636087</v>
      </c>
      <c r="H44" s="13">
        <f>SUM(F44:G44)</f>
        <v>1729.4807889253925</v>
      </c>
      <c r="I44" s="60">
        <f>F44/$E44</f>
        <v>0.0652502697916263</v>
      </c>
      <c r="J44" s="61">
        <f>G44/$E44</f>
        <v>0.03219624750189366</v>
      </c>
      <c r="K44" s="6">
        <f>H44/$E44</f>
        <v>0.09744651729351997</v>
      </c>
    </row>
    <row r="45" spans="1:11" ht="12">
      <c r="A45" s="2"/>
      <c r="B45" s="2">
        <v>53065</v>
      </c>
      <c r="C45" s="2" t="s">
        <v>597</v>
      </c>
      <c r="D45" s="1" t="s">
        <v>339</v>
      </c>
      <c r="E45" s="13">
        <v>19086</v>
      </c>
      <c r="F45" s="5">
        <v>1293.5076114502965</v>
      </c>
      <c r="G45" s="5">
        <v>454.8028780791987</v>
      </c>
      <c r="H45" s="13">
        <f>SUM(F45:G45)</f>
        <v>1748.3104895294953</v>
      </c>
      <c r="I45" s="60">
        <f>F45/$E45</f>
        <v>0.06777258783664972</v>
      </c>
      <c r="J45" s="61">
        <f>G45/$E45</f>
        <v>0.023829135391344375</v>
      </c>
      <c r="K45" s="6">
        <f>H45/$E45</f>
        <v>0.09160172322799409</v>
      </c>
    </row>
    <row r="46" spans="1:11" ht="12">
      <c r="A46" s="2"/>
      <c r="B46" s="2">
        <v>21005</v>
      </c>
      <c r="C46" s="2" t="s">
        <v>598</v>
      </c>
      <c r="D46" s="1" t="s">
        <v>74</v>
      </c>
      <c r="E46" s="13">
        <v>47180</v>
      </c>
      <c r="F46" s="5">
        <v>826.2195214499276</v>
      </c>
      <c r="G46" s="5">
        <v>3195.281758812832</v>
      </c>
      <c r="H46" s="13">
        <f>SUM(F46:G46)</f>
        <v>4021.5012802627593</v>
      </c>
      <c r="I46" s="60">
        <f>F46/$E46</f>
        <v>0.017512071247349038</v>
      </c>
      <c r="J46" s="61">
        <f>G46/$E46</f>
        <v>0.06772534461239575</v>
      </c>
      <c r="K46" s="6">
        <f>H46/$E46</f>
        <v>0.08523741585974479</v>
      </c>
    </row>
    <row r="47" spans="1:11" ht="12">
      <c r="A47" s="2"/>
      <c r="B47" s="2">
        <v>62003</v>
      </c>
      <c r="C47" s="2" t="s">
        <v>597</v>
      </c>
      <c r="D47" s="1" t="s">
        <v>395</v>
      </c>
      <c r="E47" s="13">
        <v>28159</v>
      </c>
      <c r="F47" s="5">
        <v>514.6941281163483</v>
      </c>
      <c r="G47" s="5">
        <v>1720.0878081200465</v>
      </c>
      <c r="H47" s="13">
        <f>SUM(F47:G47)</f>
        <v>2234.781936236395</v>
      </c>
      <c r="I47" s="60">
        <f>F47/$E47</f>
        <v>0.018278139426696555</v>
      </c>
      <c r="J47" s="61">
        <f>G47/$E47</f>
        <v>0.061084832846338526</v>
      </c>
      <c r="K47" s="6">
        <f>H47/$E47</f>
        <v>0.07936297227303508</v>
      </c>
    </row>
    <row r="48" spans="1:11" ht="12">
      <c r="A48" s="2"/>
      <c r="B48" s="2">
        <v>46025</v>
      </c>
      <c r="C48" s="2" t="s">
        <v>596</v>
      </c>
      <c r="D48" s="1" t="s">
        <v>309</v>
      </c>
      <c r="E48" s="13">
        <v>29194</v>
      </c>
      <c r="F48" s="5">
        <v>1313.8244849285734</v>
      </c>
      <c r="G48" s="5">
        <v>991.2370419674844</v>
      </c>
      <c r="H48" s="13">
        <f>SUM(F48:G48)</f>
        <v>2305.061526896058</v>
      </c>
      <c r="I48" s="60">
        <f>F48/$E48</f>
        <v>0.04500323645024914</v>
      </c>
      <c r="J48" s="61">
        <f>G48/$E48</f>
        <v>0.03395345077644325</v>
      </c>
      <c r="K48" s="6">
        <f>H48/$E48</f>
        <v>0.0789566872266924</v>
      </c>
    </row>
    <row r="49" spans="1:11" ht="12">
      <c r="A49" s="2"/>
      <c r="B49" s="2">
        <v>23094</v>
      </c>
      <c r="C49" s="2" t="s">
        <v>596</v>
      </c>
      <c r="D49" s="1" t="s">
        <v>113</v>
      </c>
      <c r="E49" s="13">
        <v>33034</v>
      </c>
      <c r="F49" s="5">
        <v>1130.9726236240813</v>
      </c>
      <c r="G49" s="5">
        <v>1253.6233177824067</v>
      </c>
      <c r="H49" s="13">
        <f>SUM(F49:G49)</f>
        <v>2384.5959414064882</v>
      </c>
      <c r="I49" s="60">
        <f>F49/$E49</f>
        <v>0.03423662358854759</v>
      </c>
      <c r="J49" s="61">
        <f>G49/$E49</f>
        <v>0.03794948591700693</v>
      </c>
      <c r="K49" s="6">
        <f>H49/$E49</f>
        <v>0.07218610950555453</v>
      </c>
    </row>
    <row r="50" spans="1:11" ht="12">
      <c r="A50" s="2"/>
      <c r="B50" s="2">
        <v>23025</v>
      </c>
      <c r="C50" s="2" t="s">
        <v>596</v>
      </c>
      <c r="D50" s="1" t="s">
        <v>95</v>
      </c>
      <c r="E50" s="13">
        <v>36742</v>
      </c>
      <c r="F50" s="5">
        <v>704.3182805802662</v>
      </c>
      <c r="G50" s="5">
        <v>1938.743037965815</v>
      </c>
      <c r="H50" s="13">
        <f>SUM(F50:G50)</f>
        <v>2643.061318546081</v>
      </c>
      <c r="I50" s="60">
        <f>F50/$E50</f>
        <v>0.019169296189109637</v>
      </c>
      <c r="J50" s="61">
        <f>G50/$E50</f>
        <v>0.05276639916079187</v>
      </c>
      <c r="K50" s="6">
        <f>H50/$E50</f>
        <v>0.0719356953499015</v>
      </c>
    </row>
    <row r="51" spans="1:11" ht="12">
      <c r="A51" s="2"/>
      <c r="B51" s="2">
        <v>62096</v>
      </c>
      <c r="C51" s="2" t="s">
        <v>597</v>
      </c>
      <c r="D51" s="1" t="s">
        <v>410</v>
      </c>
      <c r="E51" s="13">
        <v>64172</v>
      </c>
      <c r="F51" s="5">
        <v>2417.707943914952</v>
      </c>
      <c r="G51" s="5">
        <v>2069.936175873276</v>
      </c>
      <c r="H51" s="13">
        <f>SUM(F51:G51)</f>
        <v>4487.644119788229</v>
      </c>
      <c r="I51" s="60">
        <f>F51/$E51</f>
        <v>0.0376754338950781</v>
      </c>
      <c r="J51" s="61">
        <f>G51/$E51</f>
        <v>0.03225606457447604</v>
      </c>
      <c r="K51" s="6">
        <f>H51/$E51</f>
        <v>0.06993149846955414</v>
      </c>
    </row>
    <row r="52" spans="1:11" ht="12">
      <c r="A52" s="2"/>
      <c r="B52" s="2">
        <v>23098</v>
      </c>
      <c r="C52" s="2" t="s">
        <v>596</v>
      </c>
      <c r="D52" s="1" t="s">
        <v>116</v>
      </c>
      <c r="E52" s="13">
        <v>5372</v>
      </c>
      <c r="F52" s="5">
        <v>13.544582318851273</v>
      </c>
      <c r="G52" s="5">
        <v>361.5099800116708</v>
      </c>
      <c r="H52" s="13">
        <f>SUM(F52:G52)</f>
        <v>375.05456233052206</v>
      </c>
      <c r="I52" s="60">
        <f>F52/$E52</f>
        <v>0.002521329545579165</v>
      </c>
      <c r="J52" s="61">
        <f>G52/$E52</f>
        <v>0.06729523082868034</v>
      </c>
      <c r="K52" s="6">
        <f>H52/$E52</f>
        <v>0.0698165603742595</v>
      </c>
    </row>
    <row r="53" spans="1:11" ht="12">
      <c r="A53" s="2"/>
      <c r="B53" s="2">
        <v>23077</v>
      </c>
      <c r="C53" s="2" t="s">
        <v>596</v>
      </c>
      <c r="D53" s="1" t="s">
        <v>109</v>
      </c>
      <c r="E53" s="13">
        <v>33512</v>
      </c>
      <c r="F53" s="5">
        <v>270.89164637702544</v>
      </c>
      <c r="G53" s="5">
        <v>2034.9513390979532</v>
      </c>
      <c r="H53" s="13">
        <f>SUM(F53:G53)</f>
        <v>2305.842985474979</v>
      </c>
      <c r="I53" s="60">
        <f>F53/$E53</f>
        <v>0.008083422248061155</v>
      </c>
      <c r="J53" s="61">
        <f>G53/$E53</f>
        <v>0.060723064546966854</v>
      </c>
      <c r="K53" s="6">
        <f>H53/$E53</f>
        <v>0.06880648679502802</v>
      </c>
    </row>
    <row r="54" spans="1:11" ht="12">
      <c r="A54" s="2"/>
      <c r="B54" s="2">
        <v>34023</v>
      </c>
      <c r="C54" s="2" t="s">
        <v>596</v>
      </c>
      <c r="D54" s="1" t="s">
        <v>209</v>
      </c>
      <c r="E54" s="13">
        <v>13140</v>
      </c>
      <c r="F54" s="5">
        <v>54.17832927540509</v>
      </c>
      <c r="G54" s="5">
        <v>833.805276478531</v>
      </c>
      <c r="H54" s="13">
        <f>SUM(F54:G54)</f>
        <v>887.9836057539361</v>
      </c>
      <c r="I54" s="60">
        <f>F54/$E54</f>
        <v>0.004123160523242396</v>
      </c>
      <c r="J54" s="61">
        <f>G54/$E54</f>
        <v>0.06345550049303889</v>
      </c>
      <c r="K54" s="6">
        <f>H54/$E54</f>
        <v>0.06757866101628128</v>
      </c>
    </row>
    <row r="55" spans="1:11" ht="12">
      <c r="A55" s="2"/>
      <c r="B55" s="2">
        <v>42008</v>
      </c>
      <c r="C55" s="2" t="s">
        <v>596</v>
      </c>
      <c r="D55" s="1" t="s">
        <v>258</v>
      </c>
      <c r="E55" s="13">
        <v>24702</v>
      </c>
      <c r="F55" s="5">
        <v>1564.399257827322</v>
      </c>
      <c r="G55" s="5">
        <v>81.63128580908695</v>
      </c>
      <c r="H55" s="13">
        <f>SUM(F55:G55)</f>
        <v>1646.0305436364088</v>
      </c>
      <c r="I55" s="60">
        <f>F55/$E55</f>
        <v>0.06333087433516808</v>
      </c>
      <c r="J55" s="61">
        <f>G55/$E55</f>
        <v>0.003304642774232327</v>
      </c>
      <c r="K55" s="6">
        <f>H55/$E55</f>
        <v>0.0666355171094004</v>
      </c>
    </row>
    <row r="56" spans="1:11" ht="12">
      <c r="A56" s="2"/>
      <c r="B56" s="2">
        <v>53053</v>
      </c>
      <c r="C56" s="2" t="s">
        <v>597</v>
      </c>
      <c r="D56" s="1" t="s">
        <v>338</v>
      </c>
      <c r="E56" s="13">
        <v>94964</v>
      </c>
      <c r="F56" s="5">
        <v>3101.7093510169416</v>
      </c>
      <c r="G56" s="5">
        <v>2950.3879013855712</v>
      </c>
      <c r="H56" s="13">
        <f>SUM(F56:G56)</f>
        <v>6052.097252402513</v>
      </c>
      <c r="I56" s="60">
        <f>F56/$E56</f>
        <v>0.03266194927569333</v>
      </c>
      <c r="J56" s="61">
        <f>G56/$E56</f>
        <v>0.031068488073223235</v>
      </c>
      <c r="K56" s="6">
        <f>H56/$E56</f>
        <v>0.06373043734891656</v>
      </c>
    </row>
    <row r="57" spans="1:11" ht="12">
      <c r="A57" s="2"/>
      <c r="B57" s="2">
        <v>25121</v>
      </c>
      <c r="C57" s="2" t="s">
        <v>597</v>
      </c>
      <c r="D57" s="1" t="s">
        <v>177</v>
      </c>
      <c r="E57" s="13">
        <v>31562</v>
      </c>
      <c r="F57" s="5">
        <v>209.94102594219473</v>
      </c>
      <c r="G57" s="5">
        <v>1755.0726448953694</v>
      </c>
      <c r="H57" s="13">
        <f>SUM(F57:G57)</f>
        <v>1965.0136708375642</v>
      </c>
      <c r="I57" s="60">
        <f>F57/$E57</f>
        <v>0.006651702235035636</v>
      </c>
      <c r="J57" s="61">
        <f>G57/$E57</f>
        <v>0.05560714292172136</v>
      </c>
      <c r="K57" s="6">
        <f>H57/$E57</f>
        <v>0.06225884515675699</v>
      </c>
    </row>
    <row r="58" spans="1:11" ht="12">
      <c r="A58" s="2"/>
      <c r="B58" s="2">
        <v>24020</v>
      </c>
      <c r="C58" s="2" t="s">
        <v>596</v>
      </c>
      <c r="D58" s="1" t="s">
        <v>131</v>
      </c>
      <c r="E58" s="13">
        <v>23538</v>
      </c>
      <c r="F58" s="5">
        <v>1174.3152870444053</v>
      </c>
      <c r="G58" s="5">
        <v>279.8786942025838</v>
      </c>
      <c r="H58" s="13">
        <f>SUM(F58:G58)</f>
        <v>1454.193981246989</v>
      </c>
      <c r="I58" s="60">
        <f>F58/$E58</f>
        <v>0.04989018978011748</v>
      </c>
      <c r="J58" s="61">
        <f>G58/$E58</f>
        <v>0.011890504469478452</v>
      </c>
      <c r="K58" s="6">
        <f>H58/$E58</f>
        <v>0.06178069424959593</v>
      </c>
    </row>
    <row r="59" spans="1:11" ht="12">
      <c r="A59" s="2"/>
      <c r="B59" s="2">
        <v>52043</v>
      </c>
      <c r="C59" s="2" t="s">
        <v>597</v>
      </c>
      <c r="D59" s="1" t="s">
        <v>326</v>
      </c>
      <c r="E59" s="13">
        <v>23053</v>
      </c>
      <c r="F59" s="5">
        <v>562.1001662323279</v>
      </c>
      <c r="G59" s="5">
        <v>827.9744703493105</v>
      </c>
      <c r="H59" s="13">
        <f>SUM(F59:G59)</f>
        <v>1390.0746365816385</v>
      </c>
      <c r="I59" s="60">
        <f>F59/$E59</f>
        <v>0.024382950862461627</v>
      </c>
      <c r="J59" s="61">
        <f>G59/$E59</f>
        <v>0.03591612676655145</v>
      </c>
      <c r="K59" s="6">
        <f>H59/$E59</f>
        <v>0.06029907762901308</v>
      </c>
    </row>
    <row r="60" spans="1:11" ht="12">
      <c r="A60" s="2"/>
      <c r="B60" s="2">
        <v>53068</v>
      </c>
      <c r="C60" s="2" t="s">
        <v>597</v>
      </c>
      <c r="D60" s="1" t="s">
        <v>340</v>
      </c>
      <c r="E60" s="13">
        <v>6715</v>
      </c>
      <c r="F60" s="5">
        <v>209.94102594219473</v>
      </c>
      <c r="G60" s="5">
        <v>192.41660226427638</v>
      </c>
      <c r="H60" s="13">
        <f>SUM(F60:G60)</f>
        <v>402.3576282064711</v>
      </c>
      <c r="I60" s="60">
        <f>F60/$E60</f>
        <v>0.03126448636518164</v>
      </c>
      <c r="J60" s="61">
        <f>G60/$E60</f>
        <v>0.028654743449631627</v>
      </c>
      <c r="K60" s="6">
        <f>H60/$E60</f>
        <v>0.05991922981481326</v>
      </c>
    </row>
    <row r="61" spans="1:11" ht="12">
      <c r="A61" s="2"/>
      <c r="B61" s="2">
        <v>62038</v>
      </c>
      <c r="C61" s="2" t="s">
        <v>597</v>
      </c>
      <c r="D61" s="1" t="s">
        <v>404</v>
      </c>
      <c r="E61" s="13">
        <v>16507</v>
      </c>
      <c r="F61" s="5">
        <v>446.971216522092</v>
      </c>
      <c r="G61" s="5">
        <v>513.1109393714037</v>
      </c>
      <c r="H61" s="13">
        <f>SUM(F61:G61)</f>
        <v>960.0821558934956</v>
      </c>
      <c r="I61" s="60">
        <f>F61/$E61</f>
        <v>0.027077677138310535</v>
      </c>
      <c r="J61" s="61">
        <f>G61/$E61</f>
        <v>0.031084445348725006</v>
      </c>
      <c r="K61" s="6">
        <f>H61/$E61</f>
        <v>0.05816212248703554</v>
      </c>
    </row>
    <row r="62" spans="1:11" ht="12">
      <c r="A62" s="2"/>
      <c r="B62" s="2">
        <v>43018</v>
      </c>
      <c r="C62" s="2" t="s">
        <v>596</v>
      </c>
      <c r="D62" s="1" t="s">
        <v>270</v>
      </c>
      <c r="E62" s="13">
        <v>12490</v>
      </c>
      <c r="F62" s="5">
        <v>399.5651784061125</v>
      </c>
      <c r="G62" s="5">
        <v>326.5251432363478</v>
      </c>
      <c r="H62" s="13">
        <f>SUM(F62:G62)</f>
        <v>726.0903216424604</v>
      </c>
      <c r="I62" s="60">
        <f>F62/$E62</f>
        <v>0.03199080691802342</v>
      </c>
      <c r="J62" s="61">
        <f>G62/$E62</f>
        <v>0.02614292579954746</v>
      </c>
      <c r="K62" s="6">
        <f>H62/$E62</f>
        <v>0.058133732717570885</v>
      </c>
    </row>
    <row r="63" spans="1:11" ht="12">
      <c r="A63" s="2"/>
      <c r="B63" s="2">
        <v>72041</v>
      </c>
      <c r="C63" s="2" t="s">
        <v>596</v>
      </c>
      <c r="D63" s="1" t="s">
        <v>492</v>
      </c>
      <c r="E63" s="13">
        <v>20287</v>
      </c>
      <c r="F63" s="5">
        <v>338.61455797128184</v>
      </c>
      <c r="G63" s="5">
        <v>827.9744703493105</v>
      </c>
      <c r="H63" s="13">
        <f>SUM(F63:G63)</f>
        <v>1166.5890283205924</v>
      </c>
      <c r="I63" s="60">
        <f>F63/$E63</f>
        <v>0.01669120904871503</v>
      </c>
      <c r="J63" s="61">
        <f>G63/$E63</f>
        <v>0.040813056161547324</v>
      </c>
      <c r="K63" s="6">
        <f>H63/$E63</f>
        <v>0.057504265210262355</v>
      </c>
    </row>
    <row r="64" spans="1:11" ht="12">
      <c r="A64" s="2"/>
      <c r="B64" s="2">
        <v>23102</v>
      </c>
      <c r="C64" s="2" t="s">
        <v>596</v>
      </c>
      <c r="D64" s="1" t="s">
        <v>120</v>
      </c>
      <c r="E64" s="13">
        <v>16059</v>
      </c>
      <c r="F64" s="5">
        <v>284.4362286958767</v>
      </c>
      <c r="G64" s="5">
        <v>606.4038374389316</v>
      </c>
      <c r="H64" s="13">
        <f>SUM(F64:G64)</f>
        <v>890.8400661348084</v>
      </c>
      <c r="I64" s="60">
        <f>F64/$E64</f>
        <v>0.01771195147243768</v>
      </c>
      <c r="J64" s="61">
        <f>G64/$E64</f>
        <v>0.03776099616656901</v>
      </c>
      <c r="K64" s="6">
        <f>H64/$E64</f>
        <v>0.05547294763900668</v>
      </c>
    </row>
    <row r="65" spans="1:11" ht="12">
      <c r="A65" s="2"/>
      <c r="B65" s="2">
        <v>12021</v>
      </c>
      <c r="C65" s="2" t="s">
        <v>596</v>
      </c>
      <c r="D65" s="1" t="s">
        <v>35</v>
      </c>
      <c r="E65" s="13">
        <v>34905</v>
      </c>
      <c r="F65" s="5">
        <v>1340.913649566276</v>
      </c>
      <c r="G65" s="5">
        <v>565.5881945343882</v>
      </c>
      <c r="H65" s="13">
        <f>SUM(F65:G65)</f>
        <v>1906.5018441006641</v>
      </c>
      <c r="I65" s="60">
        <f>F65/$E65</f>
        <v>0.038416090805508556</v>
      </c>
      <c r="J65" s="61">
        <f>G65/$E65</f>
        <v>0.016203644020466645</v>
      </c>
      <c r="K65" s="6">
        <f>H65/$E65</f>
        <v>0.054619734825975194</v>
      </c>
    </row>
    <row r="66" spans="1:11" ht="12">
      <c r="A66" s="2"/>
      <c r="B66" s="2">
        <v>55022</v>
      </c>
      <c r="C66" s="2" t="s">
        <v>597</v>
      </c>
      <c r="D66" s="1" t="s">
        <v>348</v>
      </c>
      <c r="E66" s="13">
        <v>80430</v>
      </c>
      <c r="F66" s="5">
        <v>2404.163361596101</v>
      </c>
      <c r="G66" s="5">
        <v>1900.842798125882</v>
      </c>
      <c r="H66" s="13">
        <f>SUM(F66:G66)</f>
        <v>4305.006159721983</v>
      </c>
      <c r="I66" s="60">
        <f>F66/$E66</f>
        <v>0.02989137587462515</v>
      </c>
      <c r="J66" s="61">
        <f>G66/$E66</f>
        <v>0.02363350488780159</v>
      </c>
      <c r="K66" s="6">
        <f>H66/$E66</f>
        <v>0.053524880762426744</v>
      </c>
    </row>
    <row r="67" spans="1:11" ht="12">
      <c r="A67" s="2"/>
      <c r="B67" s="2">
        <v>62015</v>
      </c>
      <c r="C67" s="2" t="s">
        <v>597</v>
      </c>
      <c r="D67" s="1" t="s">
        <v>399</v>
      </c>
      <c r="E67" s="13">
        <v>12096</v>
      </c>
      <c r="F67" s="5">
        <v>209.94102594219473</v>
      </c>
      <c r="G67" s="5">
        <v>437.31045969153723</v>
      </c>
      <c r="H67" s="13">
        <f>SUM(F67:G67)</f>
        <v>647.2514856337319</v>
      </c>
      <c r="I67" s="60">
        <f>F67/$E67</f>
        <v>0.01735623561030049</v>
      </c>
      <c r="J67" s="61">
        <f>G67/$E67</f>
        <v>0.03615331181312312</v>
      </c>
      <c r="K67" s="6">
        <f>H67/$E67</f>
        <v>0.053509547423423606</v>
      </c>
    </row>
    <row r="68" spans="1:11" ht="12">
      <c r="A68" s="4"/>
      <c r="B68" s="4">
        <v>21018</v>
      </c>
      <c r="C68" s="2" t="s">
        <v>598</v>
      </c>
      <c r="D68" s="3" t="s">
        <v>87</v>
      </c>
      <c r="E68" s="13">
        <v>54311</v>
      </c>
      <c r="F68" s="5">
        <v>1097.111167826953</v>
      </c>
      <c r="G68" s="5">
        <v>1790.0574816706924</v>
      </c>
      <c r="H68" s="13">
        <f>SUM(F68:G68)</f>
        <v>2887.1686494976457</v>
      </c>
      <c r="I68" s="60">
        <f>F68/$E68</f>
        <v>0.02020053336942706</v>
      </c>
      <c r="J68" s="61">
        <f>G68/$E68</f>
        <v>0.03295939094604578</v>
      </c>
      <c r="K68" s="6">
        <f>H68/$E68</f>
        <v>0.053159924315472847</v>
      </c>
    </row>
    <row r="69" spans="1:11" ht="12">
      <c r="A69" s="2"/>
      <c r="B69" s="2">
        <v>11007</v>
      </c>
      <c r="C69" s="2" t="s">
        <v>596</v>
      </c>
      <c r="D69" s="1" t="s">
        <v>4</v>
      </c>
      <c r="E69" s="13">
        <v>10540</v>
      </c>
      <c r="F69" s="5">
        <v>27.089164637702545</v>
      </c>
      <c r="G69" s="5">
        <v>518.9417455006242</v>
      </c>
      <c r="H69" s="13">
        <f>SUM(F69:G69)</f>
        <v>546.0309101383267</v>
      </c>
      <c r="I69" s="60">
        <f>F69/$E69</f>
        <v>0.002570129472267794</v>
      </c>
      <c r="J69" s="61">
        <f>G69/$E69</f>
        <v>0.04923545972491691</v>
      </c>
      <c r="K69" s="6">
        <f>H69/$E69</f>
        <v>0.0518055891971847</v>
      </c>
    </row>
    <row r="70" spans="1:11" ht="12">
      <c r="A70" s="2"/>
      <c r="B70" s="2">
        <v>34022</v>
      </c>
      <c r="C70" s="2" t="s">
        <v>596</v>
      </c>
      <c r="D70" s="1" t="s">
        <v>208</v>
      </c>
      <c r="E70" s="13">
        <v>75506</v>
      </c>
      <c r="F70" s="5">
        <v>555.3278750729022</v>
      </c>
      <c r="G70" s="5">
        <v>3236.0974017173758</v>
      </c>
      <c r="H70" s="13">
        <f>SUM(F70:G70)</f>
        <v>3791.425276790278</v>
      </c>
      <c r="I70" s="60">
        <f>F70/$E70</f>
        <v>0.00735475161010916</v>
      </c>
      <c r="J70" s="61">
        <f>G70/$E70</f>
        <v>0.04285881124304527</v>
      </c>
      <c r="K70" s="6">
        <f>H70/$E70</f>
        <v>0.050213562853154425</v>
      </c>
    </row>
    <row r="71" spans="1:11" ht="12">
      <c r="A71" s="2"/>
      <c r="B71" s="2">
        <v>62118</v>
      </c>
      <c r="C71" s="2" t="s">
        <v>597</v>
      </c>
      <c r="D71" s="1" t="s">
        <v>414</v>
      </c>
      <c r="E71" s="13">
        <v>22145</v>
      </c>
      <c r="F71" s="5">
        <v>494.37725463807146</v>
      </c>
      <c r="G71" s="5">
        <v>606.4038374389316</v>
      </c>
      <c r="H71" s="13">
        <f>SUM(F71:G71)</f>
        <v>1100.781092077003</v>
      </c>
      <c r="I71" s="60">
        <f>F71/$E71</f>
        <v>0.022324554284853082</v>
      </c>
      <c r="J71" s="61">
        <f>G71/$E71</f>
        <v>0.027383329755652816</v>
      </c>
      <c r="K71" s="6">
        <f>H71/$E71</f>
        <v>0.04970788404050589</v>
      </c>
    </row>
    <row r="72" spans="1:11" ht="12">
      <c r="A72" s="2"/>
      <c r="B72" s="2">
        <v>23002</v>
      </c>
      <c r="C72" s="2" t="s">
        <v>596</v>
      </c>
      <c r="D72" s="1" t="s">
        <v>89</v>
      </c>
      <c r="E72" s="13">
        <v>32402</v>
      </c>
      <c r="F72" s="5">
        <v>372.47601376841</v>
      </c>
      <c r="G72" s="5">
        <v>1224.4692871363043</v>
      </c>
      <c r="H72" s="13">
        <f>SUM(F72:G72)</f>
        <v>1596.9453009047143</v>
      </c>
      <c r="I72" s="60">
        <f>F72/$E72</f>
        <v>0.011495463667934386</v>
      </c>
      <c r="J72" s="61">
        <f>G72/$E72</f>
        <v>0.037789929236970075</v>
      </c>
      <c r="K72" s="6">
        <f>H72/$E72</f>
        <v>0.04928539290490446</v>
      </c>
    </row>
    <row r="73" spans="1:11" ht="12">
      <c r="A73" s="2"/>
      <c r="B73" s="2">
        <v>25105</v>
      </c>
      <c r="C73" s="2" t="s">
        <v>597</v>
      </c>
      <c r="D73" s="1" t="s">
        <v>169</v>
      </c>
      <c r="E73" s="13">
        <v>25424</v>
      </c>
      <c r="F73" s="5">
        <v>81.26749391310764</v>
      </c>
      <c r="G73" s="5">
        <v>1131.1763890687764</v>
      </c>
      <c r="H73" s="13">
        <f>SUM(F73:G73)</f>
        <v>1212.4438829818841</v>
      </c>
      <c r="I73" s="60">
        <f>F73/$E73</f>
        <v>0.0031964873313840327</v>
      </c>
      <c r="J73" s="61">
        <f>G73/$E73</f>
        <v>0.04449246338376245</v>
      </c>
      <c r="K73" s="6">
        <f>H73/$E73</f>
        <v>0.047688950715146484</v>
      </c>
    </row>
    <row r="74" spans="1:11" ht="12">
      <c r="A74" s="2"/>
      <c r="B74" s="2">
        <v>12034</v>
      </c>
      <c r="C74" s="2" t="s">
        <v>596</v>
      </c>
      <c r="D74" s="1" t="s">
        <v>40</v>
      </c>
      <c r="E74" s="13">
        <v>8332</v>
      </c>
      <c r="F74" s="5">
        <v>304.75310217415364</v>
      </c>
      <c r="G74" s="5">
        <v>81.63128580908695</v>
      </c>
      <c r="H74" s="13">
        <f>SUM(F74:G74)</f>
        <v>386.3843879832406</v>
      </c>
      <c r="I74" s="60">
        <f>F74/$E74</f>
        <v>0.036576224456811524</v>
      </c>
      <c r="J74" s="61">
        <f>G74/$E74</f>
        <v>0.009797321868589408</v>
      </c>
      <c r="K74" s="6">
        <f>H74/$E74</f>
        <v>0.04637354632540093</v>
      </c>
    </row>
    <row r="75" spans="1:11" ht="12">
      <c r="A75" s="4"/>
      <c r="B75" s="4">
        <v>21016</v>
      </c>
      <c r="C75" s="2" t="s">
        <v>598</v>
      </c>
      <c r="D75" s="3" t="s">
        <v>85</v>
      </c>
      <c r="E75" s="13">
        <v>81944</v>
      </c>
      <c r="F75" s="5">
        <v>541.7832927540509</v>
      </c>
      <c r="G75" s="5">
        <v>3241.9282078465963</v>
      </c>
      <c r="H75" s="13">
        <f>SUM(F75:G75)</f>
        <v>3783.711500600647</v>
      </c>
      <c r="I75" s="60">
        <f>F75/$E75</f>
        <v>0.00661162858481464</v>
      </c>
      <c r="J75" s="61">
        <f>G75/$E75</f>
        <v>0.03956272830038314</v>
      </c>
      <c r="K75" s="6">
        <f>H75/$E75</f>
        <v>0.04617435688519778</v>
      </c>
    </row>
    <row r="76" spans="1:11" ht="12">
      <c r="A76" s="2"/>
      <c r="B76" s="2">
        <v>25023</v>
      </c>
      <c r="C76" s="2" t="s">
        <v>597</v>
      </c>
      <c r="D76" s="1" t="s">
        <v>158</v>
      </c>
      <c r="E76" s="13">
        <v>10395</v>
      </c>
      <c r="F76" s="5">
        <v>74.495202753682</v>
      </c>
      <c r="G76" s="5">
        <v>402.32562291621423</v>
      </c>
      <c r="H76" s="13">
        <f>SUM(F76:G76)</f>
        <v>476.82082566989624</v>
      </c>
      <c r="I76" s="60">
        <f>F76/$E76</f>
        <v>0.007166445671349879</v>
      </c>
      <c r="J76" s="61">
        <f>G76/$E76</f>
        <v>0.03870376362830344</v>
      </c>
      <c r="K76" s="6">
        <f>H76/$E76</f>
        <v>0.04587020929965332</v>
      </c>
    </row>
    <row r="77" spans="1:11" ht="12">
      <c r="A77" s="2"/>
      <c r="B77" s="2">
        <v>52015</v>
      </c>
      <c r="C77" s="2" t="s">
        <v>597</v>
      </c>
      <c r="D77" s="1" t="s">
        <v>321</v>
      </c>
      <c r="E77" s="13">
        <v>31217</v>
      </c>
      <c r="F77" s="5">
        <v>677.2291159425637</v>
      </c>
      <c r="G77" s="5">
        <v>752.173990669444</v>
      </c>
      <c r="H77" s="13">
        <f>SUM(F77:G77)</f>
        <v>1429.4031066120078</v>
      </c>
      <c r="I77" s="60">
        <f>F77/$E77</f>
        <v>0.02169424082847691</v>
      </c>
      <c r="J77" s="61">
        <f>G77/$E77</f>
        <v>0.02409501203413025</v>
      </c>
      <c r="K77" s="6">
        <f>H77/$E77</f>
        <v>0.04578925286260716</v>
      </c>
    </row>
    <row r="78" spans="1:11" ht="12">
      <c r="A78" s="2"/>
      <c r="B78" s="2">
        <v>71022</v>
      </c>
      <c r="C78" s="2" t="s">
        <v>596</v>
      </c>
      <c r="D78" s="1" t="s">
        <v>468</v>
      </c>
      <c r="E78" s="13">
        <v>76685</v>
      </c>
      <c r="F78" s="5">
        <v>1388.3196876822553</v>
      </c>
      <c r="G78" s="5">
        <v>2091.8016988578534</v>
      </c>
      <c r="H78" s="13">
        <f>SUM(F78:G78)</f>
        <v>3480.1213865401087</v>
      </c>
      <c r="I78" s="60">
        <f>F78/$E78</f>
        <v>0.01810418840297653</v>
      </c>
      <c r="J78" s="61">
        <f>G78/$E78</f>
        <v>0.027277847021684207</v>
      </c>
      <c r="K78" s="6">
        <f>H78/$E78</f>
        <v>0.04538203542466074</v>
      </c>
    </row>
    <row r="79" spans="1:11" ht="12">
      <c r="A79" s="2"/>
      <c r="B79" s="2">
        <v>41002</v>
      </c>
      <c r="C79" s="2" t="s">
        <v>596</v>
      </c>
      <c r="D79" s="1" t="s">
        <v>245</v>
      </c>
      <c r="E79" s="13">
        <v>84329</v>
      </c>
      <c r="F79" s="5">
        <v>1774.3402837695166</v>
      </c>
      <c r="G79" s="5">
        <v>2039.0329033884077</v>
      </c>
      <c r="H79" s="13">
        <f>SUM(F79:G79)</f>
        <v>3813.3731871579243</v>
      </c>
      <c r="I79" s="60">
        <f>F79/$E79</f>
        <v>0.021040689250074313</v>
      </c>
      <c r="J79" s="61">
        <f>G79/$E79</f>
        <v>0.024179498196212543</v>
      </c>
      <c r="K79" s="6">
        <f>H79/$E79</f>
        <v>0.04522018744628686</v>
      </c>
    </row>
    <row r="80" spans="1:11" ht="12">
      <c r="A80" s="2"/>
      <c r="B80" s="2">
        <v>72021</v>
      </c>
      <c r="C80" s="2" t="s">
        <v>596</v>
      </c>
      <c r="D80" s="1" t="s">
        <v>484</v>
      </c>
      <c r="E80" s="13">
        <v>25133</v>
      </c>
      <c r="F80" s="5">
        <v>94.81207623195891</v>
      </c>
      <c r="G80" s="5">
        <v>1039.166268349677</v>
      </c>
      <c r="H80" s="13">
        <f>SUM(F80:G80)</f>
        <v>1133.9783445816358</v>
      </c>
      <c r="I80" s="60">
        <f>F80/$E80</f>
        <v>0.00377241380782075</v>
      </c>
      <c r="J80" s="61">
        <f>G80/$E80</f>
        <v>0.041346686362538375</v>
      </c>
      <c r="K80" s="6">
        <f>H80/$E80</f>
        <v>0.045119100170359125</v>
      </c>
    </row>
    <row r="81" spans="1:11" ht="12">
      <c r="A81" s="2"/>
      <c r="B81" s="2">
        <v>34013</v>
      </c>
      <c r="C81" s="2" t="s">
        <v>596</v>
      </c>
      <c r="D81" s="1" t="s">
        <v>207</v>
      </c>
      <c r="E81" s="13">
        <v>27536</v>
      </c>
      <c r="F81" s="5">
        <v>20.31687347827691</v>
      </c>
      <c r="G81" s="5">
        <v>1218.6384810070838</v>
      </c>
      <c r="H81" s="13">
        <f>SUM(F81:G81)</f>
        <v>1238.9553544853607</v>
      </c>
      <c r="I81" s="60">
        <f>F81/$E81</f>
        <v>0.0007378295133017472</v>
      </c>
      <c r="J81" s="61">
        <f>G81/$E81</f>
        <v>0.044256191204498974</v>
      </c>
      <c r="K81" s="6">
        <f>H81/$E81</f>
        <v>0.044994020717800724</v>
      </c>
    </row>
    <row r="82" spans="1:11" ht="12">
      <c r="A82" s="2"/>
      <c r="B82" s="2">
        <v>13040</v>
      </c>
      <c r="C82" s="2" t="s">
        <v>596</v>
      </c>
      <c r="D82" s="1" t="s">
        <v>65</v>
      </c>
      <c r="E82" s="13">
        <v>42965</v>
      </c>
      <c r="F82" s="5">
        <v>331.8422668118562</v>
      </c>
      <c r="G82" s="5">
        <v>1591.8100732771954</v>
      </c>
      <c r="H82" s="13">
        <f>SUM(F82:G82)</f>
        <v>1923.6523400890517</v>
      </c>
      <c r="I82" s="60">
        <f>F82/$E82</f>
        <v>0.007723548628228934</v>
      </c>
      <c r="J82" s="61">
        <f>G82/$E82</f>
        <v>0.03704899507220285</v>
      </c>
      <c r="K82" s="6">
        <f>H82/$E82</f>
        <v>0.04477254370043179</v>
      </c>
    </row>
    <row r="83" spans="1:11" ht="12">
      <c r="A83" s="2"/>
      <c r="B83" s="2">
        <v>11056</v>
      </c>
      <c r="C83" s="2" t="s">
        <v>596</v>
      </c>
      <c r="D83" s="1" t="s">
        <v>28</v>
      </c>
      <c r="E83" s="13">
        <v>18957</v>
      </c>
      <c r="F83" s="5">
        <v>142.21811434793835</v>
      </c>
      <c r="G83" s="5">
        <v>676.3735109895775</v>
      </c>
      <c r="H83" s="13">
        <f>SUM(F83:G83)</f>
        <v>818.5916253375159</v>
      </c>
      <c r="I83" s="60">
        <f>F83/$E83</f>
        <v>0.007502142445953387</v>
      </c>
      <c r="J83" s="61">
        <f>G83/$E83</f>
        <v>0.03567935385290803</v>
      </c>
      <c r="K83" s="6">
        <f>H83/$E83</f>
        <v>0.043181496298861415</v>
      </c>
    </row>
    <row r="84" spans="1:11" ht="12">
      <c r="A84" s="2"/>
      <c r="B84" s="2">
        <v>71069</v>
      </c>
      <c r="C84" s="2" t="s">
        <v>596</v>
      </c>
      <c r="D84" s="1" t="s">
        <v>478</v>
      </c>
      <c r="E84" s="13">
        <v>10618</v>
      </c>
      <c r="F84" s="5">
        <v>379.24830492783565</v>
      </c>
      <c r="G84" s="5">
        <v>69.96967355064595</v>
      </c>
      <c r="H84" s="13">
        <f>SUM(F84:G84)</f>
        <v>449.2179784784816</v>
      </c>
      <c r="I84" s="60">
        <f>F84/$E84</f>
        <v>0.03571748963343715</v>
      </c>
      <c r="J84" s="61">
        <f>G84/$E84</f>
        <v>0.006589722504298921</v>
      </c>
      <c r="K84" s="6">
        <f>H84/$E84</f>
        <v>0.04230721213773607</v>
      </c>
    </row>
    <row r="85" spans="1:11" ht="12">
      <c r="A85" s="2"/>
      <c r="B85" s="2">
        <v>24062</v>
      </c>
      <c r="C85" s="2" t="s">
        <v>596</v>
      </c>
      <c r="D85" s="1" t="s">
        <v>142</v>
      </c>
      <c r="E85" s="13">
        <v>99288</v>
      </c>
      <c r="F85" s="5">
        <v>1808.2017395666448</v>
      </c>
      <c r="G85" s="5">
        <v>2274.014390395994</v>
      </c>
      <c r="H85" s="13">
        <f>SUM(F85:G85)</f>
        <v>4082.2161299626387</v>
      </c>
      <c r="I85" s="60">
        <f>F85/$E85</f>
        <v>0.01821168458994687</v>
      </c>
      <c r="J85" s="61">
        <f>G85/$E85</f>
        <v>0.02290321479328815</v>
      </c>
      <c r="K85" s="6">
        <f>H85/$E85</f>
        <v>0.041114899383235017</v>
      </c>
    </row>
    <row r="86" spans="1:11" ht="12">
      <c r="A86" s="2"/>
      <c r="B86" s="2">
        <v>23016</v>
      </c>
      <c r="C86" s="2" t="s">
        <v>596</v>
      </c>
      <c r="D86" s="1" t="s">
        <v>92</v>
      </c>
      <c r="E86" s="13">
        <v>41450</v>
      </c>
      <c r="F86" s="5">
        <v>379.24830492783565</v>
      </c>
      <c r="G86" s="5">
        <v>1306.1005729453911</v>
      </c>
      <c r="H86" s="13">
        <f>SUM(F86:G86)</f>
        <v>1685.3488778732267</v>
      </c>
      <c r="I86" s="60">
        <f>F86/$E86</f>
        <v>0.009149536910201102</v>
      </c>
      <c r="J86" s="61">
        <f>G86/$E86</f>
        <v>0.03151026713981643</v>
      </c>
      <c r="K86" s="6">
        <f>H86/$E86</f>
        <v>0.04065980405001753</v>
      </c>
    </row>
    <row r="87" spans="1:11" ht="12">
      <c r="A87" s="2"/>
      <c r="B87" s="2">
        <v>21002</v>
      </c>
      <c r="C87" s="2" t="s">
        <v>598</v>
      </c>
      <c r="D87" s="1" t="s">
        <v>71</v>
      </c>
      <c r="E87" s="13">
        <v>33161</v>
      </c>
      <c r="F87" s="5">
        <v>189.62415246391782</v>
      </c>
      <c r="G87" s="5">
        <v>1148.668807456438</v>
      </c>
      <c r="H87" s="13">
        <f>SUM(F87:G87)</f>
        <v>1338.2929599203558</v>
      </c>
      <c r="I87" s="60">
        <f>F87/$E87</f>
        <v>0.005718288123516113</v>
      </c>
      <c r="J87" s="61">
        <f>G87/$E87</f>
        <v>0.03463914862206924</v>
      </c>
      <c r="K87" s="6">
        <f>H87/$E87</f>
        <v>0.04035743674558535</v>
      </c>
    </row>
    <row r="88" spans="1:11" ht="12">
      <c r="A88" s="2"/>
      <c r="B88" s="2">
        <v>71047</v>
      </c>
      <c r="C88" s="2" t="s">
        <v>596</v>
      </c>
      <c r="D88" s="1" t="s">
        <v>473</v>
      </c>
      <c r="E88" s="13">
        <v>10297</v>
      </c>
      <c r="F88" s="5">
        <v>121.90124086966145</v>
      </c>
      <c r="G88" s="5">
        <v>291.54030646102484</v>
      </c>
      <c r="H88" s="13">
        <f>SUM(F88:G88)</f>
        <v>413.44154733068626</v>
      </c>
      <c r="I88" s="60">
        <f>F88/$E88</f>
        <v>0.011838520041726858</v>
      </c>
      <c r="J88" s="61">
        <f>G88/$E88</f>
        <v>0.028313130665341833</v>
      </c>
      <c r="K88" s="6">
        <f>H88/$E88</f>
        <v>0.040151650707068685</v>
      </c>
    </row>
    <row r="89" spans="1:11" ht="12">
      <c r="A89" s="2"/>
      <c r="B89" s="2">
        <v>25112</v>
      </c>
      <c r="C89" s="2" t="s">
        <v>597</v>
      </c>
      <c r="D89" s="1" t="s">
        <v>172</v>
      </c>
      <c r="E89" s="13">
        <v>33806</v>
      </c>
      <c r="F89" s="5">
        <v>94.81207623195891</v>
      </c>
      <c r="G89" s="5">
        <v>1259.4541239116272</v>
      </c>
      <c r="H89" s="13">
        <f>SUM(F89:G89)</f>
        <v>1354.266200143586</v>
      </c>
      <c r="I89" s="60">
        <f>F89/$E89</f>
        <v>0.0028045931560065937</v>
      </c>
      <c r="J89" s="61">
        <f>G89/$E89</f>
        <v>0.03725534295425745</v>
      </c>
      <c r="K89" s="6">
        <f>H89/$E89</f>
        <v>0.04005993611026404</v>
      </c>
    </row>
    <row r="90" spans="1:11" ht="12">
      <c r="A90" s="2"/>
      <c r="B90" s="2">
        <v>41048</v>
      </c>
      <c r="C90" s="2" t="s">
        <v>596</v>
      </c>
      <c r="D90" s="1" t="s">
        <v>251</v>
      </c>
      <c r="E90" s="13">
        <v>38051</v>
      </c>
      <c r="F90" s="5">
        <v>223.485608261046</v>
      </c>
      <c r="G90" s="5">
        <v>1268.78341371838</v>
      </c>
      <c r="H90" s="13">
        <f>SUM(F90:G90)</f>
        <v>1492.269021979426</v>
      </c>
      <c r="I90" s="60">
        <f>F90/$E90</f>
        <v>0.005873317606923497</v>
      </c>
      <c r="J90" s="61">
        <f>G90/$E90</f>
        <v>0.03334428566183228</v>
      </c>
      <c r="K90" s="6">
        <f>H90/$E90</f>
        <v>0.03921760326875578</v>
      </c>
    </row>
    <row r="91" spans="1:11" ht="12">
      <c r="A91" s="2"/>
      <c r="B91" s="2">
        <v>63023</v>
      </c>
      <c r="C91" s="2" t="s">
        <v>597</v>
      </c>
      <c r="D91" s="1" t="s">
        <v>425</v>
      </c>
      <c r="E91" s="13">
        <v>19338</v>
      </c>
      <c r="F91" s="5">
        <v>562.1001662323279</v>
      </c>
      <c r="G91" s="5">
        <v>192.41660226427638</v>
      </c>
      <c r="H91" s="13">
        <f>SUM(F91:G91)</f>
        <v>754.5167684966043</v>
      </c>
      <c r="I91" s="60">
        <f>F91/$E91</f>
        <v>0.029067130325386693</v>
      </c>
      <c r="J91" s="61">
        <f>G91/$E91</f>
        <v>0.009950181107884806</v>
      </c>
      <c r="K91" s="6">
        <f>H91/$E91</f>
        <v>0.0390173114332715</v>
      </c>
    </row>
    <row r="92" spans="1:11" ht="12">
      <c r="A92" s="2"/>
      <c r="B92" s="2">
        <v>52021</v>
      </c>
      <c r="C92" s="2" t="s">
        <v>597</v>
      </c>
      <c r="D92" s="1" t="s">
        <v>323</v>
      </c>
      <c r="E92" s="13">
        <v>22802</v>
      </c>
      <c r="F92" s="5">
        <v>284.4362286958767</v>
      </c>
      <c r="G92" s="5">
        <v>577.2498067928292</v>
      </c>
      <c r="H92" s="13">
        <f>SUM(F92:G92)</f>
        <v>861.6860354887059</v>
      </c>
      <c r="I92" s="60">
        <f>F92/$E92</f>
        <v>0.012474178962190892</v>
      </c>
      <c r="J92" s="61">
        <f>G92/$E92</f>
        <v>0.025315753302027417</v>
      </c>
      <c r="K92" s="6">
        <f>H92/$E92</f>
        <v>0.03778993226421831</v>
      </c>
    </row>
    <row r="93" spans="1:11" ht="12">
      <c r="A93" s="2"/>
      <c r="B93" s="2">
        <v>62079</v>
      </c>
      <c r="C93" s="2" t="s">
        <v>597</v>
      </c>
      <c r="D93" s="1" t="s">
        <v>408</v>
      </c>
      <c r="E93" s="13">
        <v>24772</v>
      </c>
      <c r="F93" s="5">
        <v>480.8326723192202</v>
      </c>
      <c r="G93" s="5">
        <v>448.9720719499782</v>
      </c>
      <c r="H93" s="13">
        <f>SUM(F93:G93)</f>
        <v>929.8047442691984</v>
      </c>
      <c r="I93" s="60">
        <f>F93/$E93</f>
        <v>0.019410329094107063</v>
      </c>
      <c r="J93" s="61">
        <f>G93/$E93</f>
        <v>0.018124175357257317</v>
      </c>
      <c r="K93" s="6">
        <f>H93/$E93</f>
        <v>0.03753450445136438</v>
      </c>
    </row>
    <row r="94" spans="1:11" ht="12">
      <c r="A94" s="2"/>
      <c r="B94" s="2">
        <v>72020</v>
      </c>
      <c r="C94" s="2" t="s">
        <v>596</v>
      </c>
      <c r="D94" s="1" t="s">
        <v>483</v>
      </c>
      <c r="E94" s="13">
        <v>33957</v>
      </c>
      <c r="F94" s="5">
        <v>1029.3882562326967</v>
      </c>
      <c r="G94" s="5">
        <v>223.90295536206705</v>
      </c>
      <c r="H94" s="13">
        <f>SUM(F94:G94)</f>
        <v>1253.2912115947638</v>
      </c>
      <c r="I94" s="60">
        <f>F94/$E94</f>
        <v>0.030314464064337153</v>
      </c>
      <c r="J94" s="61">
        <f>G94/$E94</f>
        <v>0.006593720156729601</v>
      </c>
      <c r="K94" s="6">
        <f>H94/$E94</f>
        <v>0.03690818422106675</v>
      </c>
    </row>
    <row r="95" spans="1:11" ht="12">
      <c r="A95" s="2"/>
      <c r="B95" s="2">
        <v>23027</v>
      </c>
      <c r="C95" s="2" t="s">
        <v>596</v>
      </c>
      <c r="D95" s="1" t="s">
        <v>96</v>
      </c>
      <c r="E95" s="13">
        <v>38289</v>
      </c>
      <c r="F95" s="5">
        <v>135.44582318851272</v>
      </c>
      <c r="G95" s="5">
        <v>1276.9465422992887</v>
      </c>
      <c r="H95" s="13">
        <f>SUM(F95:G95)</f>
        <v>1412.3923654878015</v>
      </c>
      <c r="I95" s="60">
        <f>F95/$E95</f>
        <v>0.0035374604504821937</v>
      </c>
      <c r="J95" s="61">
        <f>G95/$E95</f>
        <v>0.03335021918303661</v>
      </c>
      <c r="K95" s="6">
        <f>H95/$E95</f>
        <v>0.036887679633518806</v>
      </c>
    </row>
    <row r="96" spans="1:11" ht="12">
      <c r="A96" s="2"/>
      <c r="B96" s="2">
        <v>82003</v>
      </c>
      <c r="C96" s="2" t="s">
        <v>597</v>
      </c>
      <c r="D96" s="1" t="s">
        <v>511</v>
      </c>
      <c r="E96" s="13">
        <v>15580</v>
      </c>
      <c r="F96" s="5">
        <v>264.11935521759983</v>
      </c>
      <c r="G96" s="5">
        <v>309.0327248486863</v>
      </c>
      <c r="H96" s="13">
        <f>SUM(F96:G96)</f>
        <v>573.1520800662861</v>
      </c>
      <c r="I96" s="60">
        <f>F96/$E96</f>
        <v>0.01695246182397945</v>
      </c>
      <c r="J96" s="61">
        <f>G96/$E96</f>
        <v>0.019835219823407337</v>
      </c>
      <c r="K96" s="6">
        <f>H96/$E96</f>
        <v>0.036787681647386786</v>
      </c>
    </row>
    <row r="97" spans="1:11" ht="12">
      <c r="A97" s="2"/>
      <c r="B97" s="2">
        <v>41011</v>
      </c>
      <c r="C97" s="2" t="s">
        <v>596</v>
      </c>
      <c r="D97" s="1" t="s">
        <v>246</v>
      </c>
      <c r="E97" s="13">
        <v>19688</v>
      </c>
      <c r="F97" s="5">
        <v>237.70741969583986</v>
      </c>
      <c r="G97" s="5">
        <v>478.1261025960807</v>
      </c>
      <c r="H97" s="13">
        <f>SUM(F97:G97)</f>
        <v>715.8335222919206</v>
      </c>
      <c r="I97" s="60">
        <f>F97/$E97</f>
        <v>0.012073721032905316</v>
      </c>
      <c r="J97" s="61">
        <f>G97/$E97</f>
        <v>0.024285153524790774</v>
      </c>
      <c r="K97" s="6">
        <f>H97/$E97</f>
        <v>0.03635887455769609</v>
      </c>
    </row>
    <row r="98" spans="1:11" ht="12">
      <c r="A98" s="4"/>
      <c r="B98" s="4">
        <v>21017</v>
      </c>
      <c r="C98" s="2" t="s">
        <v>598</v>
      </c>
      <c r="D98" s="3" t="s">
        <v>86</v>
      </c>
      <c r="E98" s="13">
        <v>24619</v>
      </c>
      <c r="F98" s="5">
        <v>74.495202753682</v>
      </c>
      <c r="G98" s="5">
        <v>798.820439703208</v>
      </c>
      <c r="H98" s="13">
        <f>SUM(F98:G98)</f>
        <v>873.3156424568899</v>
      </c>
      <c r="I98" s="60">
        <f>F98/$E98</f>
        <v>0.0030259231794013564</v>
      </c>
      <c r="J98" s="61">
        <f>G98/$E98</f>
        <v>0.03244731466360161</v>
      </c>
      <c r="K98" s="6">
        <f>H98/$E98</f>
        <v>0.035473237843002964</v>
      </c>
    </row>
    <row r="99" spans="1:11" ht="12">
      <c r="A99" s="2"/>
      <c r="B99" s="2">
        <v>11029</v>
      </c>
      <c r="C99" s="2" t="s">
        <v>596</v>
      </c>
      <c r="D99" s="1" t="s">
        <v>15</v>
      </c>
      <c r="E99" s="13">
        <v>25551</v>
      </c>
      <c r="F99" s="5">
        <v>128.67353202908708</v>
      </c>
      <c r="G99" s="5">
        <v>758.0047967986645</v>
      </c>
      <c r="H99" s="13">
        <f>SUM(F99:G99)</f>
        <v>886.6783288277516</v>
      </c>
      <c r="I99" s="60">
        <f>F99/$E99</f>
        <v>0.0050359489659538605</v>
      </c>
      <c r="J99" s="61">
        <f>G99/$E99</f>
        <v>0.02966634561460078</v>
      </c>
      <c r="K99" s="6">
        <f>H99/$E99</f>
        <v>0.03470229458055464</v>
      </c>
    </row>
    <row r="100" spans="1:11" ht="12">
      <c r="A100" s="2"/>
      <c r="B100" s="2">
        <v>34040</v>
      </c>
      <c r="C100" s="2" t="s">
        <v>596</v>
      </c>
      <c r="D100" s="1" t="s">
        <v>212</v>
      </c>
      <c r="E100" s="13">
        <v>37606</v>
      </c>
      <c r="F100" s="5">
        <v>148.990405507364</v>
      </c>
      <c r="G100" s="5">
        <v>1148.668807456438</v>
      </c>
      <c r="H100" s="13">
        <f>SUM(F100:G100)</f>
        <v>1297.6592129638018</v>
      </c>
      <c r="I100" s="60">
        <f>F100/$E100</f>
        <v>0.003961878570104877</v>
      </c>
      <c r="J100" s="61">
        <f>G100/$E100</f>
        <v>0.030544828151264105</v>
      </c>
      <c r="K100" s="6">
        <f>H100/$E100</f>
        <v>0.03450670672136898</v>
      </c>
    </row>
    <row r="101" spans="1:11" ht="12">
      <c r="A101" s="2"/>
      <c r="B101" s="2">
        <v>63049</v>
      </c>
      <c r="C101" s="2" t="s">
        <v>597</v>
      </c>
      <c r="D101" s="1" t="s">
        <v>432</v>
      </c>
      <c r="E101" s="13">
        <v>12415</v>
      </c>
      <c r="F101" s="5">
        <v>277.6639375364511</v>
      </c>
      <c r="G101" s="5">
        <v>139.9393471012919</v>
      </c>
      <c r="H101" s="13">
        <f>SUM(F101:G101)</f>
        <v>417.603284637743</v>
      </c>
      <c r="I101" s="60">
        <f>F101/$E101</f>
        <v>0.0223651983517077</v>
      </c>
      <c r="J101" s="61">
        <f>G101/$E101</f>
        <v>0.011271795980772607</v>
      </c>
      <c r="K101" s="6">
        <f>H101/$E101</f>
        <v>0.033636994332480304</v>
      </c>
    </row>
    <row r="102" spans="1:11" ht="12">
      <c r="A102" s="2"/>
      <c r="B102" s="2">
        <v>63040</v>
      </c>
      <c r="C102" s="2" t="s">
        <v>597</v>
      </c>
      <c r="D102" s="1" t="s">
        <v>428</v>
      </c>
      <c r="E102" s="13">
        <v>10917</v>
      </c>
      <c r="F102" s="5">
        <v>243.8024817393229</v>
      </c>
      <c r="G102" s="5">
        <v>110.78531645518943</v>
      </c>
      <c r="H102" s="13">
        <f>SUM(F102:G102)</f>
        <v>354.58779819451235</v>
      </c>
      <c r="I102" s="60">
        <f>F102/$E102</f>
        <v>0.02233236985795758</v>
      </c>
      <c r="J102" s="61">
        <f>G102/$E102</f>
        <v>0.010147963401592876</v>
      </c>
      <c r="K102" s="6">
        <f>H102/$E102</f>
        <v>0.03248033325955046</v>
      </c>
    </row>
    <row r="103" spans="1:11" ht="12">
      <c r="A103" s="2"/>
      <c r="B103" s="2">
        <v>73006</v>
      </c>
      <c r="C103" s="2" t="s">
        <v>596</v>
      </c>
      <c r="D103" s="1" t="s">
        <v>494</v>
      </c>
      <c r="E103" s="13">
        <v>31829</v>
      </c>
      <c r="F103" s="5">
        <v>582.4170397106047</v>
      </c>
      <c r="G103" s="5">
        <v>448.9720719499782</v>
      </c>
      <c r="H103" s="13">
        <f>SUM(F103:G103)</f>
        <v>1031.389111660583</v>
      </c>
      <c r="I103" s="60">
        <f>F103/$E103</f>
        <v>0.018298314106965495</v>
      </c>
      <c r="J103" s="61">
        <f>G103/$E103</f>
        <v>0.014105754876055742</v>
      </c>
      <c r="K103" s="6">
        <f>H103/$E103</f>
        <v>0.03240406898302124</v>
      </c>
    </row>
    <row r="104" spans="1:11" ht="12">
      <c r="A104" s="2"/>
      <c r="B104" s="2">
        <v>52010</v>
      </c>
      <c r="C104" s="2" t="s">
        <v>597</v>
      </c>
      <c r="D104" s="1" t="s">
        <v>318</v>
      </c>
      <c r="E104" s="13">
        <v>14810</v>
      </c>
      <c r="F104" s="5">
        <v>243.8024817393229</v>
      </c>
      <c r="G104" s="5">
        <v>227.40143903959935</v>
      </c>
      <c r="H104" s="13">
        <f>SUM(F104:G104)</f>
        <v>471.2039207789222</v>
      </c>
      <c r="I104" s="60">
        <f>F104/$E104</f>
        <v>0.016462017673148067</v>
      </c>
      <c r="J104" s="61">
        <f>G104/$E104</f>
        <v>0.01535458737607018</v>
      </c>
      <c r="K104" s="6">
        <f>H104/$E104</f>
        <v>0.031816605049218245</v>
      </c>
    </row>
    <row r="105" spans="1:11" ht="12">
      <c r="A105" s="2"/>
      <c r="B105" s="2">
        <v>42025</v>
      </c>
      <c r="C105" s="2" t="s">
        <v>596</v>
      </c>
      <c r="D105" s="1" t="s">
        <v>262</v>
      </c>
      <c r="E105" s="13">
        <v>24818</v>
      </c>
      <c r="F105" s="5">
        <v>677.2291159425637</v>
      </c>
      <c r="G105" s="5">
        <v>110.78531645518943</v>
      </c>
      <c r="H105" s="13">
        <f>SUM(F105:G105)</f>
        <v>788.0144323977531</v>
      </c>
      <c r="I105" s="60">
        <f>F105/$E105</f>
        <v>0.027287819967062765</v>
      </c>
      <c r="J105" s="61">
        <f>G105/$E105</f>
        <v>0.004463909922442962</v>
      </c>
      <c r="K105" s="6">
        <f>H105/$E105</f>
        <v>0.031751729889505725</v>
      </c>
    </row>
    <row r="106" spans="1:11" ht="12">
      <c r="A106" s="2"/>
      <c r="B106" s="2">
        <v>92094</v>
      </c>
      <c r="C106" s="2" t="s">
        <v>597</v>
      </c>
      <c r="D106" s="1" t="s">
        <v>572</v>
      </c>
      <c r="E106" s="13">
        <v>110632</v>
      </c>
      <c r="F106" s="5">
        <v>1042.932838551548</v>
      </c>
      <c r="G106" s="5">
        <v>2349.81487007586</v>
      </c>
      <c r="H106" s="13">
        <f>SUM(F106:G106)</f>
        <v>3392.7477086274084</v>
      </c>
      <c r="I106" s="60">
        <f>F106/$E106</f>
        <v>0.009427044964852376</v>
      </c>
      <c r="J106" s="61">
        <f>G106/$E106</f>
        <v>0.021239920367306566</v>
      </c>
      <c r="K106" s="6">
        <f>H106/$E106</f>
        <v>0.030666965332158944</v>
      </c>
    </row>
    <row r="107" spans="1:11" ht="12">
      <c r="A107" s="2"/>
      <c r="B107" s="2">
        <v>13025</v>
      </c>
      <c r="C107" s="2" t="s">
        <v>596</v>
      </c>
      <c r="D107" s="1" t="s">
        <v>59</v>
      </c>
      <c r="E107" s="13">
        <v>36034</v>
      </c>
      <c r="F107" s="5">
        <v>772.0411921745225</v>
      </c>
      <c r="G107" s="5">
        <v>332.3559493655683</v>
      </c>
      <c r="H107" s="13">
        <f>SUM(F107:G107)</f>
        <v>1104.3971415400908</v>
      </c>
      <c r="I107" s="60">
        <f>F107/$E107</f>
        <v>0.021425353615322267</v>
      </c>
      <c r="J107" s="61">
        <f>G107/$E107</f>
        <v>0.009223398716922026</v>
      </c>
      <c r="K107" s="6">
        <f>H107/$E107</f>
        <v>0.030648752332244292</v>
      </c>
    </row>
    <row r="108" spans="1:11" ht="12">
      <c r="A108" s="2"/>
      <c r="B108" s="2">
        <v>11025</v>
      </c>
      <c r="C108" s="2" t="s">
        <v>596</v>
      </c>
      <c r="D108" s="1" t="s">
        <v>14</v>
      </c>
      <c r="E108" s="13">
        <v>8821</v>
      </c>
      <c r="F108" s="5">
        <v>0</v>
      </c>
      <c r="G108" s="5">
        <v>268.2170819441428</v>
      </c>
      <c r="H108" s="13">
        <f>SUM(F108:G108)</f>
        <v>268.2170819441428</v>
      </c>
      <c r="I108" s="60">
        <f>F108/$E108</f>
        <v>0</v>
      </c>
      <c r="J108" s="61">
        <f>G108/$E108</f>
        <v>0.030406652527394037</v>
      </c>
      <c r="K108" s="6">
        <f>H108/$E108</f>
        <v>0.030406652527394037</v>
      </c>
    </row>
    <row r="109" spans="1:11" ht="12">
      <c r="A109" s="2"/>
      <c r="B109" s="2">
        <v>53014</v>
      </c>
      <c r="C109" s="2" t="s">
        <v>597</v>
      </c>
      <c r="D109" s="1" t="s">
        <v>332</v>
      </c>
      <c r="E109" s="13">
        <v>19748</v>
      </c>
      <c r="F109" s="5">
        <v>128.67353202908708</v>
      </c>
      <c r="G109" s="5">
        <v>454.8028780791987</v>
      </c>
      <c r="H109" s="13">
        <f>SUM(F109:G109)</f>
        <v>583.4764101082858</v>
      </c>
      <c r="I109" s="60">
        <f>F109/$E109</f>
        <v>0.0065157753711306</v>
      </c>
      <c r="J109" s="61">
        <f>G109/$E109</f>
        <v>0.023030326011707448</v>
      </c>
      <c r="K109" s="6">
        <f>H109/$E109</f>
        <v>0.029546101382838048</v>
      </c>
    </row>
    <row r="110" spans="1:11" ht="12">
      <c r="A110" s="2"/>
      <c r="B110" s="2">
        <v>25118</v>
      </c>
      <c r="C110" s="2" t="s">
        <v>597</v>
      </c>
      <c r="D110" s="1" t="s">
        <v>174</v>
      </c>
      <c r="E110" s="13">
        <v>3387</v>
      </c>
      <c r="F110" s="5">
        <v>47.406038115979456</v>
      </c>
      <c r="G110" s="5">
        <v>52.47725516298447</v>
      </c>
      <c r="H110" s="13">
        <f>SUM(F110:G110)</f>
        <v>99.88329327896392</v>
      </c>
      <c r="I110" s="60">
        <f>F110/$E110</f>
        <v>0.013996468295240466</v>
      </c>
      <c r="J110" s="61">
        <f>G110/$E110</f>
        <v>0.015493727535572622</v>
      </c>
      <c r="K110" s="6">
        <f>H110/$E110</f>
        <v>0.029490195830813085</v>
      </c>
    </row>
    <row r="111" spans="1:11" ht="12">
      <c r="A111" s="2"/>
      <c r="B111" s="2">
        <v>52022</v>
      </c>
      <c r="C111" s="2" t="s">
        <v>597</v>
      </c>
      <c r="D111" s="1" t="s">
        <v>324</v>
      </c>
      <c r="E111" s="13">
        <v>17808</v>
      </c>
      <c r="F111" s="5">
        <v>135.44582318851272</v>
      </c>
      <c r="G111" s="5">
        <v>384.83320452855276</v>
      </c>
      <c r="H111" s="13">
        <f>SUM(F111:G111)</f>
        <v>520.2790277170654</v>
      </c>
      <c r="I111" s="60">
        <f>F111/$E111</f>
        <v>0.007605897528555296</v>
      </c>
      <c r="J111" s="61">
        <f>G111/$E111</f>
        <v>0.02161013053282529</v>
      </c>
      <c r="K111" s="6">
        <f>H111/$E111</f>
        <v>0.029216028061380583</v>
      </c>
    </row>
    <row r="112" spans="1:11" ht="12">
      <c r="A112" s="4"/>
      <c r="B112" s="4">
        <v>21019</v>
      </c>
      <c r="C112" s="2" t="s">
        <v>598</v>
      </c>
      <c r="D112" s="3" t="s">
        <v>88</v>
      </c>
      <c r="E112" s="13">
        <v>41207</v>
      </c>
      <c r="F112" s="5">
        <v>453.74350768151766</v>
      </c>
      <c r="G112" s="5">
        <v>746.3431845402235</v>
      </c>
      <c r="H112" s="13">
        <f>SUM(F112:G112)</f>
        <v>1200.0866922217413</v>
      </c>
      <c r="I112" s="60">
        <f>F112/$E112</f>
        <v>0.011011321078494373</v>
      </c>
      <c r="J112" s="61">
        <f>G112/$E112</f>
        <v>0.018112048548553</v>
      </c>
      <c r="K112" s="6">
        <f>H112/$E112</f>
        <v>0.029123369627047375</v>
      </c>
    </row>
    <row r="113" spans="1:11" ht="12">
      <c r="A113" s="2"/>
      <c r="B113" s="2">
        <v>37017</v>
      </c>
      <c r="C113" s="2" t="s">
        <v>596</v>
      </c>
      <c r="D113" s="1" t="s">
        <v>237</v>
      </c>
      <c r="E113" s="13">
        <v>9525</v>
      </c>
      <c r="F113" s="5">
        <v>20.31687347827691</v>
      </c>
      <c r="G113" s="5">
        <v>256.55546968570184</v>
      </c>
      <c r="H113" s="13">
        <f>SUM(F113:G113)</f>
        <v>276.87234316397877</v>
      </c>
      <c r="I113" s="60">
        <f>F113/$E113</f>
        <v>0.002133005089582878</v>
      </c>
      <c r="J113" s="61">
        <f>G113/$E113</f>
        <v>0.02693495744731778</v>
      </c>
      <c r="K113" s="6">
        <f>H113/$E113</f>
        <v>0.02906796253690066</v>
      </c>
    </row>
    <row r="114" spans="1:11" ht="12">
      <c r="A114" s="2"/>
      <c r="B114" s="2">
        <v>73042</v>
      </c>
      <c r="C114" s="2" t="s">
        <v>596</v>
      </c>
      <c r="D114" s="1" t="s">
        <v>500</v>
      </c>
      <c r="E114" s="13">
        <v>25793</v>
      </c>
      <c r="F114" s="5">
        <v>243.8024817393229</v>
      </c>
      <c r="G114" s="5">
        <v>489.7877148545217</v>
      </c>
      <c r="H114" s="13">
        <f>SUM(F114:G114)</f>
        <v>733.5901965938447</v>
      </c>
      <c r="I114" s="60">
        <f>F114/$E114</f>
        <v>0.009452273164785908</v>
      </c>
      <c r="J114" s="61">
        <f>G114/$E114</f>
        <v>0.018989172056547193</v>
      </c>
      <c r="K114" s="6">
        <f>H114/$E114</f>
        <v>0.0284414452213331</v>
      </c>
    </row>
    <row r="115" spans="1:11" ht="12">
      <c r="A115" s="2"/>
      <c r="B115" s="2">
        <v>71067</v>
      </c>
      <c r="C115" s="2" t="s">
        <v>596</v>
      </c>
      <c r="D115" s="1" t="s">
        <v>477</v>
      </c>
      <c r="E115" s="13">
        <v>7239</v>
      </c>
      <c r="F115" s="5">
        <v>162.53498782621529</v>
      </c>
      <c r="G115" s="5">
        <v>40.81564290454347</v>
      </c>
      <c r="H115" s="13">
        <f>SUM(F115:G115)</f>
        <v>203.35063073075875</v>
      </c>
      <c r="I115" s="60">
        <f>F115/$E115</f>
        <v>0.022452685153503977</v>
      </c>
      <c r="J115" s="61">
        <f>G115/$E115</f>
        <v>0.005638298508708865</v>
      </c>
      <c r="K115" s="6">
        <f>H115/$E115</f>
        <v>0.02809098366221284</v>
      </c>
    </row>
    <row r="116" spans="1:11" ht="12">
      <c r="A116" s="2"/>
      <c r="B116" s="2">
        <v>42006</v>
      </c>
      <c r="C116" s="2" t="s">
        <v>596</v>
      </c>
      <c r="D116" s="1" t="s">
        <v>257</v>
      </c>
      <c r="E116" s="13">
        <v>45367</v>
      </c>
      <c r="F116" s="5">
        <v>277.6639375364511</v>
      </c>
      <c r="G116" s="5">
        <v>988.3216389028742</v>
      </c>
      <c r="H116" s="13">
        <f>SUM(F116:G116)</f>
        <v>1265.9855764393253</v>
      </c>
      <c r="I116" s="60">
        <f>F116/$E116</f>
        <v>0.006120394505619748</v>
      </c>
      <c r="J116" s="61">
        <f>G116/$E116</f>
        <v>0.021785034031407722</v>
      </c>
      <c r="K116" s="6">
        <f>H116/$E116</f>
        <v>0.02790542853702747</v>
      </c>
    </row>
    <row r="117" spans="1:11" ht="12">
      <c r="A117" s="2"/>
      <c r="B117" s="2">
        <v>34027</v>
      </c>
      <c r="C117" s="2" t="s">
        <v>596</v>
      </c>
      <c r="D117" s="1" t="s">
        <v>211</v>
      </c>
      <c r="E117" s="13">
        <v>32877</v>
      </c>
      <c r="F117" s="5">
        <v>88.03978507253328</v>
      </c>
      <c r="G117" s="5">
        <v>822.14366422009</v>
      </c>
      <c r="H117" s="13">
        <f>SUM(F117:G117)</f>
        <v>910.1834492926233</v>
      </c>
      <c r="I117" s="60">
        <f>F117/$E117</f>
        <v>0.002677853364739279</v>
      </c>
      <c r="J117" s="61">
        <f>G117/$E117</f>
        <v>0.025006650978498343</v>
      </c>
      <c r="K117" s="6">
        <f>H117/$E117</f>
        <v>0.02768450434323762</v>
      </c>
    </row>
    <row r="118" spans="1:11" ht="12">
      <c r="A118" s="2"/>
      <c r="B118" s="2">
        <v>52063</v>
      </c>
      <c r="C118" s="2" t="s">
        <v>597</v>
      </c>
      <c r="D118" s="1" t="s">
        <v>329</v>
      </c>
      <c r="E118" s="13">
        <v>11027</v>
      </c>
      <c r="F118" s="5">
        <v>115.12894971023582</v>
      </c>
      <c r="G118" s="5">
        <v>186.5857961350559</v>
      </c>
      <c r="H118" s="13">
        <f>SUM(F118:G118)</f>
        <v>301.7147458452917</v>
      </c>
      <c r="I118" s="60">
        <f>F118/$E118</f>
        <v>0.01044064112725454</v>
      </c>
      <c r="J118" s="61">
        <f>G118/$E118</f>
        <v>0.016920812200512912</v>
      </c>
      <c r="K118" s="6">
        <f>H118/$E118</f>
        <v>0.027361453327767453</v>
      </c>
    </row>
    <row r="119" spans="1:11" ht="12">
      <c r="A119" s="2"/>
      <c r="B119" s="2">
        <v>23081</v>
      </c>
      <c r="C119" s="2" t="s">
        <v>596</v>
      </c>
      <c r="D119" s="1" t="s">
        <v>110</v>
      </c>
      <c r="E119" s="13">
        <v>11924</v>
      </c>
      <c r="F119" s="5">
        <v>162.53498782621529</v>
      </c>
      <c r="G119" s="5">
        <v>163.2625716181739</v>
      </c>
      <c r="H119" s="13">
        <f>SUM(F119:G119)</f>
        <v>325.7975594443892</v>
      </c>
      <c r="I119" s="60">
        <f>F119/$E119</f>
        <v>0.013630911424540027</v>
      </c>
      <c r="J119" s="61">
        <f>G119/$E119</f>
        <v>0.013691929857277248</v>
      </c>
      <c r="K119" s="6">
        <f>H119/$E119</f>
        <v>0.02732284128181728</v>
      </c>
    </row>
    <row r="120" spans="1:11" ht="12">
      <c r="A120" s="2"/>
      <c r="B120" s="2">
        <v>11052</v>
      </c>
      <c r="C120" s="2" t="s">
        <v>596</v>
      </c>
      <c r="D120" s="1" t="s">
        <v>24</v>
      </c>
      <c r="E120" s="13">
        <v>12591</v>
      </c>
      <c r="F120" s="5">
        <v>81.26749391310764</v>
      </c>
      <c r="G120" s="5">
        <v>256.55546968570184</v>
      </c>
      <c r="H120" s="13">
        <f>SUM(F120:G120)</f>
        <v>337.82296359880945</v>
      </c>
      <c r="I120" s="60">
        <f>F120/$E120</f>
        <v>0.006454411398070657</v>
      </c>
      <c r="J120" s="61">
        <f>G120/$E120</f>
        <v>0.020376099569986643</v>
      </c>
      <c r="K120" s="6">
        <f>H120/$E120</f>
        <v>0.0268305109680573</v>
      </c>
    </row>
    <row r="121" spans="1:11" ht="12">
      <c r="A121" s="2"/>
      <c r="B121" s="2">
        <v>11018</v>
      </c>
      <c r="C121" s="2" t="s">
        <v>596</v>
      </c>
      <c r="D121" s="1" t="s">
        <v>9</v>
      </c>
      <c r="E121" s="13">
        <v>11148</v>
      </c>
      <c r="F121" s="5">
        <v>54.17832927540509</v>
      </c>
      <c r="G121" s="5">
        <v>244.89385742726085</v>
      </c>
      <c r="H121" s="13">
        <f>SUM(F121:G121)</f>
        <v>299.07218670266593</v>
      </c>
      <c r="I121" s="60">
        <f>F121/$E121</f>
        <v>0.004859914717922954</v>
      </c>
      <c r="J121" s="61">
        <f>G121/$E121</f>
        <v>0.021967515018591753</v>
      </c>
      <c r="K121" s="6">
        <f>H121/$E121</f>
        <v>0.026827429736514703</v>
      </c>
    </row>
    <row r="122" spans="1:11" ht="12">
      <c r="A122" s="2"/>
      <c r="B122" s="2">
        <v>11037</v>
      </c>
      <c r="C122" s="2" t="s">
        <v>596</v>
      </c>
      <c r="D122" s="1" t="s">
        <v>18</v>
      </c>
      <c r="E122" s="13">
        <v>15140</v>
      </c>
      <c r="F122" s="5">
        <v>27.089164637702545</v>
      </c>
      <c r="G122" s="5">
        <v>361.5099800116708</v>
      </c>
      <c r="H122" s="13">
        <f>SUM(F122:G122)</f>
        <v>388.59914464937333</v>
      </c>
      <c r="I122" s="60">
        <f>F122/$E122</f>
        <v>0.0017892446920543294</v>
      </c>
      <c r="J122" s="61">
        <f>G122/$E122</f>
        <v>0.023877805813188296</v>
      </c>
      <c r="K122" s="6">
        <f>H122/$E122</f>
        <v>0.025667050505242626</v>
      </c>
    </row>
    <row r="123" spans="1:11" ht="12">
      <c r="A123" s="2"/>
      <c r="B123" s="2">
        <v>24107</v>
      </c>
      <c r="C123" s="2" t="s">
        <v>596</v>
      </c>
      <c r="D123" s="1" t="s">
        <v>147</v>
      </c>
      <c r="E123" s="13">
        <v>34185</v>
      </c>
      <c r="F123" s="5">
        <v>257.34706405817417</v>
      </c>
      <c r="G123" s="5">
        <v>618.0654496973726</v>
      </c>
      <c r="H123" s="13">
        <f>SUM(F123:G123)</f>
        <v>875.4125137555468</v>
      </c>
      <c r="I123" s="60">
        <f>F123/$E123</f>
        <v>0.00752806973989101</v>
      </c>
      <c r="J123" s="61">
        <f>G123/$E123</f>
        <v>0.018080019005334874</v>
      </c>
      <c r="K123" s="6">
        <f>H123/$E123</f>
        <v>0.025608088745225882</v>
      </c>
    </row>
    <row r="124" spans="1:11" ht="12">
      <c r="A124" s="2"/>
      <c r="B124" s="2">
        <v>53082</v>
      </c>
      <c r="C124" s="2" t="s">
        <v>597</v>
      </c>
      <c r="D124" s="1" t="s">
        <v>342</v>
      </c>
      <c r="E124" s="13">
        <v>20605</v>
      </c>
      <c r="F124" s="5">
        <v>54.17832927540509</v>
      </c>
      <c r="G124" s="5">
        <v>472.29529646686024</v>
      </c>
      <c r="H124" s="13">
        <f>SUM(F124:G124)</f>
        <v>526.4736257422653</v>
      </c>
      <c r="I124" s="60">
        <f>F124/$E124</f>
        <v>0.0026293777857512783</v>
      </c>
      <c r="J124" s="61">
        <f>G124/$E124</f>
        <v>0.022921392694339248</v>
      </c>
      <c r="K124" s="6">
        <f>H124/$E124</f>
        <v>0.025550770480090527</v>
      </c>
    </row>
    <row r="125" spans="1:11" ht="12">
      <c r="A125" s="2"/>
      <c r="B125" s="2">
        <v>72037</v>
      </c>
      <c r="C125" s="2" t="s">
        <v>596</v>
      </c>
      <c r="D125" s="1" t="s">
        <v>488</v>
      </c>
      <c r="E125" s="13">
        <v>14356</v>
      </c>
      <c r="F125" s="5">
        <v>101.58436739138455</v>
      </c>
      <c r="G125" s="5">
        <v>262.3862758149223</v>
      </c>
      <c r="H125" s="13">
        <f>SUM(F125:G125)</f>
        <v>363.9706432063069</v>
      </c>
      <c r="I125" s="60">
        <f>F125/$E125</f>
        <v>0.007076091347964931</v>
      </c>
      <c r="J125" s="61">
        <f>G125/$E125</f>
        <v>0.01827711589683215</v>
      </c>
      <c r="K125" s="6">
        <f>H125/$E125</f>
        <v>0.02535320724479708</v>
      </c>
    </row>
    <row r="126" spans="1:11" ht="12">
      <c r="A126" s="2"/>
      <c r="B126" s="2">
        <v>12009</v>
      </c>
      <c r="C126" s="2" t="s">
        <v>596</v>
      </c>
      <c r="D126" s="1" t="s">
        <v>33</v>
      </c>
      <c r="E126" s="13">
        <v>17292</v>
      </c>
      <c r="F126" s="5">
        <v>40.63374695655382</v>
      </c>
      <c r="G126" s="5">
        <v>396.49481678699374</v>
      </c>
      <c r="H126" s="13">
        <f>SUM(F126:G126)</f>
        <v>437.12856374354755</v>
      </c>
      <c r="I126" s="60">
        <f>F126/$E126</f>
        <v>0.002349858139981137</v>
      </c>
      <c r="J126" s="61">
        <f>G126/$E126</f>
        <v>0.02292937871773038</v>
      </c>
      <c r="K126" s="6">
        <f>H126/$E126</f>
        <v>0.025279236857711516</v>
      </c>
    </row>
    <row r="127" spans="1:11" ht="12">
      <c r="A127" s="2"/>
      <c r="B127" s="2">
        <v>62060</v>
      </c>
      <c r="C127" s="2" t="s">
        <v>597</v>
      </c>
      <c r="D127" s="1" t="s">
        <v>406</v>
      </c>
      <c r="E127" s="13">
        <v>9223</v>
      </c>
      <c r="F127" s="5">
        <v>94.81207623195891</v>
      </c>
      <c r="G127" s="5">
        <v>134.1085409720714</v>
      </c>
      <c r="H127" s="13">
        <f>SUM(F127:G127)</f>
        <v>228.92061720403032</v>
      </c>
      <c r="I127" s="60">
        <f>F127/$E127</f>
        <v>0.010279960558599036</v>
      </c>
      <c r="J127" s="61">
        <f>G127/$E127</f>
        <v>0.014540663663891512</v>
      </c>
      <c r="K127" s="6">
        <f>H127/$E127</f>
        <v>0.024820624222490546</v>
      </c>
    </row>
    <row r="128" spans="1:11" ht="12">
      <c r="A128" s="2"/>
      <c r="B128" s="2">
        <v>63058</v>
      </c>
      <c r="C128" s="2" t="s">
        <v>597</v>
      </c>
      <c r="D128" s="1" t="s">
        <v>434</v>
      </c>
      <c r="E128" s="13">
        <v>9703</v>
      </c>
      <c r="F128" s="5">
        <v>54.17832927540509</v>
      </c>
      <c r="G128" s="5">
        <v>186.5857961350559</v>
      </c>
      <c r="H128" s="13">
        <f>SUM(F128:G128)</f>
        <v>240.76412541046096</v>
      </c>
      <c r="I128" s="60">
        <f>F128/$E128</f>
        <v>0.005583667863073801</v>
      </c>
      <c r="J128" s="61">
        <f>G128/$E128</f>
        <v>0.019229701755648344</v>
      </c>
      <c r="K128" s="6">
        <f>H128/$E128</f>
        <v>0.024813369618722145</v>
      </c>
    </row>
    <row r="129" spans="1:11" ht="12">
      <c r="A129" s="2"/>
      <c r="B129" s="2">
        <v>11030</v>
      </c>
      <c r="C129" s="2" t="s">
        <v>596</v>
      </c>
      <c r="D129" s="1" t="s">
        <v>16</v>
      </c>
      <c r="E129" s="13">
        <v>10136</v>
      </c>
      <c r="F129" s="5">
        <v>81.26749391310764</v>
      </c>
      <c r="G129" s="5">
        <v>169.09337774739438</v>
      </c>
      <c r="H129" s="13">
        <f>SUM(F129:G129)</f>
        <v>250.36087166050203</v>
      </c>
      <c r="I129" s="60">
        <f>F129/$E129</f>
        <v>0.008017708554963265</v>
      </c>
      <c r="J129" s="61">
        <f>G129/$E129</f>
        <v>0.01668245636813283</v>
      </c>
      <c r="K129" s="6">
        <f>H129/$E129</f>
        <v>0.024700164923096096</v>
      </c>
    </row>
    <row r="130" spans="1:11" ht="12">
      <c r="A130" s="2"/>
      <c r="B130" s="2">
        <v>71057</v>
      </c>
      <c r="C130" s="2" t="s">
        <v>596</v>
      </c>
      <c r="D130" s="1" t="s">
        <v>475</v>
      </c>
      <c r="E130" s="13">
        <v>18403</v>
      </c>
      <c r="F130" s="5">
        <v>270.89164637702544</v>
      </c>
      <c r="G130" s="5">
        <v>180.7549900058354</v>
      </c>
      <c r="H130" s="13">
        <f>SUM(F130:G130)</f>
        <v>451.64663638286083</v>
      </c>
      <c r="I130" s="60">
        <f>F130/$E130</f>
        <v>0.014719972090258406</v>
      </c>
      <c r="J130" s="61">
        <f>G130/$E130</f>
        <v>0.009822039341728817</v>
      </c>
      <c r="K130" s="6">
        <f>H130/$E130</f>
        <v>0.024542011431987223</v>
      </c>
    </row>
    <row r="131" spans="1:11" ht="12">
      <c r="A131" s="2"/>
      <c r="B131" s="2">
        <v>54007</v>
      </c>
      <c r="C131" s="2" t="s">
        <v>597</v>
      </c>
      <c r="D131" s="1" t="s">
        <v>345</v>
      </c>
      <c r="E131" s="13">
        <v>57391</v>
      </c>
      <c r="F131" s="5">
        <v>148.990405507364</v>
      </c>
      <c r="G131" s="5">
        <v>1253.6233177824067</v>
      </c>
      <c r="H131" s="13">
        <f>SUM(F131:G131)</f>
        <v>1402.6137232897706</v>
      </c>
      <c r="I131" s="60">
        <f>F131/$E131</f>
        <v>0.0025960587114245088</v>
      </c>
      <c r="J131" s="61">
        <f>G131/$E131</f>
        <v>0.02184355243474424</v>
      </c>
      <c r="K131" s="6">
        <f>H131/$E131</f>
        <v>0.024439611146168747</v>
      </c>
    </row>
    <row r="132" spans="1:11" ht="12">
      <c r="A132" s="2"/>
      <c r="B132" s="2">
        <v>23099</v>
      </c>
      <c r="C132" s="2" t="s">
        <v>596</v>
      </c>
      <c r="D132" s="1" t="s">
        <v>117</v>
      </c>
      <c r="E132" s="13">
        <v>13713</v>
      </c>
      <c r="F132" s="5">
        <v>135.44582318851272</v>
      </c>
      <c r="G132" s="5">
        <v>198.24740839349687</v>
      </c>
      <c r="H132" s="13">
        <f>SUM(F132:G132)</f>
        <v>333.6932315820096</v>
      </c>
      <c r="I132" s="60">
        <f>F132/$E132</f>
        <v>0.009877183926822191</v>
      </c>
      <c r="J132" s="61">
        <f>G132/$E132</f>
        <v>0.01445689552931502</v>
      </c>
      <c r="K132" s="6">
        <f>H132/$E132</f>
        <v>0.024334079456137213</v>
      </c>
    </row>
    <row r="133" spans="1:11" ht="12">
      <c r="A133" s="2"/>
      <c r="B133" s="2">
        <v>62119</v>
      </c>
      <c r="C133" s="2" t="s">
        <v>597</v>
      </c>
      <c r="D133" s="1" t="s">
        <v>415</v>
      </c>
      <c r="E133" s="13">
        <v>13212</v>
      </c>
      <c r="F133" s="5">
        <v>250.57477289874853</v>
      </c>
      <c r="G133" s="5">
        <v>69.96967355064595</v>
      </c>
      <c r="H133" s="13">
        <f>SUM(F133:G133)</f>
        <v>320.5444464493945</v>
      </c>
      <c r="I133" s="60">
        <f>F133/$E133</f>
        <v>0.018965695799178665</v>
      </c>
      <c r="J133" s="61">
        <f>G133/$E133</f>
        <v>0.0052959183734972715</v>
      </c>
      <c r="K133" s="6">
        <f>H133/$E133</f>
        <v>0.02426161417267594</v>
      </c>
    </row>
    <row r="134" spans="1:11" ht="12">
      <c r="A134" s="2"/>
      <c r="B134" s="2">
        <v>63086</v>
      </c>
      <c r="C134" s="2" t="s">
        <v>597</v>
      </c>
      <c r="D134" s="1" t="s">
        <v>444</v>
      </c>
      <c r="E134" s="13">
        <v>2502</v>
      </c>
      <c r="F134" s="5">
        <v>13.544582318851273</v>
      </c>
      <c r="G134" s="5">
        <v>46.64644903376397</v>
      </c>
      <c r="H134" s="13">
        <f>SUM(F134:G134)</f>
        <v>60.19103135261524</v>
      </c>
      <c r="I134" s="60">
        <f>F134/$E134</f>
        <v>0.005413502125839837</v>
      </c>
      <c r="J134" s="61">
        <f>G134/$E134</f>
        <v>0.01864366468176018</v>
      </c>
      <c r="K134" s="6">
        <f>H134/$E134</f>
        <v>0.024057166807600016</v>
      </c>
    </row>
    <row r="135" spans="1:11" ht="12">
      <c r="A135" s="2"/>
      <c r="B135" s="2">
        <v>92137</v>
      </c>
      <c r="C135" s="2" t="s">
        <v>597</v>
      </c>
      <c r="D135" s="1" t="s">
        <v>576</v>
      </c>
      <c r="E135" s="13">
        <v>27887</v>
      </c>
      <c r="F135" s="5">
        <v>243.8024817393229</v>
      </c>
      <c r="G135" s="5">
        <v>419.81804130387576</v>
      </c>
      <c r="H135" s="13">
        <f>SUM(F135:G135)</f>
        <v>663.6205230431987</v>
      </c>
      <c r="I135" s="60">
        <f>F135/$E135</f>
        <v>0.008742513778438803</v>
      </c>
      <c r="J135" s="61">
        <f>G135/$E135</f>
        <v>0.015054256151750843</v>
      </c>
      <c r="K135" s="6">
        <f>H135/$E135</f>
        <v>0.023796769930189646</v>
      </c>
    </row>
    <row r="136" spans="1:11" ht="12">
      <c r="A136" s="2"/>
      <c r="B136" s="2">
        <v>23033</v>
      </c>
      <c r="C136" s="2" t="s">
        <v>596</v>
      </c>
      <c r="D136" s="1" t="s">
        <v>98</v>
      </c>
      <c r="E136" s="13">
        <v>10915</v>
      </c>
      <c r="F136" s="5">
        <v>47.406038115979456</v>
      </c>
      <c r="G136" s="5">
        <v>209.90902065193788</v>
      </c>
      <c r="H136" s="13">
        <f>SUM(F136:G136)</f>
        <v>257.3150587679173</v>
      </c>
      <c r="I136" s="60">
        <f>F136/$E136</f>
        <v>0.004343200926796102</v>
      </c>
      <c r="J136" s="61">
        <f>G136/$E136</f>
        <v>0.01923124330297186</v>
      </c>
      <c r="K136" s="6">
        <f>H136/$E136</f>
        <v>0.023574444229767965</v>
      </c>
    </row>
    <row r="137" spans="1:11" ht="12">
      <c r="A137" s="2"/>
      <c r="B137" s="2">
        <v>25044</v>
      </c>
      <c r="C137" s="2" t="s">
        <v>597</v>
      </c>
      <c r="D137" s="1" t="s">
        <v>162</v>
      </c>
      <c r="E137" s="13">
        <v>6784</v>
      </c>
      <c r="F137" s="5">
        <v>0</v>
      </c>
      <c r="G137" s="5">
        <v>157.4317654889534</v>
      </c>
      <c r="H137" s="13">
        <f>SUM(F137:G137)</f>
        <v>157.4317654889534</v>
      </c>
      <c r="I137" s="60">
        <f>F137/$E137</f>
        <v>0</v>
      </c>
      <c r="J137" s="61">
        <f>G137/$E137</f>
        <v>0.02320633335627261</v>
      </c>
      <c r="K137" s="6">
        <f>H137/$E137</f>
        <v>0.02320633335627261</v>
      </c>
    </row>
    <row r="138" spans="1:11" ht="12">
      <c r="A138" s="2"/>
      <c r="B138" s="2">
        <v>44013</v>
      </c>
      <c r="C138" s="2" t="s">
        <v>596</v>
      </c>
      <c r="D138" s="1" t="s">
        <v>274</v>
      </c>
      <c r="E138" s="13">
        <v>17867</v>
      </c>
      <c r="F138" s="5">
        <v>379.24830492783565</v>
      </c>
      <c r="G138" s="5">
        <v>34.984836775322975</v>
      </c>
      <c r="H138" s="13">
        <f>SUM(F138:G138)</f>
        <v>414.2331417031586</v>
      </c>
      <c r="I138" s="60">
        <f>F138/$E138</f>
        <v>0.021226188220061323</v>
      </c>
      <c r="J138" s="61">
        <f>G138/$E138</f>
        <v>0.0019580700047754506</v>
      </c>
      <c r="K138" s="6">
        <f>H138/$E138</f>
        <v>0.02318425822483677</v>
      </c>
    </row>
    <row r="139" spans="1:11" ht="12">
      <c r="A139" s="2"/>
      <c r="B139" s="2">
        <v>25072</v>
      </c>
      <c r="C139" s="2" t="s">
        <v>597</v>
      </c>
      <c r="D139" s="1" t="s">
        <v>166</v>
      </c>
      <c r="E139" s="13">
        <v>28027</v>
      </c>
      <c r="F139" s="5">
        <v>13.544582318851273</v>
      </c>
      <c r="G139" s="5">
        <v>635.5578680850341</v>
      </c>
      <c r="H139" s="13">
        <f>SUM(F139:G139)</f>
        <v>649.1024504038854</v>
      </c>
      <c r="I139" s="60">
        <f>F139/$E139</f>
        <v>0.00048326907335252694</v>
      </c>
      <c r="J139" s="61">
        <f>G139/$E139</f>
        <v>0.022676628539802124</v>
      </c>
      <c r="K139" s="6">
        <f>H139/$E139</f>
        <v>0.02315989761315465</v>
      </c>
    </row>
    <row r="140" spans="1:11" ht="12">
      <c r="A140" s="2"/>
      <c r="B140" s="2">
        <v>23050</v>
      </c>
      <c r="C140" s="2" t="s">
        <v>596</v>
      </c>
      <c r="D140" s="1" t="s">
        <v>104</v>
      </c>
      <c r="E140" s="13">
        <v>18742</v>
      </c>
      <c r="F140" s="5">
        <v>196.39644362334346</v>
      </c>
      <c r="G140" s="5">
        <v>227.40143903959935</v>
      </c>
      <c r="H140" s="13">
        <f>SUM(F140:G140)</f>
        <v>423.7978826629428</v>
      </c>
      <c r="I140" s="60">
        <f>F140/$E140</f>
        <v>0.010478948011063038</v>
      </c>
      <c r="J140" s="61">
        <f>G140/$E140</f>
        <v>0.012133253603649523</v>
      </c>
      <c r="K140" s="6">
        <f>H140/$E140</f>
        <v>0.02261220161471256</v>
      </c>
    </row>
    <row r="141" spans="1:11" ht="12">
      <c r="A141" s="2"/>
      <c r="B141" s="2">
        <v>72025</v>
      </c>
      <c r="C141" s="2" t="s">
        <v>596</v>
      </c>
      <c r="D141" s="1" t="s">
        <v>485</v>
      </c>
      <c r="E141" s="13">
        <v>16969</v>
      </c>
      <c r="F141" s="5">
        <v>148.990405507364</v>
      </c>
      <c r="G141" s="5">
        <v>227.40143903959935</v>
      </c>
      <c r="H141" s="13">
        <f>SUM(F141:G141)</f>
        <v>376.39184454696334</v>
      </c>
      <c r="I141" s="60">
        <f>F141/$E141</f>
        <v>0.008780152366513288</v>
      </c>
      <c r="J141" s="61">
        <f>G141/$E141</f>
        <v>0.013400992341304693</v>
      </c>
      <c r="K141" s="6">
        <f>H141/$E141</f>
        <v>0.02218114470781798</v>
      </c>
    </row>
    <row r="142" spans="1:11" ht="12">
      <c r="A142" s="2"/>
      <c r="B142" s="2">
        <v>42011</v>
      </c>
      <c r="C142" s="2" t="s">
        <v>596</v>
      </c>
      <c r="D142" s="1" t="s">
        <v>260</v>
      </c>
      <c r="E142" s="13">
        <v>18843</v>
      </c>
      <c r="F142" s="5">
        <v>60.950620434830725</v>
      </c>
      <c r="G142" s="5">
        <v>355.6791738824503</v>
      </c>
      <c r="H142" s="13">
        <f>SUM(F142:G142)</f>
        <v>416.62979431728104</v>
      </c>
      <c r="I142" s="60">
        <f>F142/$E142</f>
        <v>0.003234655863441635</v>
      </c>
      <c r="J142" s="61">
        <f>G142/$E142</f>
        <v>0.018875931321044967</v>
      </c>
      <c r="K142" s="6">
        <f>H142/$E142</f>
        <v>0.0221105871844866</v>
      </c>
    </row>
    <row r="143" spans="1:11" ht="12">
      <c r="A143" s="2"/>
      <c r="B143" s="2">
        <v>92003</v>
      </c>
      <c r="C143" s="2" t="s">
        <v>597</v>
      </c>
      <c r="D143" s="1" t="s">
        <v>565</v>
      </c>
      <c r="E143" s="13">
        <v>26281</v>
      </c>
      <c r="F143" s="5">
        <v>20.31687347827691</v>
      </c>
      <c r="G143" s="5">
        <v>553.9265822759471</v>
      </c>
      <c r="H143" s="13">
        <f>SUM(F143:G143)</f>
        <v>574.243455754224</v>
      </c>
      <c r="I143" s="60">
        <f>F143/$E143</f>
        <v>0.000773063181700731</v>
      </c>
      <c r="J143" s="61">
        <f>G143/$E143</f>
        <v>0.021077074018338235</v>
      </c>
      <c r="K143" s="6">
        <f>H143/$E143</f>
        <v>0.021850137200038963</v>
      </c>
    </row>
    <row r="144" spans="1:11" ht="12">
      <c r="A144" s="2"/>
      <c r="B144" s="2">
        <v>82014</v>
      </c>
      <c r="C144" s="2" t="s">
        <v>597</v>
      </c>
      <c r="D144" s="1" t="s">
        <v>514</v>
      </c>
      <c r="E144" s="13">
        <v>5177</v>
      </c>
      <c r="F144" s="5">
        <v>6.772291159425636</v>
      </c>
      <c r="G144" s="5">
        <v>104.95451032596894</v>
      </c>
      <c r="H144" s="13">
        <f>SUM(F144:G144)</f>
        <v>111.72680148539457</v>
      </c>
      <c r="I144" s="60">
        <f>F144/$E144</f>
        <v>0.001308149731393787</v>
      </c>
      <c r="J144" s="61">
        <f>G144/$E144</f>
        <v>0.020273229732657706</v>
      </c>
      <c r="K144" s="6">
        <f>H144/$E144</f>
        <v>0.021581379464051493</v>
      </c>
    </row>
    <row r="145" spans="1:11" ht="12">
      <c r="A145" s="2"/>
      <c r="B145" s="2">
        <v>83034</v>
      </c>
      <c r="C145" s="2" t="s">
        <v>597</v>
      </c>
      <c r="D145" s="1" t="s">
        <v>523</v>
      </c>
      <c r="E145" s="13">
        <v>17415</v>
      </c>
      <c r="F145" s="5">
        <v>257.34706405817417</v>
      </c>
      <c r="G145" s="5">
        <v>116.61612258440994</v>
      </c>
      <c r="H145" s="13">
        <f>SUM(F145:G145)</f>
        <v>373.9631866425841</v>
      </c>
      <c r="I145" s="60">
        <f>F145/$E145</f>
        <v>0.014777322082008278</v>
      </c>
      <c r="J145" s="61">
        <f>G145/$E145</f>
        <v>0.0066963033353092125</v>
      </c>
      <c r="K145" s="6">
        <f>H145/$E145</f>
        <v>0.02147362541731749</v>
      </c>
    </row>
    <row r="146" spans="1:11" ht="12">
      <c r="A146" s="2"/>
      <c r="B146" s="2">
        <v>84043</v>
      </c>
      <c r="C146" s="2" t="s">
        <v>597</v>
      </c>
      <c r="D146" s="1" t="s">
        <v>534</v>
      </c>
      <c r="E146" s="13">
        <v>7488</v>
      </c>
      <c r="F146" s="5">
        <v>6.772291159425636</v>
      </c>
      <c r="G146" s="5">
        <v>151.6009593597329</v>
      </c>
      <c r="H146" s="13">
        <f>SUM(F146:G146)</f>
        <v>158.37325051915855</v>
      </c>
      <c r="I146" s="60">
        <f>F146/$E146</f>
        <v>0.0009044192253506459</v>
      </c>
      <c r="J146" s="61">
        <f>G146/$E146</f>
        <v>0.020245854615348946</v>
      </c>
      <c r="K146" s="6">
        <f>H146/$E146</f>
        <v>0.02115027384069959</v>
      </c>
    </row>
    <row r="147" spans="1:11" ht="12">
      <c r="A147" s="2"/>
      <c r="B147" s="2">
        <v>71053</v>
      </c>
      <c r="C147" s="2" t="s">
        <v>596</v>
      </c>
      <c r="D147" s="1" t="s">
        <v>474</v>
      </c>
      <c r="E147" s="13">
        <v>40158</v>
      </c>
      <c r="F147" s="5">
        <v>142.21811434793835</v>
      </c>
      <c r="G147" s="5">
        <v>699.6967355064596</v>
      </c>
      <c r="H147" s="13">
        <f>SUM(F147:G147)</f>
        <v>841.914849854398</v>
      </c>
      <c r="I147" s="60">
        <f>F147/$E147</f>
        <v>0.0035414640755998396</v>
      </c>
      <c r="J147" s="61">
        <f>G147/$E147</f>
        <v>0.017423595186674128</v>
      </c>
      <c r="K147" s="6">
        <f>H147/$E147</f>
        <v>0.020965059262273968</v>
      </c>
    </row>
    <row r="148" spans="1:11" ht="12">
      <c r="A148" s="2"/>
      <c r="B148" s="2">
        <v>37007</v>
      </c>
      <c r="C148" s="2" t="s">
        <v>596</v>
      </c>
      <c r="D148" s="1" t="s">
        <v>232</v>
      </c>
      <c r="E148" s="13">
        <v>11018</v>
      </c>
      <c r="F148" s="5">
        <v>135.44582318851272</v>
      </c>
      <c r="G148" s="5">
        <v>93.29289806752794</v>
      </c>
      <c r="H148" s="13">
        <f>SUM(F148:G148)</f>
        <v>228.73872125604066</v>
      </c>
      <c r="I148" s="60">
        <f>F148/$E148</f>
        <v>0.01229314060523804</v>
      </c>
      <c r="J148" s="61">
        <f>G148/$E148</f>
        <v>0.00846731694205191</v>
      </c>
      <c r="K148" s="6">
        <f>H148/$E148</f>
        <v>0.02076045754728995</v>
      </c>
    </row>
    <row r="149" spans="1:11" ht="12">
      <c r="A149" s="2"/>
      <c r="B149" s="2">
        <v>23103</v>
      </c>
      <c r="C149" s="2" t="s">
        <v>596</v>
      </c>
      <c r="D149" s="1" t="s">
        <v>121</v>
      </c>
      <c r="E149" s="13">
        <v>14095</v>
      </c>
      <c r="F149" s="5">
        <v>148.990405507364</v>
      </c>
      <c r="G149" s="5">
        <v>139.9393471012919</v>
      </c>
      <c r="H149" s="13">
        <f>SUM(F149:G149)</f>
        <v>288.9297526086559</v>
      </c>
      <c r="I149" s="60">
        <f>F149/$E149</f>
        <v>0.010570443810384108</v>
      </c>
      <c r="J149" s="61">
        <f>G149/$E149</f>
        <v>0.00992829706287988</v>
      </c>
      <c r="K149" s="6">
        <f>H149/$E149</f>
        <v>0.020498740873263987</v>
      </c>
    </row>
    <row r="150" spans="1:11" ht="12">
      <c r="A150" s="2"/>
      <c r="B150" s="2">
        <v>11013</v>
      </c>
      <c r="C150" s="2" t="s">
        <v>596</v>
      </c>
      <c r="D150" s="1" t="s">
        <v>7</v>
      </c>
      <c r="E150" s="13">
        <v>21578</v>
      </c>
      <c r="F150" s="5">
        <v>81.26749391310764</v>
      </c>
      <c r="G150" s="5">
        <v>359.17765755998255</v>
      </c>
      <c r="H150" s="13">
        <f>SUM(F150:G150)</f>
        <v>440.44515147309016</v>
      </c>
      <c r="I150" s="60">
        <f>F150/$E150</f>
        <v>0.0037662199422146465</v>
      </c>
      <c r="J150" s="61">
        <f>G150/$E150</f>
        <v>0.016645549057372443</v>
      </c>
      <c r="K150" s="6">
        <f>H150/$E150</f>
        <v>0.020411768999587087</v>
      </c>
    </row>
    <row r="151" spans="1:11" ht="12">
      <c r="A151" s="2"/>
      <c r="B151" s="2">
        <v>11038</v>
      </c>
      <c r="C151" s="2" t="s">
        <v>596</v>
      </c>
      <c r="D151" s="1" t="s">
        <v>19</v>
      </c>
      <c r="E151" s="13">
        <v>8259</v>
      </c>
      <c r="F151" s="5">
        <v>33.86145579712818</v>
      </c>
      <c r="G151" s="5">
        <v>134.1085409720714</v>
      </c>
      <c r="H151" s="13">
        <f>SUM(F151:G151)</f>
        <v>167.96999676919958</v>
      </c>
      <c r="I151" s="60">
        <f>F151/$E151</f>
        <v>0.004099946215901221</v>
      </c>
      <c r="J151" s="61">
        <f>G151/$E151</f>
        <v>0.01623786668750108</v>
      </c>
      <c r="K151" s="6">
        <f>H151/$E151</f>
        <v>0.020337812903402298</v>
      </c>
    </row>
    <row r="152" spans="1:11" ht="12">
      <c r="A152" s="2"/>
      <c r="B152" s="2">
        <v>71002</v>
      </c>
      <c r="C152" s="2" t="s">
        <v>596</v>
      </c>
      <c r="D152" s="1" t="s">
        <v>462</v>
      </c>
      <c r="E152" s="13">
        <v>8164</v>
      </c>
      <c r="F152" s="5">
        <v>111.74280413052298</v>
      </c>
      <c r="G152" s="5">
        <v>52.47725516298447</v>
      </c>
      <c r="H152" s="13">
        <f>SUM(F152:G152)</f>
        <v>164.22005929350746</v>
      </c>
      <c r="I152" s="60">
        <f>F152/$E152</f>
        <v>0.013687261652440346</v>
      </c>
      <c r="J152" s="61">
        <f>G152/$E152</f>
        <v>0.006427885247793296</v>
      </c>
      <c r="K152" s="6">
        <f>H152/$E152</f>
        <v>0.02011514690023364</v>
      </c>
    </row>
    <row r="153" spans="1:11" ht="12">
      <c r="A153" s="2"/>
      <c r="B153" s="2">
        <v>53028</v>
      </c>
      <c r="C153" s="2" t="s">
        <v>597</v>
      </c>
      <c r="D153" s="1" t="s">
        <v>334</v>
      </c>
      <c r="E153" s="13">
        <v>21828</v>
      </c>
      <c r="F153" s="5">
        <v>54.17832927540509</v>
      </c>
      <c r="G153" s="5">
        <v>384.83320452855276</v>
      </c>
      <c r="H153" s="13">
        <f>SUM(F153:G153)</f>
        <v>439.01153380395783</v>
      </c>
      <c r="I153" s="60">
        <f>F153/$E153</f>
        <v>0.0024820564996978693</v>
      </c>
      <c r="J153" s="61">
        <f>G153/$E153</f>
        <v>0.01763025492617522</v>
      </c>
      <c r="K153" s="6">
        <f>H153/$E153</f>
        <v>0.02011231142587309</v>
      </c>
    </row>
    <row r="154" spans="1:11" ht="12">
      <c r="A154" s="2"/>
      <c r="B154" s="2">
        <v>85045</v>
      </c>
      <c r="C154" s="2" t="s">
        <v>597</v>
      </c>
      <c r="D154" s="1" t="s">
        <v>547</v>
      </c>
      <c r="E154" s="13">
        <v>11389</v>
      </c>
      <c r="F154" s="5">
        <v>115.12894971023582</v>
      </c>
      <c r="G154" s="5">
        <v>110.78531645518943</v>
      </c>
      <c r="H154" s="13">
        <f>SUM(F154:G154)</f>
        <v>225.91426616542526</v>
      </c>
      <c r="I154" s="60">
        <f>F154/$E154</f>
        <v>0.010108784766901028</v>
      </c>
      <c r="J154" s="61">
        <f>G154/$E154</f>
        <v>0.00972739629951615</v>
      </c>
      <c r="K154" s="6">
        <f>H154/$E154</f>
        <v>0.01983618106641718</v>
      </c>
    </row>
    <row r="155" spans="1:11" ht="12">
      <c r="A155" s="2"/>
      <c r="B155" s="2">
        <v>11001</v>
      </c>
      <c r="C155" s="2" t="s">
        <v>596</v>
      </c>
      <c r="D155" s="1" t="s">
        <v>0</v>
      </c>
      <c r="E155" s="13">
        <v>14262</v>
      </c>
      <c r="F155" s="5">
        <v>33.86145579712818</v>
      </c>
      <c r="G155" s="5">
        <v>247.8092604918711</v>
      </c>
      <c r="H155" s="13">
        <f>SUM(F155:G155)</f>
        <v>281.6707162889993</v>
      </c>
      <c r="I155" s="60">
        <f>F155/$E155</f>
        <v>0.0023742431494270214</v>
      </c>
      <c r="J155" s="61">
        <f>G155/$E155</f>
        <v>0.01737549155040465</v>
      </c>
      <c r="K155" s="6">
        <f>H155/$E155</f>
        <v>0.019749734699831673</v>
      </c>
    </row>
    <row r="156" spans="1:11" ht="12">
      <c r="A156" s="2"/>
      <c r="B156" s="2">
        <v>56011</v>
      </c>
      <c r="C156" s="2" t="s">
        <v>597</v>
      </c>
      <c r="D156" s="1" t="s">
        <v>356</v>
      </c>
      <c r="E156" s="13">
        <v>33445</v>
      </c>
      <c r="F156" s="5">
        <v>338.61455797128184</v>
      </c>
      <c r="G156" s="5">
        <v>314.8635309779068</v>
      </c>
      <c r="H156" s="13">
        <f>SUM(F156:G156)</f>
        <v>653.4780889491886</v>
      </c>
      <c r="I156" s="60">
        <f>F156/$E156</f>
        <v>0.010124519598483536</v>
      </c>
      <c r="J156" s="61">
        <f>G156/$E156</f>
        <v>0.009414367797216529</v>
      </c>
      <c r="K156" s="6">
        <f>H156/$E156</f>
        <v>0.019538887395700064</v>
      </c>
    </row>
    <row r="157" spans="1:11" ht="12">
      <c r="A157" s="2"/>
      <c r="B157" s="2">
        <v>61080</v>
      </c>
      <c r="C157" s="2" t="s">
        <v>597</v>
      </c>
      <c r="D157" s="1" t="s">
        <v>393</v>
      </c>
      <c r="E157" s="13">
        <v>6018</v>
      </c>
      <c r="F157" s="5">
        <v>47.406038115979456</v>
      </c>
      <c r="G157" s="5">
        <v>69.96967355064595</v>
      </c>
      <c r="H157" s="13">
        <f>SUM(F157:G157)</f>
        <v>117.3757116666254</v>
      </c>
      <c r="I157" s="60">
        <f>F157/$E157</f>
        <v>0.007877374229973323</v>
      </c>
      <c r="J157" s="61">
        <f>G157/$E157</f>
        <v>0.011626732062254229</v>
      </c>
      <c r="K157" s="6">
        <f>H157/$E157</f>
        <v>0.01950410629222755</v>
      </c>
    </row>
    <row r="158" spans="1:11" ht="12">
      <c r="A158" s="2"/>
      <c r="B158" s="2">
        <v>52048</v>
      </c>
      <c r="C158" s="2" t="s">
        <v>597</v>
      </c>
      <c r="D158" s="1" t="s">
        <v>327</v>
      </c>
      <c r="E158" s="13">
        <v>10095</v>
      </c>
      <c r="F158" s="5">
        <v>115.12894971023582</v>
      </c>
      <c r="G158" s="5">
        <v>81.63128580908695</v>
      </c>
      <c r="H158" s="13">
        <f>SUM(F158:G158)</f>
        <v>196.76023551932275</v>
      </c>
      <c r="I158" s="60">
        <f>F158/$E158</f>
        <v>0.011404551729592453</v>
      </c>
      <c r="J158" s="61">
        <f>G158/$E158</f>
        <v>0.008086308648745611</v>
      </c>
      <c r="K158" s="6">
        <f>H158/$E158</f>
        <v>0.019490860378338064</v>
      </c>
    </row>
    <row r="159" spans="1:11" ht="12">
      <c r="A159" s="2"/>
      <c r="B159" s="2">
        <v>13008</v>
      </c>
      <c r="C159" s="2" t="s">
        <v>596</v>
      </c>
      <c r="D159" s="1" t="s">
        <v>48</v>
      </c>
      <c r="E159" s="13">
        <v>39225</v>
      </c>
      <c r="F159" s="5">
        <v>169.30727898564092</v>
      </c>
      <c r="G159" s="5">
        <v>594.7422251804907</v>
      </c>
      <c r="H159" s="13">
        <f>SUM(F159:G159)</f>
        <v>764.0495041661316</v>
      </c>
      <c r="I159" s="60">
        <f>F159/$E159</f>
        <v>0.004316310490392375</v>
      </c>
      <c r="J159" s="61">
        <f>G159/$E159</f>
        <v>0.015162325689751196</v>
      </c>
      <c r="K159" s="6">
        <f>H159/$E159</f>
        <v>0.01947863618014357</v>
      </c>
    </row>
    <row r="160" spans="1:11" ht="12">
      <c r="A160" s="2"/>
      <c r="B160" s="2">
        <v>63046</v>
      </c>
      <c r="C160" s="2" t="s">
        <v>597</v>
      </c>
      <c r="D160" s="1" t="s">
        <v>430</v>
      </c>
      <c r="E160" s="13">
        <v>5976</v>
      </c>
      <c r="F160" s="5">
        <v>33.86145579712818</v>
      </c>
      <c r="G160" s="5">
        <v>81.63128580908695</v>
      </c>
      <c r="H160" s="13">
        <f>SUM(F160:G160)</f>
        <v>115.49274160621513</v>
      </c>
      <c r="I160" s="60">
        <f>F160/$E160</f>
        <v>0.005666240929907661</v>
      </c>
      <c r="J160" s="61">
        <f>G160/$E160</f>
        <v>0.01365985371638001</v>
      </c>
      <c r="K160" s="6">
        <f>H160/$E160</f>
        <v>0.019326094646287675</v>
      </c>
    </row>
    <row r="161" spans="1:11" ht="12">
      <c r="A161" s="2"/>
      <c r="B161" s="2">
        <v>63084</v>
      </c>
      <c r="C161" s="2" t="s">
        <v>597</v>
      </c>
      <c r="D161" s="1" t="s">
        <v>443</v>
      </c>
      <c r="E161" s="13">
        <v>9809</v>
      </c>
      <c r="F161" s="5">
        <v>60.950620434830725</v>
      </c>
      <c r="G161" s="5">
        <v>128.27773484285092</v>
      </c>
      <c r="H161" s="13">
        <f>SUM(F161:G161)</f>
        <v>189.22835527768166</v>
      </c>
      <c r="I161" s="60">
        <f>F161/$E161</f>
        <v>0.006213744564668236</v>
      </c>
      <c r="J161" s="61">
        <f>G161/$E161</f>
        <v>0.013077554780594447</v>
      </c>
      <c r="K161" s="6">
        <f>H161/$E161</f>
        <v>0.019291299345262684</v>
      </c>
    </row>
    <row r="162" spans="1:11" ht="12">
      <c r="A162" s="2"/>
      <c r="B162" s="2">
        <v>56087</v>
      </c>
      <c r="C162" s="2" t="s">
        <v>597</v>
      </c>
      <c r="D162" s="1" t="s">
        <v>366</v>
      </c>
      <c r="E162" s="13">
        <v>19097</v>
      </c>
      <c r="F162" s="5">
        <v>121.90124086966145</v>
      </c>
      <c r="G162" s="5">
        <v>244.89385742726085</v>
      </c>
      <c r="H162" s="13">
        <f>SUM(F162:G162)</f>
        <v>366.79509829692233</v>
      </c>
      <c r="I162" s="60">
        <f>F162/$E162</f>
        <v>0.006383266527185498</v>
      </c>
      <c r="J162" s="61">
        <f>G162/$E162</f>
        <v>0.01282368211903759</v>
      </c>
      <c r="K162" s="6">
        <f>H162/$E162</f>
        <v>0.01920694864622309</v>
      </c>
    </row>
    <row r="163" spans="1:11" ht="12">
      <c r="A163" s="2"/>
      <c r="B163" s="2">
        <v>62011</v>
      </c>
      <c r="C163" s="2" t="s">
        <v>597</v>
      </c>
      <c r="D163" s="1" t="s">
        <v>398</v>
      </c>
      <c r="E163" s="13">
        <v>8994</v>
      </c>
      <c r="F163" s="5">
        <v>135.44582318851272</v>
      </c>
      <c r="G163" s="5">
        <v>34.984836775322975</v>
      </c>
      <c r="H163" s="13">
        <f>SUM(F163:G163)</f>
        <v>170.4306599638357</v>
      </c>
      <c r="I163" s="60">
        <f>F163/$E163</f>
        <v>0.015059575626919359</v>
      </c>
      <c r="J163" s="61">
        <f>G163/$E163</f>
        <v>0.003889797284336555</v>
      </c>
      <c r="K163" s="6">
        <f>H163/$E163</f>
        <v>0.018949372911255914</v>
      </c>
    </row>
    <row r="164" spans="1:11" ht="12">
      <c r="A164" s="2"/>
      <c r="B164" s="2">
        <v>62120</v>
      </c>
      <c r="C164" s="2" t="s">
        <v>597</v>
      </c>
      <c r="D164" s="1" t="s">
        <v>416</v>
      </c>
      <c r="E164" s="13">
        <v>26058</v>
      </c>
      <c r="F164" s="5">
        <v>94.81207623195891</v>
      </c>
      <c r="G164" s="5">
        <v>396.49481678699374</v>
      </c>
      <c r="H164" s="13">
        <f>SUM(F164:G164)</f>
        <v>491.3068930189527</v>
      </c>
      <c r="I164" s="60">
        <f>F164/$E164</f>
        <v>0.0036385016590666556</v>
      </c>
      <c r="J164" s="61">
        <f>G164/$E164</f>
        <v>0.01521585757874717</v>
      </c>
      <c r="K164" s="6">
        <f>H164/$E164</f>
        <v>0.018854359237813825</v>
      </c>
    </row>
    <row r="165" spans="1:11" ht="12">
      <c r="A165" s="2"/>
      <c r="B165" s="2">
        <v>62122</v>
      </c>
      <c r="C165" s="2" t="s">
        <v>597</v>
      </c>
      <c r="D165" s="1" t="s">
        <v>418</v>
      </c>
      <c r="E165" s="13">
        <v>8215</v>
      </c>
      <c r="F165" s="5">
        <v>60.950620434830725</v>
      </c>
      <c r="G165" s="5">
        <v>93.29289806752794</v>
      </c>
      <c r="H165" s="13">
        <f>SUM(F165:G165)</f>
        <v>154.24351850235865</v>
      </c>
      <c r="I165" s="60">
        <f>F165/$E165</f>
        <v>0.007419430363339102</v>
      </c>
      <c r="J165" s="61">
        <f>G165/$E165</f>
        <v>0.011356408772675342</v>
      </c>
      <c r="K165" s="6">
        <f>H165/$E165</f>
        <v>0.018775839136014445</v>
      </c>
    </row>
    <row r="166" spans="1:11" ht="12">
      <c r="A166" s="2"/>
      <c r="B166" s="2">
        <v>12007</v>
      </c>
      <c r="C166" s="2" t="s">
        <v>596</v>
      </c>
      <c r="D166" s="1" t="s">
        <v>32</v>
      </c>
      <c r="E166" s="13">
        <v>21039</v>
      </c>
      <c r="F166" s="5">
        <v>352.1591402901331</v>
      </c>
      <c r="G166" s="5">
        <v>40.81564290454347</v>
      </c>
      <c r="H166" s="13">
        <f>SUM(F166:G166)</f>
        <v>392.9747831946766</v>
      </c>
      <c r="I166" s="60">
        <f>F166/$E166</f>
        <v>0.016738397276017544</v>
      </c>
      <c r="J166" s="61">
        <f>G166/$E166</f>
        <v>0.0019399991874396822</v>
      </c>
      <c r="K166" s="6">
        <f>H166/$E166</f>
        <v>0.018678396463457227</v>
      </c>
    </row>
    <row r="167" spans="1:11" ht="12">
      <c r="A167" s="2"/>
      <c r="B167" s="2">
        <v>71066</v>
      </c>
      <c r="C167" s="2" t="s">
        <v>596</v>
      </c>
      <c r="D167" s="1" t="s">
        <v>476</v>
      </c>
      <c r="E167" s="13">
        <v>21276</v>
      </c>
      <c r="F167" s="5">
        <v>196.39644362334346</v>
      </c>
      <c r="G167" s="5">
        <v>198.24740839349687</v>
      </c>
      <c r="H167" s="13">
        <f>SUM(F167:G167)</f>
        <v>394.64385201684036</v>
      </c>
      <c r="I167" s="60">
        <f>F167/$E167</f>
        <v>0.00923089131525397</v>
      </c>
      <c r="J167" s="61">
        <f>G167/$E167</f>
        <v>0.009317889095389024</v>
      </c>
      <c r="K167" s="6">
        <f>H167/$E167</f>
        <v>0.018548780410642996</v>
      </c>
    </row>
    <row r="168" spans="1:11" ht="12">
      <c r="A168" s="2"/>
      <c r="B168" s="2">
        <v>44081</v>
      </c>
      <c r="C168" s="2" t="s">
        <v>596</v>
      </c>
      <c r="D168" s="1" t="s">
        <v>291</v>
      </c>
      <c r="E168" s="13">
        <v>15589</v>
      </c>
      <c r="F168" s="5">
        <v>94.81207623195891</v>
      </c>
      <c r="G168" s="5">
        <v>192.41660226427638</v>
      </c>
      <c r="H168" s="13">
        <f>SUM(F168:G168)</f>
        <v>287.22867849623526</v>
      </c>
      <c r="I168" s="60">
        <f>F168/$E168</f>
        <v>0.006081985774068825</v>
      </c>
      <c r="J168" s="61">
        <f>G168/$E168</f>
        <v>0.01234310104973227</v>
      </c>
      <c r="K168" s="6">
        <f>H168/$E168</f>
        <v>0.018425086823801094</v>
      </c>
    </row>
    <row r="169" spans="1:11" ht="12">
      <c r="A169" s="2"/>
      <c r="B169" s="2">
        <v>72004</v>
      </c>
      <c r="C169" s="2" t="s">
        <v>596</v>
      </c>
      <c r="D169" s="1" t="s">
        <v>481</v>
      </c>
      <c r="E169" s="13">
        <v>15785</v>
      </c>
      <c r="F169" s="5">
        <v>115.12894971023582</v>
      </c>
      <c r="G169" s="5">
        <v>169.09337774739438</v>
      </c>
      <c r="H169" s="13">
        <f>SUM(F169:G169)</f>
        <v>284.2223274576302</v>
      </c>
      <c r="I169" s="60">
        <f>F169/$E169</f>
        <v>0.007293566658868281</v>
      </c>
      <c r="J169" s="61">
        <f>G169/$E169</f>
        <v>0.010712282404016116</v>
      </c>
      <c r="K169" s="6">
        <f>H169/$E169</f>
        <v>0.018005849062884396</v>
      </c>
    </row>
    <row r="170" spans="1:11" ht="12">
      <c r="A170" s="2"/>
      <c r="B170" s="2">
        <v>61031</v>
      </c>
      <c r="C170" s="2" t="s">
        <v>597</v>
      </c>
      <c r="D170" s="1" t="s">
        <v>384</v>
      </c>
      <c r="E170" s="13">
        <v>21292</v>
      </c>
      <c r="F170" s="5">
        <v>67.72291159425636</v>
      </c>
      <c r="G170" s="5">
        <v>314.8635309779068</v>
      </c>
      <c r="H170" s="13">
        <f>SUM(F170:G170)</f>
        <v>382.58644257216315</v>
      </c>
      <c r="I170" s="60">
        <f>F170/$E170</f>
        <v>0.0031806740369273137</v>
      </c>
      <c r="J170" s="61">
        <f>G170/$E170</f>
        <v>0.014787879531181046</v>
      </c>
      <c r="K170" s="6">
        <f>H170/$E170</f>
        <v>0.017968553568108357</v>
      </c>
    </row>
    <row r="171" spans="1:11" ht="12">
      <c r="A171" s="2"/>
      <c r="B171" s="2">
        <v>81001</v>
      </c>
      <c r="C171" s="2" t="s">
        <v>597</v>
      </c>
      <c r="D171" s="1" t="s">
        <v>506</v>
      </c>
      <c r="E171" s="13">
        <v>29274</v>
      </c>
      <c r="F171" s="5">
        <v>33.86145579712818</v>
      </c>
      <c r="G171" s="5">
        <v>489.7877148545217</v>
      </c>
      <c r="H171" s="13">
        <f>SUM(F171:G171)</f>
        <v>523.6491706516499</v>
      </c>
      <c r="I171" s="60">
        <f>F171/$E171</f>
        <v>0.001156707515103101</v>
      </c>
      <c r="J171" s="61">
        <f>G171/$E171</f>
        <v>0.016731151016414623</v>
      </c>
      <c r="K171" s="6">
        <f>H171/$E171</f>
        <v>0.017887858531517725</v>
      </c>
    </row>
    <row r="172" spans="1:11" ht="12">
      <c r="A172" s="2"/>
      <c r="B172" s="2">
        <v>63048</v>
      </c>
      <c r="C172" s="2" t="s">
        <v>597</v>
      </c>
      <c r="D172" s="1" t="s">
        <v>431</v>
      </c>
      <c r="E172" s="13">
        <v>5656</v>
      </c>
      <c r="F172" s="5">
        <v>54.17832927540509</v>
      </c>
      <c r="G172" s="5">
        <v>46.64644903376397</v>
      </c>
      <c r="H172" s="13">
        <f>SUM(F172:G172)</f>
        <v>100.82477830916906</v>
      </c>
      <c r="I172" s="60">
        <f>F172/$E172</f>
        <v>0.009578912531012215</v>
      </c>
      <c r="J172" s="61">
        <f>G172/$E172</f>
        <v>0.008247250536379768</v>
      </c>
      <c r="K172" s="6">
        <f>H172/$E172</f>
        <v>0.017826163067391983</v>
      </c>
    </row>
    <row r="173" spans="1:11" ht="12">
      <c r="A173" s="2"/>
      <c r="B173" s="2">
        <v>24104</v>
      </c>
      <c r="C173" s="2" t="s">
        <v>596</v>
      </c>
      <c r="D173" s="1" t="s">
        <v>146</v>
      </c>
      <c r="E173" s="13">
        <v>21572</v>
      </c>
      <c r="F173" s="5">
        <v>291.20851985530237</v>
      </c>
      <c r="G173" s="5">
        <v>93.29289806752794</v>
      </c>
      <c r="H173" s="13">
        <f>SUM(F173:G173)</f>
        <v>384.50141792283034</v>
      </c>
      <c r="I173" s="60">
        <f>F173/$E173</f>
        <v>0.013499375109183311</v>
      </c>
      <c r="J173" s="61">
        <f>G173/$E173</f>
        <v>0.004324721772090114</v>
      </c>
      <c r="K173" s="6">
        <f>H173/$E173</f>
        <v>0.017824096881273427</v>
      </c>
    </row>
    <row r="174" spans="1:11" ht="12">
      <c r="A174" s="2"/>
      <c r="B174" s="2">
        <v>84077</v>
      </c>
      <c r="C174" s="2" t="s">
        <v>597</v>
      </c>
      <c r="D174" s="1" t="s">
        <v>539</v>
      </c>
      <c r="E174" s="13">
        <v>11088</v>
      </c>
      <c r="F174" s="5">
        <v>27.089164637702545</v>
      </c>
      <c r="G174" s="5">
        <v>169.09337774739438</v>
      </c>
      <c r="H174" s="13">
        <f>SUM(F174:G174)</f>
        <v>196.18254238509692</v>
      </c>
      <c r="I174" s="60">
        <f>F174/$E174</f>
        <v>0.002443106478869277</v>
      </c>
      <c r="J174" s="61">
        <f>G174/$E174</f>
        <v>0.015250124255717387</v>
      </c>
      <c r="K174" s="6">
        <f>H174/$E174</f>
        <v>0.017693230734586663</v>
      </c>
    </row>
    <row r="175" spans="1:11" ht="12">
      <c r="A175" s="2"/>
      <c r="B175" s="2">
        <v>23045</v>
      </c>
      <c r="C175" s="2" t="s">
        <v>596</v>
      </c>
      <c r="D175" s="1" t="s">
        <v>102</v>
      </c>
      <c r="E175" s="13">
        <v>18274</v>
      </c>
      <c r="F175" s="5">
        <v>33.86145579712818</v>
      </c>
      <c r="G175" s="5">
        <v>285.70950033180435</v>
      </c>
      <c r="H175" s="13">
        <f>SUM(F175:G175)</f>
        <v>319.57095612893255</v>
      </c>
      <c r="I175" s="60">
        <f>F175/$E175</f>
        <v>0.0018529854326982697</v>
      </c>
      <c r="J175" s="61">
        <f>G175/$E175</f>
        <v>0.01563475431387788</v>
      </c>
      <c r="K175" s="6">
        <f>H175/$E175</f>
        <v>0.01748773974657615</v>
      </c>
    </row>
    <row r="176" spans="1:11" ht="12">
      <c r="A176" s="2"/>
      <c r="B176" s="2">
        <v>11024</v>
      </c>
      <c r="C176" s="2" t="s">
        <v>596</v>
      </c>
      <c r="D176" s="1" t="s">
        <v>13</v>
      </c>
      <c r="E176" s="13">
        <v>20873</v>
      </c>
      <c r="F176" s="5">
        <v>54.17832927540509</v>
      </c>
      <c r="G176" s="5">
        <v>309.0327248486863</v>
      </c>
      <c r="H176" s="13">
        <f>SUM(F176:G176)</f>
        <v>363.2110541240914</v>
      </c>
      <c r="I176" s="60">
        <f>F176/$E176</f>
        <v>0.0025956177490253003</v>
      </c>
      <c r="J176" s="61">
        <f>G176/$E176</f>
        <v>0.014805381346652916</v>
      </c>
      <c r="K176" s="6">
        <f>H176/$E176</f>
        <v>0.017400999095678216</v>
      </c>
    </row>
    <row r="177" spans="1:11" ht="12">
      <c r="A177" s="2"/>
      <c r="B177" s="2">
        <v>46020</v>
      </c>
      <c r="C177" s="2" t="s">
        <v>596</v>
      </c>
      <c r="D177" s="1" t="s">
        <v>306</v>
      </c>
      <c r="E177" s="13">
        <v>19204</v>
      </c>
      <c r="F177" s="5">
        <v>196.39644362334346</v>
      </c>
      <c r="G177" s="5">
        <v>134.1085409720714</v>
      </c>
      <c r="H177" s="13">
        <f>SUM(F177:G177)</f>
        <v>330.50498459541484</v>
      </c>
      <c r="I177" s="60">
        <f>F177/$E177</f>
        <v>0.010226850844789807</v>
      </c>
      <c r="J177" s="61">
        <f>G177/$E177</f>
        <v>0.006983364974592346</v>
      </c>
      <c r="K177" s="6">
        <f>H177/$E177</f>
        <v>0.017210215819382153</v>
      </c>
    </row>
    <row r="178" spans="1:11" ht="12">
      <c r="A178" s="2"/>
      <c r="B178" s="2">
        <v>13014</v>
      </c>
      <c r="C178" s="2" t="s">
        <v>596</v>
      </c>
      <c r="D178" s="1" t="s">
        <v>53</v>
      </c>
      <c r="E178" s="13">
        <v>21183</v>
      </c>
      <c r="F178" s="5">
        <v>121.90124086966145</v>
      </c>
      <c r="G178" s="5">
        <v>239.06305129804036</v>
      </c>
      <c r="H178" s="13">
        <f>SUM(F178:G178)</f>
        <v>360.96429216770184</v>
      </c>
      <c r="I178" s="60">
        <f>F178/$E178</f>
        <v>0.0057546731279640015</v>
      </c>
      <c r="J178" s="61">
        <f>G178/$E178</f>
        <v>0.011285608804137297</v>
      </c>
      <c r="K178" s="6">
        <f>H178/$E178</f>
        <v>0.0170402819321013</v>
      </c>
    </row>
    <row r="179" spans="1:11" ht="12">
      <c r="A179" s="2"/>
      <c r="B179" s="2">
        <v>92142</v>
      </c>
      <c r="C179" s="2" t="s">
        <v>597</v>
      </c>
      <c r="D179" s="1" t="s">
        <v>580</v>
      </c>
      <c r="E179" s="13">
        <v>25528</v>
      </c>
      <c r="F179" s="5">
        <v>88.03978507253328</v>
      </c>
      <c r="G179" s="5">
        <v>344.0175616240093</v>
      </c>
      <c r="H179" s="13">
        <f>SUM(F179:G179)</f>
        <v>432.0573466965426</v>
      </c>
      <c r="I179" s="60">
        <f>F179/$E179</f>
        <v>0.003448753724245271</v>
      </c>
      <c r="J179" s="61">
        <f>G179/$E179</f>
        <v>0.013476087497023241</v>
      </c>
      <c r="K179" s="6">
        <f>H179/$E179</f>
        <v>0.016924841221268513</v>
      </c>
    </row>
    <row r="180" spans="1:11" ht="12">
      <c r="A180" s="2"/>
      <c r="B180" s="2">
        <v>53070</v>
      </c>
      <c r="C180" s="2" t="s">
        <v>597</v>
      </c>
      <c r="D180" s="1" t="s">
        <v>341</v>
      </c>
      <c r="E180" s="13">
        <v>23085</v>
      </c>
      <c r="F180" s="5">
        <v>67.72291159425636</v>
      </c>
      <c r="G180" s="5">
        <v>320.6943371071273</v>
      </c>
      <c r="H180" s="13">
        <f>SUM(F180:G180)</f>
        <v>388.41724870138364</v>
      </c>
      <c r="I180" s="60">
        <f>F180/$E180</f>
        <v>0.002933632730961939</v>
      </c>
      <c r="J180" s="61">
        <f>G180/$E180</f>
        <v>0.01389189244561955</v>
      </c>
      <c r="K180" s="6">
        <f>H180/$E180</f>
        <v>0.016825525176581486</v>
      </c>
    </row>
    <row r="181" spans="1:11" ht="12">
      <c r="A181" s="2"/>
      <c r="B181" s="2">
        <v>63061</v>
      </c>
      <c r="C181" s="2" t="s">
        <v>597</v>
      </c>
      <c r="D181" s="1" t="s">
        <v>435</v>
      </c>
      <c r="E181" s="13">
        <v>10552</v>
      </c>
      <c r="F181" s="5">
        <v>94.81207623195891</v>
      </c>
      <c r="G181" s="5">
        <v>81.63128580908695</v>
      </c>
      <c r="H181" s="13">
        <f>SUM(F181:G181)</f>
        <v>176.44336204104587</v>
      </c>
      <c r="I181" s="60">
        <f>F181/$E181</f>
        <v>0.008985223297190951</v>
      </c>
      <c r="J181" s="61">
        <f>G181/$E181</f>
        <v>0.00773609607743432</v>
      </c>
      <c r="K181" s="6">
        <f>H181/$E181</f>
        <v>0.016721319374625274</v>
      </c>
    </row>
    <row r="182" spans="1:11" ht="12">
      <c r="A182" s="2"/>
      <c r="B182" s="2">
        <v>84009</v>
      </c>
      <c r="C182" s="2" t="s">
        <v>597</v>
      </c>
      <c r="D182" s="1" t="s">
        <v>528</v>
      </c>
      <c r="E182" s="13">
        <v>8667</v>
      </c>
      <c r="F182" s="5">
        <v>74.495202753682</v>
      </c>
      <c r="G182" s="5">
        <v>69.96967355064595</v>
      </c>
      <c r="H182" s="13">
        <f>SUM(F182:G182)</f>
        <v>144.46487630432796</v>
      </c>
      <c r="I182" s="60">
        <f>F182/$E182</f>
        <v>0.008595269730435213</v>
      </c>
      <c r="J182" s="61">
        <f>G182/$E182</f>
        <v>0.008073113366868116</v>
      </c>
      <c r="K182" s="6">
        <f>H182/$E182</f>
        <v>0.01666838309730333</v>
      </c>
    </row>
    <row r="183" spans="1:11" ht="12">
      <c r="A183" s="2"/>
      <c r="B183" s="2">
        <v>73032</v>
      </c>
      <c r="C183" s="2" t="s">
        <v>596</v>
      </c>
      <c r="D183" s="1" t="s">
        <v>498</v>
      </c>
      <c r="E183" s="13">
        <v>9643</v>
      </c>
      <c r="F183" s="5">
        <v>101.58436739138455</v>
      </c>
      <c r="G183" s="5">
        <v>58.30806129220497</v>
      </c>
      <c r="H183" s="13">
        <f>SUM(F183:G183)</f>
        <v>159.89242868358951</v>
      </c>
      <c r="I183" s="60">
        <f>F183/$E183</f>
        <v>0.010534519069935138</v>
      </c>
      <c r="J183" s="61">
        <f>G183/$E183</f>
        <v>0.006046672331453382</v>
      </c>
      <c r="K183" s="6">
        <f>H183/$E183</f>
        <v>0.01658119140138852</v>
      </c>
    </row>
    <row r="184" spans="1:11" ht="12">
      <c r="A184" s="2"/>
      <c r="B184" s="2">
        <v>23105</v>
      </c>
      <c r="C184" s="2" t="s">
        <v>596</v>
      </c>
      <c r="D184" s="1" t="s">
        <v>123</v>
      </c>
      <c r="E184" s="13">
        <v>13079</v>
      </c>
      <c r="F184" s="5">
        <v>40.63374695655382</v>
      </c>
      <c r="G184" s="5">
        <v>174.9241838766149</v>
      </c>
      <c r="H184" s="13">
        <f>SUM(F184:G184)</f>
        <v>215.5579308331687</v>
      </c>
      <c r="I184" s="60">
        <f>F184/$E184</f>
        <v>0.0031067931001264484</v>
      </c>
      <c r="J184" s="61">
        <f>G184/$E184</f>
        <v>0.01337443106327815</v>
      </c>
      <c r="K184" s="6">
        <f>H184/$E184</f>
        <v>0.016481224163404595</v>
      </c>
    </row>
    <row r="185" spans="1:11" ht="12">
      <c r="A185" s="2"/>
      <c r="B185" s="2">
        <v>73066</v>
      </c>
      <c r="C185" s="2" t="s">
        <v>596</v>
      </c>
      <c r="D185" s="1" t="s">
        <v>501</v>
      </c>
      <c r="E185" s="13">
        <v>16572</v>
      </c>
      <c r="F185" s="5">
        <v>148.990405507364</v>
      </c>
      <c r="G185" s="5">
        <v>122.44692871363043</v>
      </c>
      <c r="H185" s="13">
        <f>SUM(F185:G185)</f>
        <v>271.43733422099444</v>
      </c>
      <c r="I185" s="60">
        <f>F185/$E185</f>
        <v>0.0089904903154335</v>
      </c>
      <c r="J185" s="61">
        <f>G185/$E185</f>
        <v>0.00738878401602887</v>
      </c>
      <c r="K185" s="6">
        <f>H185/$E185</f>
        <v>0.016379274331462374</v>
      </c>
    </row>
    <row r="186" spans="1:11" ht="12">
      <c r="A186" s="2"/>
      <c r="B186" s="2">
        <v>72018</v>
      </c>
      <c r="C186" s="2" t="s">
        <v>596</v>
      </c>
      <c r="D186" s="1" t="s">
        <v>482</v>
      </c>
      <c r="E186" s="13">
        <v>12309</v>
      </c>
      <c r="F186" s="5">
        <v>13.544582318851273</v>
      </c>
      <c r="G186" s="5">
        <v>186.5857961350559</v>
      </c>
      <c r="H186" s="13">
        <f>SUM(F186:G186)</f>
        <v>200.13037845390716</v>
      </c>
      <c r="I186" s="60">
        <f>F186/$E186</f>
        <v>0.0011003803979893795</v>
      </c>
      <c r="J186" s="61">
        <f>G186/$E186</f>
        <v>0.015158485346905183</v>
      </c>
      <c r="K186" s="6">
        <f>H186/$E186</f>
        <v>0.01625886574489456</v>
      </c>
    </row>
    <row r="187" spans="1:11" ht="12">
      <c r="A187" s="2"/>
      <c r="B187" s="2">
        <v>23086</v>
      </c>
      <c r="C187" s="2" t="s">
        <v>596</v>
      </c>
      <c r="D187" s="1" t="s">
        <v>111</v>
      </c>
      <c r="E187" s="13">
        <v>15286</v>
      </c>
      <c r="F187" s="5">
        <v>47.406038115979456</v>
      </c>
      <c r="G187" s="5">
        <v>198.24740839349687</v>
      </c>
      <c r="H187" s="13">
        <f>SUM(F187:G187)</f>
        <v>245.65344650947634</v>
      </c>
      <c r="I187" s="60">
        <f>F187/$E187</f>
        <v>0.003101271628678494</v>
      </c>
      <c r="J187" s="61">
        <f>G187/$E187</f>
        <v>0.012969214208654774</v>
      </c>
      <c r="K187" s="6">
        <f>H187/$E187</f>
        <v>0.016070485837333268</v>
      </c>
    </row>
    <row r="188" spans="1:11" ht="12">
      <c r="A188" s="2"/>
      <c r="B188" s="2">
        <v>25048</v>
      </c>
      <c r="C188" s="2" t="s">
        <v>597</v>
      </c>
      <c r="D188" s="1" t="s">
        <v>163</v>
      </c>
      <c r="E188" s="13">
        <v>13883</v>
      </c>
      <c r="F188" s="5">
        <v>0</v>
      </c>
      <c r="G188" s="5">
        <v>215.73982678115837</v>
      </c>
      <c r="H188" s="13">
        <f>SUM(F188:G188)</f>
        <v>215.73982678115837</v>
      </c>
      <c r="I188" s="60">
        <f>F188/$E188</f>
        <v>0</v>
      </c>
      <c r="J188" s="61">
        <f>G188/$E188</f>
        <v>0.015539856427368607</v>
      </c>
      <c r="K188" s="6">
        <f>H188/$E188</f>
        <v>0.015539856427368607</v>
      </c>
    </row>
    <row r="189" spans="1:11" ht="12">
      <c r="A189" s="2"/>
      <c r="B189" s="2">
        <v>81004</v>
      </c>
      <c r="C189" s="2" t="s">
        <v>597</v>
      </c>
      <c r="D189" s="1" t="s">
        <v>508</v>
      </c>
      <c r="E189" s="13">
        <v>16646</v>
      </c>
      <c r="F189" s="5">
        <v>54.17832927540509</v>
      </c>
      <c r="G189" s="5">
        <v>204.0782145227174</v>
      </c>
      <c r="H189" s="13">
        <f>SUM(F189:G189)</f>
        <v>258.2565437981225</v>
      </c>
      <c r="I189" s="60">
        <f>F189/$E189</f>
        <v>0.0032547356287038983</v>
      </c>
      <c r="J189" s="61">
        <f>G189/$E189</f>
        <v>0.012259895141338302</v>
      </c>
      <c r="K189" s="6">
        <f>H189/$E189</f>
        <v>0.015514630770042202</v>
      </c>
    </row>
    <row r="190" spans="1:11" ht="12">
      <c r="A190" s="2"/>
      <c r="B190" s="2">
        <v>25117</v>
      </c>
      <c r="C190" s="2" t="s">
        <v>597</v>
      </c>
      <c r="D190" s="1" t="s">
        <v>173</v>
      </c>
      <c r="E190" s="13">
        <v>7518</v>
      </c>
      <c r="F190" s="5">
        <v>0</v>
      </c>
      <c r="G190" s="5">
        <v>116.61612258440994</v>
      </c>
      <c r="H190" s="13">
        <f>SUM(F190:G190)</f>
        <v>116.61612258440994</v>
      </c>
      <c r="I190" s="60">
        <f>F190/$E190</f>
        <v>0</v>
      </c>
      <c r="J190" s="61">
        <f>G190/$E190</f>
        <v>0.015511588532110925</v>
      </c>
      <c r="K190" s="6">
        <f>H190/$E190</f>
        <v>0.015511588532110925</v>
      </c>
    </row>
    <row r="191" spans="1:11" ht="12">
      <c r="A191" s="2"/>
      <c r="B191" s="2">
        <v>25031</v>
      </c>
      <c r="C191" s="2" t="s">
        <v>597</v>
      </c>
      <c r="D191" s="1" t="s">
        <v>159</v>
      </c>
      <c r="E191" s="13">
        <v>15302</v>
      </c>
      <c r="F191" s="5">
        <v>40.63374695655382</v>
      </c>
      <c r="G191" s="5">
        <v>192.41660226427638</v>
      </c>
      <c r="H191" s="13">
        <f>SUM(F191:G191)</f>
        <v>233.05034922083019</v>
      </c>
      <c r="I191" s="60">
        <f>F191/$E191</f>
        <v>0.0026554533365935056</v>
      </c>
      <c r="J191" s="61">
        <f>G191/$E191</f>
        <v>0.012574604774818742</v>
      </c>
      <c r="K191" s="6">
        <f>H191/$E191</f>
        <v>0.015230058111412245</v>
      </c>
    </row>
    <row r="192" spans="1:11" ht="12">
      <c r="A192" s="2"/>
      <c r="B192" s="2">
        <v>11040</v>
      </c>
      <c r="C192" s="2" t="s">
        <v>596</v>
      </c>
      <c r="D192" s="1" t="s">
        <v>21</v>
      </c>
      <c r="E192" s="13">
        <v>34063</v>
      </c>
      <c r="F192" s="5">
        <v>243.8024817393229</v>
      </c>
      <c r="G192" s="5">
        <v>274.0478880733633</v>
      </c>
      <c r="H192" s="13">
        <f>SUM(F192:G192)</f>
        <v>517.8503698126863</v>
      </c>
      <c r="I192" s="60">
        <f>F192/$E192</f>
        <v>0.007157398988325248</v>
      </c>
      <c r="J192" s="61">
        <f>G192/$E192</f>
        <v>0.00804532448913376</v>
      </c>
      <c r="K192" s="6">
        <f>H192/$E192</f>
        <v>0.015202723477459011</v>
      </c>
    </row>
    <row r="193" spans="1:11" ht="12">
      <c r="A193" s="2"/>
      <c r="B193" s="2">
        <v>55040</v>
      </c>
      <c r="C193" s="2" t="s">
        <v>597</v>
      </c>
      <c r="D193" s="1" t="s">
        <v>352</v>
      </c>
      <c r="E193" s="13">
        <v>27257</v>
      </c>
      <c r="F193" s="5">
        <v>115.12894971023582</v>
      </c>
      <c r="G193" s="5">
        <v>297.37111259024533</v>
      </c>
      <c r="H193" s="13">
        <f>SUM(F193:G193)</f>
        <v>412.50006230048115</v>
      </c>
      <c r="I193" s="60">
        <f>F193/$E193</f>
        <v>0.0042238305650011305</v>
      </c>
      <c r="J193" s="61">
        <f>G193/$E193</f>
        <v>0.010909898836638123</v>
      </c>
      <c r="K193" s="6">
        <f>H193/$E193</f>
        <v>0.015133729401639253</v>
      </c>
    </row>
    <row r="194" spans="1:11" ht="12">
      <c r="A194" s="2"/>
      <c r="B194" s="2">
        <v>57081</v>
      </c>
      <c r="C194" s="2" t="s">
        <v>597</v>
      </c>
      <c r="D194" s="1" t="s">
        <v>374</v>
      </c>
      <c r="E194" s="13">
        <v>69471</v>
      </c>
      <c r="F194" s="5">
        <v>108.35665855081018</v>
      </c>
      <c r="G194" s="5">
        <v>938.7597868045</v>
      </c>
      <c r="H194" s="13">
        <f>SUM(F194:G194)</f>
        <v>1047.1164453553101</v>
      </c>
      <c r="I194" s="60">
        <f>F194/$E194</f>
        <v>0.0015597394387702808</v>
      </c>
      <c r="J194" s="61">
        <f>G194/$E194</f>
        <v>0.013512973568892056</v>
      </c>
      <c r="K194" s="6">
        <f>H194/$E194</f>
        <v>0.015072713007662336</v>
      </c>
    </row>
    <row r="195" spans="1:11" ht="12">
      <c r="A195" s="2"/>
      <c r="B195" s="2">
        <v>23097</v>
      </c>
      <c r="C195" s="2" t="s">
        <v>596</v>
      </c>
      <c r="D195" s="1" t="s">
        <v>115</v>
      </c>
      <c r="E195" s="13">
        <v>11494</v>
      </c>
      <c r="F195" s="5">
        <v>101.58436739138455</v>
      </c>
      <c r="G195" s="5">
        <v>69.96967355064595</v>
      </c>
      <c r="H195" s="13">
        <f>SUM(F195:G195)</f>
        <v>171.5540409420305</v>
      </c>
      <c r="I195" s="60">
        <f>F195/$E195</f>
        <v>0.008838034399807251</v>
      </c>
      <c r="J195" s="61">
        <f>G195/$E195</f>
        <v>0.006087495523807721</v>
      </c>
      <c r="K195" s="6">
        <f>H195/$E195</f>
        <v>0.014925529923614973</v>
      </c>
    </row>
    <row r="196" spans="1:11" ht="12">
      <c r="A196" s="2"/>
      <c r="B196" s="2">
        <v>83031</v>
      </c>
      <c r="C196" s="2" t="s">
        <v>597</v>
      </c>
      <c r="D196" s="1" t="s">
        <v>522</v>
      </c>
      <c r="E196" s="13">
        <v>4189</v>
      </c>
      <c r="F196" s="5">
        <v>27.089164637702545</v>
      </c>
      <c r="G196" s="5">
        <v>34.984836775322975</v>
      </c>
      <c r="H196" s="13">
        <f>SUM(F196:G196)</f>
        <v>62.07400141302552</v>
      </c>
      <c r="I196" s="60">
        <f>F196/$E196</f>
        <v>0.006466737798448924</v>
      </c>
      <c r="J196" s="61">
        <f>G196/$E196</f>
        <v>0.00835159627006994</v>
      </c>
      <c r="K196" s="6">
        <f>H196/$E196</f>
        <v>0.014818334068518863</v>
      </c>
    </row>
    <row r="197" spans="1:11" ht="12">
      <c r="A197" s="2"/>
      <c r="B197" s="2">
        <v>73083</v>
      </c>
      <c r="C197" s="2" t="s">
        <v>596</v>
      </c>
      <c r="D197" s="1" t="s">
        <v>502</v>
      </c>
      <c r="E197" s="13">
        <v>30720</v>
      </c>
      <c r="F197" s="5">
        <v>128.67353202908708</v>
      </c>
      <c r="G197" s="5">
        <v>326.5251432363478</v>
      </c>
      <c r="H197" s="13">
        <f>SUM(F197:G197)</f>
        <v>455.1986752654349</v>
      </c>
      <c r="I197" s="60">
        <f>F197/$E197</f>
        <v>0.004188591537405179</v>
      </c>
      <c r="J197" s="61">
        <f>G197/$E197</f>
        <v>0.010629073673058197</v>
      </c>
      <c r="K197" s="6">
        <f>H197/$E197</f>
        <v>0.014817665210463375</v>
      </c>
    </row>
    <row r="198" spans="1:11" ht="12">
      <c r="A198" s="2"/>
      <c r="B198" s="2">
        <v>31043</v>
      </c>
      <c r="C198" s="2" t="s">
        <v>596</v>
      </c>
      <c r="D198" s="1" t="s">
        <v>190</v>
      </c>
      <c r="E198" s="13">
        <v>33311</v>
      </c>
      <c r="F198" s="5">
        <v>13.544582318851273</v>
      </c>
      <c r="G198" s="5">
        <v>478.1261025960807</v>
      </c>
      <c r="H198" s="13">
        <f>SUM(F198:G198)</f>
        <v>491.670684914932</v>
      </c>
      <c r="I198" s="60">
        <f>F198/$E198</f>
        <v>0.00040660989819733036</v>
      </c>
      <c r="J198" s="61">
        <f>G198/$E198</f>
        <v>0.014353399855785797</v>
      </c>
      <c r="K198" s="6">
        <f>H198/$E198</f>
        <v>0.014760009753983129</v>
      </c>
    </row>
    <row r="199" spans="1:11" ht="12">
      <c r="A199" s="2"/>
      <c r="B199" s="2">
        <v>55004</v>
      </c>
      <c r="C199" s="2" t="s">
        <v>597</v>
      </c>
      <c r="D199" s="1" t="s">
        <v>592</v>
      </c>
      <c r="E199" s="13">
        <v>21426</v>
      </c>
      <c r="F199" s="5">
        <v>47.406038115979456</v>
      </c>
      <c r="G199" s="5">
        <v>268.2170819441428</v>
      </c>
      <c r="H199" s="13">
        <f>SUM(F199:G199)</f>
        <v>315.6231200601223</v>
      </c>
      <c r="I199" s="60">
        <f>F199/$E199</f>
        <v>0.0022125472844198384</v>
      </c>
      <c r="J199" s="61">
        <f>G199/$E199</f>
        <v>0.01251829935331573</v>
      </c>
      <c r="K199" s="6">
        <f>H199/$E199</f>
        <v>0.014730846637735568</v>
      </c>
    </row>
    <row r="200" spans="1:11" ht="12">
      <c r="A200" s="2"/>
      <c r="B200" s="2">
        <v>23044</v>
      </c>
      <c r="C200" s="2" t="s">
        <v>596</v>
      </c>
      <c r="D200" s="1" t="s">
        <v>101</v>
      </c>
      <c r="E200" s="13">
        <v>12919</v>
      </c>
      <c r="F200" s="5">
        <v>47.406038115979456</v>
      </c>
      <c r="G200" s="5">
        <v>139.9393471012919</v>
      </c>
      <c r="H200" s="13">
        <f>SUM(F200:G200)</f>
        <v>187.34538521727137</v>
      </c>
      <c r="I200" s="60">
        <f>F200/$E200</f>
        <v>0.0036694820122284586</v>
      </c>
      <c r="J200" s="61">
        <f>G200/$E200</f>
        <v>0.010832057210410395</v>
      </c>
      <c r="K200" s="6">
        <f>H200/$E200</f>
        <v>0.014501539222638856</v>
      </c>
    </row>
    <row r="201" spans="1:11" ht="12">
      <c r="A201" s="2"/>
      <c r="B201" s="2">
        <v>24016</v>
      </c>
      <c r="C201" s="2" t="s">
        <v>596</v>
      </c>
      <c r="D201" s="1" t="s">
        <v>130</v>
      </c>
      <c r="E201" s="13">
        <v>8132</v>
      </c>
      <c r="F201" s="5">
        <v>47.406038115979456</v>
      </c>
      <c r="G201" s="5">
        <v>69.96967355064595</v>
      </c>
      <c r="H201" s="13">
        <f>SUM(F201:G201)</f>
        <v>117.3757116666254</v>
      </c>
      <c r="I201" s="60">
        <f>F201/$E201</f>
        <v>0.005829566910474601</v>
      </c>
      <c r="J201" s="61">
        <f>G201/$E201</f>
        <v>0.008604239246267333</v>
      </c>
      <c r="K201" s="6">
        <f>H201/$E201</f>
        <v>0.014433806156741934</v>
      </c>
    </row>
    <row r="202" spans="1:11" ht="12">
      <c r="A202" s="2"/>
      <c r="B202" s="2">
        <v>25068</v>
      </c>
      <c r="C202" s="2" t="s">
        <v>597</v>
      </c>
      <c r="D202" s="1" t="s">
        <v>165</v>
      </c>
      <c r="E202" s="13">
        <v>7364</v>
      </c>
      <c r="F202" s="5">
        <v>6.772291159425636</v>
      </c>
      <c r="G202" s="5">
        <v>99.12370419674843</v>
      </c>
      <c r="H202" s="13">
        <f>SUM(F202:G202)</f>
        <v>105.89599535617407</v>
      </c>
      <c r="I202" s="60">
        <f>F202/$E202</f>
        <v>0.0009196484464184732</v>
      </c>
      <c r="J202" s="61">
        <f>G202/$E202</f>
        <v>0.01346057905985177</v>
      </c>
      <c r="K202" s="6">
        <f>H202/$E202</f>
        <v>0.014380227506270243</v>
      </c>
    </row>
    <row r="203" spans="1:11" ht="12">
      <c r="A203" s="2"/>
      <c r="B203" s="2">
        <v>36015</v>
      </c>
      <c r="C203" s="2" t="s">
        <v>596</v>
      </c>
      <c r="D203" s="1" t="s">
        <v>229</v>
      </c>
      <c r="E203" s="13">
        <v>60999</v>
      </c>
      <c r="F203" s="5">
        <v>74.495202753682</v>
      </c>
      <c r="G203" s="5">
        <v>787.158827444767</v>
      </c>
      <c r="H203" s="13">
        <f>SUM(F203:G203)</f>
        <v>861.6540301984489</v>
      </c>
      <c r="I203" s="60">
        <f>F203/$E203</f>
        <v>0.0012212528525661402</v>
      </c>
      <c r="J203" s="61">
        <f>G203/$E203</f>
        <v>0.012904454621301447</v>
      </c>
      <c r="K203" s="6">
        <f>H203/$E203</f>
        <v>0.014125707473867587</v>
      </c>
    </row>
    <row r="204" spans="1:11" ht="12">
      <c r="A204" s="2"/>
      <c r="B204" s="2">
        <v>12030</v>
      </c>
      <c r="C204" s="2" t="s">
        <v>596</v>
      </c>
      <c r="D204" s="1" t="s">
        <v>39</v>
      </c>
      <c r="E204" s="13">
        <v>16999</v>
      </c>
      <c r="F204" s="5">
        <v>81.26749391310764</v>
      </c>
      <c r="G204" s="5">
        <v>157.4317654889534</v>
      </c>
      <c r="H204" s="13">
        <f>SUM(F204:G204)</f>
        <v>238.69925940206105</v>
      </c>
      <c r="I204" s="60">
        <f>F204/$E204</f>
        <v>0.004780722037361471</v>
      </c>
      <c r="J204" s="61">
        <f>G204/$E204</f>
        <v>0.009261236866224685</v>
      </c>
      <c r="K204" s="6">
        <f>H204/$E204</f>
        <v>0.014041958903586154</v>
      </c>
    </row>
    <row r="205" spans="1:11" ht="12">
      <c r="A205" s="2"/>
      <c r="B205" s="2">
        <v>63004</v>
      </c>
      <c r="C205" s="2" t="s">
        <v>597</v>
      </c>
      <c r="D205" s="1" t="s">
        <v>421</v>
      </c>
      <c r="E205" s="13">
        <v>4370</v>
      </c>
      <c r="F205" s="5">
        <v>20.31687347827691</v>
      </c>
      <c r="G205" s="5">
        <v>40.81564290454347</v>
      </c>
      <c r="H205" s="13">
        <f>SUM(F205:G205)</f>
        <v>61.132516382820384</v>
      </c>
      <c r="I205" s="60">
        <f>F205/$E205</f>
        <v>0.004649170132328812</v>
      </c>
      <c r="J205" s="61">
        <f>G205/$E205</f>
        <v>0.009339964051382946</v>
      </c>
      <c r="K205" s="6">
        <f>H205/$E205</f>
        <v>0.013989134183711758</v>
      </c>
    </row>
    <row r="206" spans="1:11" ht="12">
      <c r="A206" s="2"/>
      <c r="B206" s="2">
        <v>12035</v>
      </c>
      <c r="C206" s="2" t="s">
        <v>596</v>
      </c>
      <c r="D206" s="1" t="s">
        <v>41</v>
      </c>
      <c r="E206" s="13">
        <v>20609</v>
      </c>
      <c r="F206" s="5">
        <v>94.81207623195891</v>
      </c>
      <c r="G206" s="5">
        <v>192.41660226427638</v>
      </c>
      <c r="H206" s="13">
        <f>SUM(F206:G206)</f>
        <v>287.22867849623526</v>
      </c>
      <c r="I206" s="60">
        <f>F206/$E206</f>
        <v>0.004600518037360324</v>
      </c>
      <c r="J206" s="61">
        <f>G206/$E206</f>
        <v>0.00933653269272048</v>
      </c>
      <c r="K206" s="6">
        <f>H206/$E206</f>
        <v>0.013937050730080803</v>
      </c>
    </row>
    <row r="207" spans="1:11" ht="12">
      <c r="A207" s="2"/>
      <c r="B207" s="2">
        <v>51009</v>
      </c>
      <c r="C207" s="2" t="s">
        <v>597</v>
      </c>
      <c r="D207" s="1" t="s">
        <v>312</v>
      </c>
      <c r="E207" s="13">
        <v>11943</v>
      </c>
      <c r="F207" s="5">
        <v>54.17832927540509</v>
      </c>
      <c r="G207" s="5">
        <v>110.78531645518943</v>
      </c>
      <c r="H207" s="13">
        <f>SUM(F207:G207)</f>
        <v>164.96364573059452</v>
      </c>
      <c r="I207" s="60">
        <f>F207/$E207</f>
        <v>0.004536408714343556</v>
      </c>
      <c r="J207" s="61">
        <f>G207/$E207</f>
        <v>0.00927617151931587</v>
      </c>
      <c r="K207" s="6">
        <f>H207/$E207</f>
        <v>0.013812580233659427</v>
      </c>
    </row>
    <row r="208" spans="1:11" ht="12">
      <c r="A208" s="2"/>
      <c r="B208" s="2">
        <v>37015</v>
      </c>
      <c r="C208" s="2" t="s">
        <v>596</v>
      </c>
      <c r="D208" s="1" t="s">
        <v>236</v>
      </c>
      <c r="E208" s="13">
        <v>20159</v>
      </c>
      <c r="F208" s="5">
        <v>94.81207623195891</v>
      </c>
      <c r="G208" s="5">
        <v>180.7549900058354</v>
      </c>
      <c r="H208" s="13">
        <f>SUM(F208:G208)</f>
        <v>275.5670662377943</v>
      </c>
      <c r="I208" s="60">
        <f>F208/$E208</f>
        <v>0.004703213266132195</v>
      </c>
      <c r="J208" s="61">
        <f>G208/$E208</f>
        <v>0.008966466094837809</v>
      </c>
      <c r="K208" s="6">
        <f>H208/$E208</f>
        <v>0.013669679360970003</v>
      </c>
    </row>
    <row r="209" spans="1:11" ht="12">
      <c r="A209" s="2"/>
      <c r="B209" s="2">
        <v>42023</v>
      </c>
      <c r="C209" s="2" t="s">
        <v>596</v>
      </c>
      <c r="D209" s="1" t="s">
        <v>261</v>
      </c>
      <c r="E209" s="13">
        <v>10736</v>
      </c>
      <c r="F209" s="5">
        <v>74.495202753682</v>
      </c>
      <c r="G209" s="5">
        <v>69.96967355064595</v>
      </c>
      <c r="H209" s="13">
        <f>SUM(F209:G209)</f>
        <v>144.46487630432796</v>
      </c>
      <c r="I209" s="60">
        <f>F209/$E209</f>
        <v>0.006938822909247577</v>
      </c>
      <c r="J209" s="61">
        <f>G209/$E209</f>
        <v>0.006517294481244966</v>
      </c>
      <c r="K209" s="6">
        <f>H209/$E209</f>
        <v>0.013456117390492545</v>
      </c>
    </row>
    <row r="210" spans="1:11" ht="12">
      <c r="A210" s="2"/>
      <c r="B210" s="2">
        <v>62099</v>
      </c>
      <c r="C210" s="2" t="s">
        <v>597</v>
      </c>
      <c r="D210" s="1" t="s">
        <v>411</v>
      </c>
      <c r="E210" s="13">
        <v>16662</v>
      </c>
      <c r="F210" s="5">
        <v>81.26749391310764</v>
      </c>
      <c r="G210" s="5">
        <v>139.9393471012919</v>
      </c>
      <c r="H210" s="13">
        <f>SUM(F210:G210)</f>
        <v>221.20684101439954</v>
      </c>
      <c r="I210" s="60">
        <f>F210/$E210</f>
        <v>0.004877415311073559</v>
      </c>
      <c r="J210" s="61">
        <f>G210/$E210</f>
        <v>0.008398712465567873</v>
      </c>
      <c r="K210" s="6">
        <f>H210/$E210</f>
        <v>0.013276127776641432</v>
      </c>
    </row>
    <row r="211" spans="1:11" ht="12">
      <c r="A211" s="2"/>
      <c r="B211" s="2">
        <v>56001</v>
      </c>
      <c r="C211" s="2" t="s">
        <v>597</v>
      </c>
      <c r="D211" s="1" t="s">
        <v>354</v>
      </c>
      <c r="E211" s="13">
        <v>12012</v>
      </c>
      <c r="F211" s="5">
        <v>27.089164637702545</v>
      </c>
      <c r="G211" s="5">
        <v>128.27773484285092</v>
      </c>
      <c r="H211" s="13">
        <f>SUM(F211:G211)</f>
        <v>155.36689948055346</v>
      </c>
      <c r="I211" s="60">
        <f>F211/$E211</f>
        <v>0.002255175211263948</v>
      </c>
      <c r="J211" s="61">
        <f>G211/$E211</f>
        <v>0.010679132104799444</v>
      </c>
      <c r="K211" s="6">
        <f>H211/$E211</f>
        <v>0.012934307316063392</v>
      </c>
    </row>
    <row r="212" spans="1:11" ht="12">
      <c r="A212" s="2"/>
      <c r="B212" s="2">
        <v>72029</v>
      </c>
      <c r="C212" s="2" t="s">
        <v>596</v>
      </c>
      <c r="D212" s="1" t="s">
        <v>486</v>
      </c>
      <c r="E212" s="13">
        <v>14951</v>
      </c>
      <c r="F212" s="5">
        <v>88.03978507253328</v>
      </c>
      <c r="G212" s="5">
        <v>104.95451032596894</v>
      </c>
      <c r="H212" s="13">
        <f>SUM(F212:G212)</f>
        <v>192.99429539850223</v>
      </c>
      <c r="I212" s="60">
        <f>F212/$E212</f>
        <v>0.005888554951008847</v>
      </c>
      <c r="J212" s="61">
        <f>G212/$E212</f>
        <v>0.007019899025213627</v>
      </c>
      <c r="K212" s="6">
        <f>H212/$E212</f>
        <v>0.012908453976222475</v>
      </c>
    </row>
    <row r="213" spans="1:11" ht="12">
      <c r="A213" s="2"/>
      <c r="B213" s="2">
        <v>11050</v>
      </c>
      <c r="C213" s="2" t="s">
        <v>596</v>
      </c>
      <c r="D213" s="1" t="s">
        <v>23</v>
      </c>
      <c r="E213" s="13">
        <v>9365</v>
      </c>
      <c r="F213" s="5">
        <v>27.089164637702545</v>
      </c>
      <c r="G213" s="5">
        <v>93.29289806752794</v>
      </c>
      <c r="H213" s="13">
        <f>SUM(F213:G213)</f>
        <v>120.38206270523048</v>
      </c>
      <c r="I213" s="60">
        <f>F213/$E213</f>
        <v>0.0028925963307744307</v>
      </c>
      <c r="J213" s="61">
        <f>G213/$E213</f>
        <v>0.009961868453553438</v>
      </c>
      <c r="K213" s="6">
        <f>H213/$E213</f>
        <v>0.012854464784327868</v>
      </c>
    </row>
    <row r="214" spans="1:11" ht="12">
      <c r="A214" s="2"/>
      <c r="B214" s="2">
        <v>24038</v>
      </c>
      <c r="C214" s="2" t="s">
        <v>596</v>
      </c>
      <c r="D214" s="1" t="s">
        <v>134</v>
      </c>
      <c r="E214" s="13">
        <v>21213</v>
      </c>
      <c r="F214" s="5">
        <v>115.12894971023582</v>
      </c>
      <c r="G214" s="5">
        <v>157.4317654889534</v>
      </c>
      <c r="H214" s="13">
        <f>SUM(F214:G214)</f>
        <v>272.5607151991892</v>
      </c>
      <c r="I214" s="60">
        <f>F214/$E214</f>
        <v>0.005427282784624326</v>
      </c>
      <c r="J214" s="61">
        <f>G214/$E214</f>
        <v>0.007421475769054514</v>
      </c>
      <c r="K214" s="6">
        <f>H214/$E214</f>
        <v>0.012848758553678837</v>
      </c>
    </row>
    <row r="215" spans="1:11" ht="12">
      <c r="A215" s="2"/>
      <c r="B215" s="2">
        <v>91034</v>
      </c>
      <c r="C215" s="2" t="s">
        <v>597</v>
      </c>
      <c r="D215" s="1" t="s">
        <v>554</v>
      </c>
      <c r="E215" s="13">
        <v>13494</v>
      </c>
      <c r="F215" s="5">
        <v>54.17832927540509</v>
      </c>
      <c r="G215" s="5">
        <v>116.61612258440994</v>
      </c>
      <c r="H215" s="13">
        <f>SUM(F215:G215)</f>
        <v>170.794451859815</v>
      </c>
      <c r="I215" s="60">
        <f>F215/$E215</f>
        <v>0.0040149940177415955</v>
      </c>
      <c r="J215" s="61">
        <f>G215/$E215</f>
        <v>0.008642072223537123</v>
      </c>
      <c r="K215" s="6">
        <f>H215/$E215</f>
        <v>0.012657066241278717</v>
      </c>
    </row>
    <row r="216" spans="1:11" ht="12">
      <c r="A216" s="2"/>
      <c r="B216" s="2">
        <v>63067</v>
      </c>
      <c r="C216" s="2" t="s">
        <v>597</v>
      </c>
      <c r="D216" s="1" t="s">
        <v>436</v>
      </c>
      <c r="E216" s="13">
        <v>9637</v>
      </c>
      <c r="F216" s="5">
        <v>121.90124086966145</v>
      </c>
      <c r="G216" s="5">
        <v>0</v>
      </c>
      <c r="H216" s="13">
        <f>SUM(F216:G216)</f>
        <v>121.90124086966145</v>
      </c>
      <c r="I216" s="60">
        <f>F216/$E216</f>
        <v>0.012649293438794382</v>
      </c>
      <c r="J216" s="61">
        <f>G216/$E216</f>
        <v>0</v>
      </c>
      <c r="K216" s="6">
        <f>H216/$E216</f>
        <v>0.012649293438794382</v>
      </c>
    </row>
    <row r="217" spans="1:11" ht="12">
      <c r="A217" s="2"/>
      <c r="B217" s="2">
        <v>23104</v>
      </c>
      <c r="C217" s="2" t="s">
        <v>596</v>
      </c>
      <c r="D217" s="1" t="s">
        <v>122</v>
      </c>
      <c r="E217" s="13">
        <v>9033</v>
      </c>
      <c r="F217" s="5">
        <v>6.772291159425636</v>
      </c>
      <c r="G217" s="5">
        <v>104.95451032596894</v>
      </c>
      <c r="H217" s="13">
        <f>SUM(F217:G217)</f>
        <v>111.72680148539457</v>
      </c>
      <c r="I217" s="60">
        <f>F217/$E217</f>
        <v>0.000749727793581937</v>
      </c>
      <c r="J217" s="61">
        <f>G217/$E217</f>
        <v>0.011619009224617395</v>
      </c>
      <c r="K217" s="6">
        <f>H217/$E217</f>
        <v>0.012368737018199332</v>
      </c>
    </row>
    <row r="218" spans="1:11" ht="12">
      <c r="A218" s="2"/>
      <c r="B218" s="2">
        <v>34025</v>
      </c>
      <c r="C218" s="2" t="s">
        <v>596</v>
      </c>
      <c r="D218" s="1" t="s">
        <v>210</v>
      </c>
      <c r="E218" s="13">
        <v>5746</v>
      </c>
      <c r="F218" s="5">
        <v>6.772291159425636</v>
      </c>
      <c r="G218" s="5">
        <v>64.13886742142546</v>
      </c>
      <c r="H218" s="13">
        <f>SUM(F218:G218)</f>
        <v>70.9111585808511</v>
      </c>
      <c r="I218" s="60">
        <f>F218/$E218</f>
        <v>0.0011786096692352308</v>
      </c>
      <c r="J218" s="61">
        <f>G218/$E218</f>
        <v>0.011162350752075436</v>
      </c>
      <c r="K218" s="6">
        <f>H218/$E218</f>
        <v>0.012340960421310667</v>
      </c>
    </row>
    <row r="219" spans="1:11" ht="12">
      <c r="A219" s="2"/>
      <c r="B219" s="2">
        <v>25091</v>
      </c>
      <c r="C219" s="2" t="s">
        <v>597</v>
      </c>
      <c r="D219" s="1" t="s">
        <v>168</v>
      </c>
      <c r="E219" s="13">
        <v>22128</v>
      </c>
      <c r="F219" s="5">
        <v>20.31687347827691</v>
      </c>
      <c r="G219" s="5">
        <v>250.72466355648135</v>
      </c>
      <c r="H219" s="13">
        <f>SUM(F219:G219)</f>
        <v>271.0415370347583</v>
      </c>
      <c r="I219" s="60">
        <f>F219/$E219</f>
        <v>0.0009181522721564042</v>
      </c>
      <c r="J219" s="61">
        <f>G219/$E219</f>
        <v>0.011330651823774464</v>
      </c>
      <c r="K219" s="6">
        <f>H219/$E219</f>
        <v>0.01224880409593087</v>
      </c>
    </row>
    <row r="220" spans="1:11" ht="12">
      <c r="A220" s="2"/>
      <c r="B220" s="2">
        <v>24059</v>
      </c>
      <c r="C220" s="2" t="s">
        <v>596</v>
      </c>
      <c r="D220" s="1" t="s">
        <v>141</v>
      </c>
      <c r="E220" s="13">
        <v>15944</v>
      </c>
      <c r="F220" s="5">
        <v>47.406038115979456</v>
      </c>
      <c r="G220" s="5">
        <v>145.77015323051242</v>
      </c>
      <c r="H220" s="13">
        <f>SUM(F220:G220)</f>
        <v>193.17619134649186</v>
      </c>
      <c r="I220" s="60">
        <f>F220/$E220</f>
        <v>0.002973283875814065</v>
      </c>
      <c r="J220" s="61">
        <f>G220/$E220</f>
        <v>0.009142633795190192</v>
      </c>
      <c r="K220" s="6">
        <f>H220/$E220</f>
        <v>0.012115917671004256</v>
      </c>
    </row>
    <row r="221" spans="1:11" ht="12">
      <c r="A221" s="2"/>
      <c r="B221" s="2">
        <v>46013</v>
      </c>
      <c r="C221" s="2" t="s">
        <v>596</v>
      </c>
      <c r="D221" s="1" t="s">
        <v>304</v>
      </c>
      <c r="E221" s="13">
        <v>16541</v>
      </c>
      <c r="F221" s="5">
        <v>128.67353202908708</v>
      </c>
      <c r="G221" s="5">
        <v>69.96967355064595</v>
      </c>
      <c r="H221" s="13">
        <f>SUM(F221:G221)</f>
        <v>198.64320557973303</v>
      </c>
      <c r="I221" s="60">
        <f>F221/$E221</f>
        <v>0.007779066079988337</v>
      </c>
      <c r="J221" s="61">
        <f>G221/$E221</f>
        <v>0.004230075179895166</v>
      </c>
      <c r="K221" s="6">
        <f>H221/$E221</f>
        <v>0.012009141259883505</v>
      </c>
    </row>
    <row r="222" spans="1:11" ht="12">
      <c r="A222" s="2"/>
      <c r="B222" s="2">
        <v>24011</v>
      </c>
      <c r="C222" s="2" t="s">
        <v>596</v>
      </c>
      <c r="D222" s="1" t="s">
        <v>128</v>
      </c>
      <c r="E222" s="13">
        <v>9953</v>
      </c>
      <c r="F222" s="5">
        <v>20.31687347827691</v>
      </c>
      <c r="G222" s="5">
        <v>99.12370419674843</v>
      </c>
      <c r="H222" s="13">
        <f>SUM(F222:G222)</f>
        <v>119.44057767502534</v>
      </c>
      <c r="I222" s="60">
        <f>F222/$E222</f>
        <v>0.0020412813702679502</v>
      </c>
      <c r="J222" s="61">
        <f>G222/$E222</f>
        <v>0.009959178558901681</v>
      </c>
      <c r="K222" s="6">
        <f>H222/$E222</f>
        <v>0.012000459929169632</v>
      </c>
    </row>
    <row r="223" spans="1:11" ht="12">
      <c r="A223" s="2"/>
      <c r="B223" s="2">
        <v>63080</v>
      </c>
      <c r="C223" s="2" t="s">
        <v>597</v>
      </c>
      <c r="D223" s="1" t="s">
        <v>442</v>
      </c>
      <c r="E223" s="13">
        <v>7461</v>
      </c>
      <c r="F223" s="5">
        <v>13.544582318851273</v>
      </c>
      <c r="G223" s="5">
        <v>75.80047967986646</v>
      </c>
      <c r="H223" s="13">
        <f>SUM(F223:G223)</f>
        <v>89.34506199871772</v>
      </c>
      <c r="I223" s="60">
        <f>F223/$E223</f>
        <v>0.0018153843075795835</v>
      </c>
      <c r="J223" s="61">
        <f>G223/$E223</f>
        <v>0.010159560337738434</v>
      </c>
      <c r="K223" s="6">
        <f>H223/$E223</f>
        <v>0.011974944645318017</v>
      </c>
    </row>
    <row r="224" spans="1:11" ht="12">
      <c r="A224" s="2"/>
      <c r="B224" s="2">
        <v>44011</v>
      </c>
      <c r="C224" s="2" t="s">
        <v>596</v>
      </c>
      <c r="D224" s="1" t="s">
        <v>272</v>
      </c>
      <c r="E224" s="13">
        <v>30667</v>
      </c>
      <c r="F224" s="5">
        <v>94.81207623195891</v>
      </c>
      <c r="G224" s="5">
        <v>268.2170819441428</v>
      </c>
      <c r="H224" s="13">
        <f>SUM(F224:G224)</f>
        <v>363.02915817610176</v>
      </c>
      <c r="I224" s="60">
        <f>F224/$E224</f>
        <v>0.003091664532949389</v>
      </c>
      <c r="J224" s="61">
        <f>G224/$E224</f>
        <v>0.008746114127372837</v>
      </c>
      <c r="K224" s="6">
        <f>H224/$E224</f>
        <v>0.011837778660322228</v>
      </c>
    </row>
    <row r="225" spans="1:11" ht="12">
      <c r="A225" s="2"/>
      <c r="B225" s="2">
        <v>13035</v>
      </c>
      <c r="C225" s="2" t="s">
        <v>596</v>
      </c>
      <c r="D225" s="1" t="s">
        <v>62</v>
      </c>
      <c r="E225" s="13">
        <v>14735</v>
      </c>
      <c r="F225" s="5">
        <v>115.12894971023582</v>
      </c>
      <c r="G225" s="5">
        <v>58.30806129220497</v>
      </c>
      <c r="H225" s="13">
        <f>SUM(F225:G225)</f>
        <v>173.43701100244078</v>
      </c>
      <c r="I225" s="60">
        <f>F225/$E225</f>
        <v>0.007813298249761508</v>
      </c>
      <c r="J225" s="61">
        <f>G225/$E225</f>
        <v>0.00395711308396369</v>
      </c>
      <c r="K225" s="6">
        <f>H225/$E225</f>
        <v>0.011770411333725198</v>
      </c>
    </row>
    <row r="226" spans="1:11" ht="12">
      <c r="A226" s="2"/>
      <c r="B226" s="2">
        <v>25014</v>
      </c>
      <c r="C226" s="2" t="s">
        <v>597</v>
      </c>
      <c r="D226" s="1" t="s">
        <v>155</v>
      </c>
      <c r="E226" s="13">
        <v>39785</v>
      </c>
      <c r="F226" s="5">
        <v>81.26749391310764</v>
      </c>
      <c r="G226" s="5">
        <v>384.83320452855276</v>
      </c>
      <c r="H226" s="13">
        <f>SUM(F226:G226)</f>
        <v>466.10069844166037</v>
      </c>
      <c r="I226" s="60">
        <f>F226/$E226</f>
        <v>0.0020426666812393525</v>
      </c>
      <c r="J226" s="61">
        <f>G226/$E226</f>
        <v>0.009672821528931827</v>
      </c>
      <c r="K226" s="6">
        <f>H226/$E226</f>
        <v>0.011715488210171179</v>
      </c>
    </row>
    <row r="227" spans="1:11" ht="12">
      <c r="A227" s="2"/>
      <c r="B227" s="2">
        <v>25107</v>
      </c>
      <c r="C227" s="2" t="s">
        <v>597</v>
      </c>
      <c r="D227" s="1" t="s">
        <v>170</v>
      </c>
      <c r="E227" s="13">
        <v>10498</v>
      </c>
      <c r="F227" s="5">
        <v>0</v>
      </c>
      <c r="G227" s="5">
        <v>122.44692871363043</v>
      </c>
      <c r="H227" s="13">
        <f>SUM(F227:G227)</f>
        <v>122.44692871363043</v>
      </c>
      <c r="I227" s="60">
        <f>F227/$E227</f>
        <v>0</v>
      </c>
      <c r="J227" s="61">
        <f>G227/$E227</f>
        <v>0.01166383394109644</v>
      </c>
      <c r="K227" s="6">
        <f>H227/$E227</f>
        <v>0.01166383394109644</v>
      </c>
    </row>
    <row r="228" spans="1:11" ht="12">
      <c r="A228" s="2"/>
      <c r="B228" s="2">
        <v>62022</v>
      </c>
      <c r="C228" s="2" t="s">
        <v>597</v>
      </c>
      <c r="D228" s="1" t="s">
        <v>400</v>
      </c>
      <c r="E228" s="13">
        <v>20766</v>
      </c>
      <c r="F228" s="5">
        <v>20.31687347827691</v>
      </c>
      <c r="G228" s="5">
        <v>221.57063291037886</v>
      </c>
      <c r="H228" s="13">
        <f>SUM(F228:G228)</f>
        <v>241.88750638865577</v>
      </c>
      <c r="I228" s="60">
        <f>F228/$E228</f>
        <v>0.000978372025343201</v>
      </c>
      <c r="J228" s="61">
        <f>G228/$E228</f>
        <v>0.010669875417046079</v>
      </c>
      <c r="K228" s="6">
        <f>H228/$E228</f>
        <v>0.011648247442389278</v>
      </c>
    </row>
    <row r="229" spans="1:11" ht="12">
      <c r="A229" s="2"/>
      <c r="B229" s="2">
        <v>43005</v>
      </c>
      <c r="C229" s="2" t="s">
        <v>596</v>
      </c>
      <c r="D229" s="1" t="s">
        <v>266</v>
      </c>
      <c r="E229" s="13">
        <v>20561</v>
      </c>
      <c r="F229" s="5">
        <v>203.1687347827691</v>
      </c>
      <c r="G229" s="5">
        <v>34.984836775322975</v>
      </c>
      <c r="H229" s="13">
        <f>SUM(F229:G229)</f>
        <v>238.15357155809207</v>
      </c>
      <c r="I229" s="60">
        <f>F229/$E229</f>
        <v>0.009881267194337294</v>
      </c>
      <c r="J229" s="61">
        <f>G229/$E229</f>
        <v>0.0017015143609417332</v>
      </c>
      <c r="K229" s="6">
        <f>H229/$E229</f>
        <v>0.011582781555279026</v>
      </c>
    </row>
    <row r="230" spans="1:11" ht="12">
      <c r="A230" s="2"/>
      <c r="B230" s="2">
        <v>13004</v>
      </c>
      <c r="C230" s="2" t="s">
        <v>596</v>
      </c>
      <c r="D230" s="1" t="s">
        <v>46</v>
      </c>
      <c r="E230" s="13">
        <v>17829</v>
      </c>
      <c r="F230" s="5">
        <v>47.406038115979456</v>
      </c>
      <c r="G230" s="5">
        <v>157.4317654889534</v>
      </c>
      <c r="H230" s="13">
        <f>SUM(F230:G230)</f>
        <v>204.83780360493284</v>
      </c>
      <c r="I230" s="60">
        <f>F230/$E230</f>
        <v>0.002658928605977871</v>
      </c>
      <c r="J230" s="61">
        <f>G230/$E230</f>
        <v>0.008830095097254664</v>
      </c>
      <c r="K230" s="6">
        <f>H230/$E230</f>
        <v>0.011489023703232534</v>
      </c>
    </row>
    <row r="231" spans="1:11" ht="12">
      <c r="A231" s="2"/>
      <c r="B231" s="2">
        <v>71020</v>
      </c>
      <c r="C231" s="2" t="s">
        <v>596</v>
      </c>
      <c r="D231" s="1" t="s">
        <v>467</v>
      </c>
      <c r="E231" s="13">
        <v>9566</v>
      </c>
      <c r="F231" s="5">
        <v>74.495202753682</v>
      </c>
      <c r="G231" s="5">
        <v>34.984836775322975</v>
      </c>
      <c r="H231" s="13">
        <f>SUM(F231:G231)</f>
        <v>109.48003952900497</v>
      </c>
      <c r="I231" s="60">
        <f>F231/$E231</f>
        <v>0.007787497674438845</v>
      </c>
      <c r="J231" s="61">
        <f>G231/$E231</f>
        <v>0.003657206436893474</v>
      </c>
      <c r="K231" s="6">
        <f>H231/$E231</f>
        <v>0.01144470411133232</v>
      </c>
    </row>
    <row r="232" spans="1:11" ht="12">
      <c r="A232" s="2"/>
      <c r="B232" s="2">
        <v>25084</v>
      </c>
      <c r="C232" s="2" t="s">
        <v>597</v>
      </c>
      <c r="D232" s="1" t="s">
        <v>167</v>
      </c>
      <c r="E232" s="13">
        <v>9173</v>
      </c>
      <c r="F232" s="5">
        <v>0</v>
      </c>
      <c r="G232" s="5">
        <v>104.95451032596894</v>
      </c>
      <c r="H232" s="13">
        <f>SUM(F232:G232)</f>
        <v>104.95451032596894</v>
      </c>
      <c r="I232" s="60">
        <f>F232/$E232</f>
        <v>0</v>
      </c>
      <c r="J232" s="61">
        <f>G232/$E232</f>
        <v>0.011441677785453934</v>
      </c>
      <c r="K232" s="6">
        <f>H232/$E232</f>
        <v>0.011441677785453934</v>
      </c>
    </row>
    <row r="233" spans="1:11" ht="12">
      <c r="A233" s="2"/>
      <c r="B233" s="2">
        <v>72038</v>
      </c>
      <c r="C233" s="2" t="s">
        <v>596</v>
      </c>
      <c r="D233" s="1" t="s">
        <v>489</v>
      </c>
      <c r="E233" s="13">
        <v>12294</v>
      </c>
      <c r="F233" s="5">
        <v>88.03978507253328</v>
      </c>
      <c r="G233" s="5">
        <v>52.47725516298447</v>
      </c>
      <c r="H233" s="13">
        <f>SUM(F233:G233)</f>
        <v>140.51704023551775</v>
      </c>
      <c r="I233" s="60">
        <f>F233/$E233</f>
        <v>0.0071611993714440604</v>
      </c>
      <c r="J233" s="61">
        <f>G233/$E233</f>
        <v>0.004268525716852487</v>
      </c>
      <c r="K233" s="6">
        <f>H233/$E233</f>
        <v>0.011429725088296547</v>
      </c>
    </row>
    <row r="234" spans="1:11" ht="12">
      <c r="A234" s="2"/>
      <c r="B234" s="2">
        <v>51004</v>
      </c>
      <c r="C234" s="2" t="s">
        <v>597</v>
      </c>
      <c r="D234" s="1" t="s">
        <v>310</v>
      </c>
      <c r="E234" s="13">
        <v>28951</v>
      </c>
      <c r="F234" s="5">
        <v>60.950620434830725</v>
      </c>
      <c r="G234" s="5">
        <v>268.2170819441428</v>
      </c>
      <c r="H234" s="13">
        <f>SUM(F234:G234)</f>
        <v>329.16770237897356</v>
      </c>
      <c r="I234" s="60">
        <f>F234/$E234</f>
        <v>0.002105302767946901</v>
      </c>
      <c r="J234" s="61">
        <f>G234/$E234</f>
        <v>0.009264518736628884</v>
      </c>
      <c r="K234" s="6">
        <f>H234/$E234</f>
        <v>0.011369821504575786</v>
      </c>
    </row>
    <row r="235" spans="1:11" ht="12">
      <c r="A235" s="2"/>
      <c r="B235" s="2">
        <v>61081</v>
      </c>
      <c r="C235" s="2" t="s">
        <v>597</v>
      </c>
      <c r="D235" s="1" t="s">
        <v>394</v>
      </c>
      <c r="E235" s="13">
        <v>2656</v>
      </c>
      <c r="F235" s="5">
        <v>6.772291159425636</v>
      </c>
      <c r="G235" s="5">
        <v>23.323224516881986</v>
      </c>
      <c r="H235" s="13">
        <f>SUM(F235:G235)</f>
        <v>30.09551567630762</v>
      </c>
      <c r="I235" s="60">
        <f>F235/$E235</f>
        <v>0.0025498084184584473</v>
      </c>
      <c r="J235" s="61">
        <f>G235/$E235</f>
        <v>0.00878133453195858</v>
      </c>
      <c r="K235" s="6">
        <f>H235/$E235</f>
        <v>0.011331142950417025</v>
      </c>
    </row>
    <row r="236" spans="1:11" ht="12">
      <c r="A236" s="2"/>
      <c r="B236" s="2">
        <v>23039</v>
      </c>
      <c r="C236" s="2" t="s">
        <v>596</v>
      </c>
      <c r="D236" s="1" t="s">
        <v>100</v>
      </c>
      <c r="E236" s="13">
        <v>9370</v>
      </c>
      <c r="F236" s="5">
        <v>6.772291159425636</v>
      </c>
      <c r="G236" s="5">
        <v>99.12370419674843</v>
      </c>
      <c r="H236" s="13">
        <f>SUM(F236:G236)</f>
        <v>105.89599535617407</v>
      </c>
      <c r="I236" s="60">
        <f>F236/$E236</f>
        <v>0.0007227631973773358</v>
      </c>
      <c r="J236" s="61">
        <f>G236/$E236</f>
        <v>0.010578837160805595</v>
      </c>
      <c r="K236" s="6">
        <f>H236/$E236</f>
        <v>0.011301600358182931</v>
      </c>
    </row>
    <row r="237" spans="1:11" ht="12">
      <c r="A237" s="2"/>
      <c r="B237" s="2">
        <v>23052</v>
      </c>
      <c r="C237" s="2" t="s">
        <v>596</v>
      </c>
      <c r="D237" s="1" t="s">
        <v>105</v>
      </c>
      <c r="E237" s="13">
        <v>16083</v>
      </c>
      <c r="F237" s="5">
        <v>6.772291159425636</v>
      </c>
      <c r="G237" s="5">
        <v>174.9241838766149</v>
      </c>
      <c r="H237" s="13">
        <f>SUM(F237:G237)</f>
        <v>181.69647503604054</v>
      </c>
      <c r="I237" s="60">
        <f>F237/$E237</f>
        <v>0.0004210838251212856</v>
      </c>
      <c r="J237" s="61">
        <f>G237/$E237</f>
        <v>0.010876340476068825</v>
      </c>
      <c r="K237" s="6">
        <f>H237/$E237</f>
        <v>0.01129742430119011</v>
      </c>
    </row>
    <row r="238" spans="1:11" ht="12">
      <c r="A238" s="2"/>
      <c r="B238" s="2">
        <v>11016</v>
      </c>
      <c r="C238" s="2" t="s">
        <v>596</v>
      </c>
      <c r="D238" s="1" t="s">
        <v>8</v>
      </c>
      <c r="E238" s="13">
        <v>18615</v>
      </c>
      <c r="F238" s="5">
        <v>33.18422668118562</v>
      </c>
      <c r="G238" s="5">
        <v>174.9241838766149</v>
      </c>
      <c r="H238" s="13">
        <f>SUM(F238:G238)</f>
        <v>208.10841055780054</v>
      </c>
      <c r="I238" s="60">
        <f>F238/$E238</f>
        <v>0.0017826605791665658</v>
      </c>
      <c r="J238" s="61">
        <f>G238/$E238</f>
        <v>0.009396947831136981</v>
      </c>
      <c r="K238" s="6">
        <f>H238/$E238</f>
        <v>0.011179608410303547</v>
      </c>
    </row>
    <row r="239" spans="1:11" ht="12">
      <c r="A239" s="2"/>
      <c r="B239" s="2">
        <v>34009</v>
      </c>
      <c r="C239" s="2" t="s">
        <v>596</v>
      </c>
      <c r="D239" s="1" t="s">
        <v>206</v>
      </c>
      <c r="E239" s="13">
        <v>11738</v>
      </c>
      <c r="F239" s="5">
        <v>13.544582318851273</v>
      </c>
      <c r="G239" s="5">
        <v>116.61612258440994</v>
      </c>
      <c r="H239" s="13">
        <f>SUM(F239:G239)</f>
        <v>130.1607049032612</v>
      </c>
      <c r="I239" s="60">
        <f>F239/$E239</f>
        <v>0.001153908870237798</v>
      </c>
      <c r="J239" s="61">
        <f>G239/$E239</f>
        <v>0.009934922694190657</v>
      </c>
      <c r="K239" s="6">
        <f>H239/$E239</f>
        <v>0.011088831564428456</v>
      </c>
    </row>
    <row r="240" spans="1:11" ht="12">
      <c r="A240" s="2"/>
      <c r="B240" s="2">
        <v>64074</v>
      </c>
      <c r="C240" s="2" t="s">
        <v>597</v>
      </c>
      <c r="D240" s="1" t="s">
        <v>459</v>
      </c>
      <c r="E240" s="13">
        <v>14906</v>
      </c>
      <c r="F240" s="5">
        <v>13.544582318851273</v>
      </c>
      <c r="G240" s="5">
        <v>151.6009593597329</v>
      </c>
      <c r="H240" s="13">
        <f>SUM(F240:G240)</f>
        <v>165.14554167858418</v>
      </c>
      <c r="I240" s="60">
        <f>F240/$E240</f>
        <v>0.0009086664644338704</v>
      </c>
      <c r="J240" s="61">
        <f>G240/$E240</f>
        <v>0.01017046554137481</v>
      </c>
      <c r="K240" s="6">
        <f>H240/$E240</f>
        <v>0.01107913200580868</v>
      </c>
    </row>
    <row r="241" spans="1:11" ht="12">
      <c r="A241" s="2"/>
      <c r="B241" s="2">
        <v>37010</v>
      </c>
      <c r="C241" s="2" t="s">
        <v>596</v>
      </c>
      <c r="D241" s="1" t="s">
        <v>233</v>
      </c>
      <c r="E241" s="13">
        <v>7700</v>
      </c>
      <c r="F241" s="5">
        <v>20.31687347827691</v>
      </c>
      <c r="G241" s="5">
        <v>64.13886742142546</v>
      </c>
      <c r="H241" s="13">
        <f>SUM(F241:G241)</f>
        <v>84.45574089970236</v>
      </c>
      <c r="I241" s="60">
        <f>F241/$E241</f>
        <v>0.0026385549971788195</v>
      </c>
      <c r="J241" s="61">
        <f>G241/$E241</f>
        <v>0.008329723041743566</v>
      </c>
      <c r="K241" s="6">
        <f>H241/$E241</f>
        <v>0.010968278038922384</v>
      </c>
    </row>
    <row r="242" spans="1:11" ht="12">
      <c r="A242" s="2"/>
      <c r="B242" s="2">
        <v>85039</v>
      </c>
      <c r="C242" s="2" t="s">
        <v>597</v>
      </c>
      <c r="D242" s="1" t="s">
        <v>546</v>
      </c>
      <c r="E242" s="13">
        <v>4255</v>
      </c>
      <c r="F242" s="5">
        <v>0</v>
      </c>
      <c r="G242" s="5">
        <v>46.64644903376397</v>
      </c>
      <c r="H242" s="13">
        <f>SUM(F242:G242)</f>
        <v>46.64644903376397</v>
      </c>
      <c r="I242" s="60">
        <f>F242/$E242</f>
        <v>0</v>
      </c>
      <c r="J242" s="61">
        <f>G242/$E242</f>
        <v>0.010962737728264154</v>
      </c>
      <c r="K242" s="6">
        <f>H242/$E242</f>
        <v>0.010962737728264154</v>
      </c>
    </row>
    <row r="243" spans="1:11" ht="12">
      <c r="A243" s="2"/>
      <c r="B243" s="2">
        <v>13031</v>
      </c>
      <c r="C243" s="2" t="s">
        <v>596</v>
      </c>
      <c r="D243" s="1" t="s">
        <v>61</v>
      </c>
      <c r="E243" s="13">
        <v>13307</v>
      </c>
      <c r="F243" s="5">
        <v>40.63374695655382</v>
      </c>
      <c r="G243" s="5">
        <v>104.95451032596894</v>
      </c>
      <c r="H243" s="13">
        <f>SUM(F243:G243)</f>
        <v>145.58825728252276</v>
      </c>
      <c r="I243" s="60">
        <f>F243/$E243</f>
        <v>0.0030535618063089968</v>
      </c>
      <c r="J243" s="61">
        <f>G243/$E243</f>
        <v>0.007887165426164345</v>
      </c>
      <c r="K243" s="6">
        <f>H243/$E243</f>
        <v>0.010940727232473342</v>
      </c>
    </row>
    <row r="244" spans="1:11" ht="12">
      <c r="A244" s="2"/>
      <c r="B244" s="2">
        <v>44040</v>
      </c>
      <c r="C244" s="2" t="s">
        <v>596</v>
      </c>
      <c r="D244" s="1" t="s">
        <v>281</v>
      </c>
      <c r="E244" s="13">
        <v>11189</v>
      </c>
      <c r="F244" s="5">
        <v>81.26749391310764</v>
      </c>
      <c r="G244" s="5">
        <v>40.81564290454347</v>
      </c>
      <c r="H244" s="13">
        <f>SUM(F244:G244)</f>
        <v>122.08313681765111</v>
      </c>
      <c r="I244" s="60">
        <f>F244/$E244</f>
        <v>0.007263159702664013</v>
      </c>
      <c r="J244" s="61">
        <f>G244/$E244</f>
        <v>0.003647836527352174</v>
      </c>
      <c r="K244" s="6">
        <f>H244/$E244</f>
        <v>0.010910996230016186</v>
      </c>
    </row>
    <row r="245" spans="1:11" ht="12">
      <c r="A245" s="2"/>
      <c r="B245" s="2">
        <v>25110</v>
      </c>
      <c r="C245" s="2" t="s">
        <v>597</v>
      </c>
      <c r="D245" s="1" t="s">
        <v>171</v>
      </c>
      <c r="E245" s="13">
        <v>29794</v>
      </c>
      <c r="F245" s="5">
        <v>101.58436739138455</v>
      </c>
      <c r="G245" s="5">
        <v>221.57063291037886</v>
      </c>
      <c r="H245" s="13">
        <f>SUM(F245:G245)</f>
        <v>323.1550003017634</v>
      </c>
      <c r="I245" s="60">
        <f>F245/$E245</f>
        <v>0.0034095578771358177</v>
      </c>
      <c r="J245" s="61">
        <f>G245/$E245</f>
        <v>0.007436753470845769</v>
      </c>
      <c r="K245" s="6">
        <f>H245/$E245</f>
        <v>0.010846311347981585</v>
      </c>
    </row>
    <row r="246" spans="1:11" ht="12">
      <c r="A246" s="2"/>
      <c r="B246" s="2">
        <v>56005</v>
      </c>
      <c r="C246" s="2" t="s">
        <v>597</v>
      </c>
      <c r="D246" s="1" t="s">
        <v>355</v>
      </c>
      <c r="E246" s="13">
        <v>7052</v>
      </c>
      <c r="F246" s="5">
        <v>0</v>
      </c>
      <c r="G246" s="5">
        <v>75.80047967986646</v>
      </c>
      <c r="H246" s="13">
        <f>SUM(F246:G246)</f>
        <v>75.80047967986646</v>
      </c>
      <c r="I246" s="60">
        <f>F246/$E246</f>
        <v>0</v>
      </c>
      <c r="J246" s="61">
        <f>G246/$E246</f>
        <v>0.010748791786708232</v>
      </c>
      <c r="K246" s="6">
        <f>H246/$E246</f>
        <v>0.010748791786708232</v>
      </c>
    </row>
    <row r="247" spans="1:11" ht="12">
      <c r="A247" s="2"/>
      <c r="B247" s="2">
        <v>34003</v>
      </c>
      <c r="C247" s="2" t="s">
        <v>596</v>
      </c>
      <c r="D247" s="1" t="s">
        <v>205</v>
      </c>
      <c r="E247" s="13">
        <v>9956</v>
      </c>
      <c r="F247" s="5">
        <v>13.544582318851273</v>
      </c>
      <c r="G247" s="5">
        <v>93.29289806752794</v>
      </c>
      <c r="H247" s="13">
        <f>SUM(F247:G247)</f>
        <v>106.83748038637921</v>
      </c>
      <c r="I247" s="60">
        <f>F247/$E247</f>
        <v>0.0013604441863048686</v>
      </c>
      <c r="J247" s="61">
        <f>G247/$E247</f>
        <v>0.00937052009517155</v>
      </c>
      <c r="K247" s="6">
        <f>H247/$E247</f>
        <v>0.010730964281476418</v>
      </c>
    </row>
    <row r="248" spans="1:11" ht="12">
      <c r="A248" s="2"/>
      <c r="B248" s="2">
        <v>23060</v>
      </c>
      <c r="C248" s="2" t="s">
        <v>596</v>
      </c>
      <c r="D248" s="1" t="s">
        <v>106</v>
      </c>
      <c r="E248" s="13">
        <v>14208</v>
      </c>
      <c r="F248" s="5">
        <v>47.406038115979456</v>
      </c>
      <c r="G248" s="5">
        <v>104.95451032596894</v>
      </c>
      <c r="H248" s="13">
        <f>SUM(F248:G248)</f>
        <v>152.3605484419484</v>
      </c>
      <c r="I248" s="60">
        <f>F248/$E248</f>
        <v>0.003336573628658464</v>
      </c>
      <c r="J248" s="61">
        <f>G248/$E248</f>
        <v>0.007387001008302994</v>
      </c>
      <c r="K248" s="6">
        <f>H248/$E248</f>
        <v>0.010723574636961459</v>
      </c>
    </row>
    <row r="249" spans="1:11" ht="12">
      <c r="A249" s="2"/>
      <c r="B249" s="2">
        <v>72030</v>
      </c>
      <c r="C249" s="2" t="s">
        <v>596</v>
      </c>
      <c r="D249" s="1" t="s">
        <v>487</v>
      </c>
      <c r="E249" s="13">
        <v>16312</v>
      </c>
      <c r="F249" s="5">
        <v>121.90124086966145</v>
      </c>
      <c r="G249" s="5">
        <v>52.47725516298447</v>
      </c>
      <c r="H249" s="13">
        <f>SUM(F249:G249)</f>
        <v>174.37849603264593</v>
      </c>
      <c r="I249" s="60">
        <f>F249/$E249</f>
        <v>0.007473102064103817</v>
      </c>
      <c r="J249" s="61">
        <f>G249/$E249</f>
        <v>0.0032170950933658946</v>
      </c>
      <c r="K249" s="6">
        <f>H249/$E249</f>
        <v>0.010690197157469711</v>
      </c>
    </row>
    <row r="250" spans="1:11" ht="12">
      <c r="A250" s="2"/>
      <c r="B250" s="2">
        <v>71024</v>
      </c>
      <c r="C250" s="2" t="s">
        <v>596</v>
      </c>
      <c r="D250" s="1" t="s">
        <v>469</v>
      </c>
      <c r="E250" s="13">
        <v>12608</v>
      </c>
      <c r="F250" s="5">
        <v>40.63374695655382</v>
      </c>
      <c r="G250" s="5">
        <v>93.29289806752794</v>
      </c>
      <c r="H250" s="13">
        <f>SUM(F250:G250)</f>
        <v>133.92664502408178</v>
      </c>
      <c r="I250" s="60">
        <f>F250/$E250</f>
        <v>0.0032228542954119465</v>
      </c>
      <c r="J250" s="61">
        <f>G250/$E250</f>
        <v>0.0073995001639854015</v>
      </c>
      <c r="K250" s="6">
        <f>H250/$E250</f>
        <v>0.010622354459397349</v>
      </c>
    </row>
    <row r="251" spans="1:11" ht="12">
      <c r="A251" s="2"/>
      <c r="B251" s="2">
        <v>13021</v>
      </c>
      <c r="C251" s="2" t="s">
        <v>596</v>
      </c>
      <c r="D251" s="1" t="s">
        <v>57</v>
      </c>
      <c r="E251" s="13">
        <v>10162</v>
      </c>
      <c r="F251" s="5">
        <v>20.31687347827691</v>
      </c>
      <c r="G251" s="5">
        <v>87.46209193830745</v>
      </c>
      <c r="H251" s="13">
        <f>SUM(F251:G251)</f>
        <v>107.77896541658436</v>
      </c>
      <c r="I251" s="60">
        <f>F251/$E251</f>
        <v>0.001999298708746006</v>
      </c>
      <c r="J251" s="61">
        <f>G251/$E251</f>
        <v>0.008606779368068043</v>
      </c>
      <c r="K251" s="6">
        <f>H251/$E251</f>
        <v>0.010606078076814048</v>
      </c>
    </row>
    <row r="252" spans="1:11" ht="12">
      <c r="A252" s="2"/>
      <c r="B252" s="2">
        <v>23096</v>
      </c>
      <c r="C252" s="2" t="s">
        <v>596</v>
      </c>
      <c r="D252" s="1" t="s">
        <v>114</v>
      </c>
      <c r="E252" s="13">
        <v>23068</v>
      </c>
      <c r="F252" s="5">
        <v>81.26749391310764</v>
      </c>
      <c r="G252" s="5">
        <v>163.2625716181739</v>
      </c>
      <c r="H252" s="13">
        <f>SUM(F252:G252)</f>
        <v>244.53006553128154</v>
      </c>
      <c r="I252" s="60">
        <f>F252/$E252</f>
        <v>0.003522953611631162</v>
      </c>
      <c r="J252" s="61">
        <f>G252/$E252</f>
        <v>0.0070774480500335486</v>
      </c>
      <c r="K252" s="6">
        <f>H252/$E252</f>
        <v>0.01060040166166471</v>
      </c>
    </row>
    <row r="253" spans="1:11" ht="12">
      <c r="A253" s="2"/>
      <c r="B253" s="2">
        <v>23003</v>
      </c>
      <c r="C253" s="2" t="s">
        <v>596</v>
      </c>
      <c r="D253" s="1" t="s">
        <v>90</v>
      </c>
      <c r="E253" s="13">
        <v>24745</v>
      </c>
      <c r="F253" s="5">
        <v>33.86145579712818</v>
      </c>
      <c r="G253" s="5">
        <v>227.40143903959935</v>
      </c>
      <c r="H253" s="13">
        <f>SUM(F253:G253)</f>
        <v>261.2628948367275</v>
      </c>
      <c r="I253" s="60">
        <f>F253/$E253</f>
        <v>0.0013684160758588879</v>
      </c>
      <c r="J253" s="61">
        <f>G253/$E253</f>
        <v>0.00918979345482317</v>
      </c>
      <c r="K253" s="6">
        <f>H253/$E253</f>
        <v>0.010558209530682058</v>
      </c>
    </row>
    <row r="254" spans="1:11" ht="12">
      <c r="A254" s="2"/>
      <c r="B254" s="2">
        <v>33029</v>
      </c>
      <c r="C254" s="2" t="s">
        <v>596</v>
      </c>
      <c r="D254" s="1" t="s">
        <v>199</v>
      </c>
      <c r="E254" s="13">
        <v>18529</v>
      </c>
      <c r="F254" s="5">
        <v>20.31687347827691</v>
      </c>
      <c r="G254" s="5">
        <v>174.9241838766149</v>
      </c>
      <c r="H254" s="13">
        <f>SUM(F254:G254)</f>
        <v>195.2410573548918</v>
      </c>
      <c r="I254" s="60">
        <f>F254/$E254</f>
        <v>0.0010964905541732911</v>
      </c>
      <c r="J254" s="61">
        <f>G254/$E254</f>
        <v>0.009440562570922063</v>
      </c>
      <c r="K254" s="6">
        <f>H254/$E254</f>
        <v>0.010537053125095354</v>
      </c>
    </row>
    <row r="255" spans="1:11" ht="12">
      <c r="A255" s="2"/>
      <c r="B255" s="2">
        <v>63088</v>
      </c>
      <c r="C255" s="2" t="s">
        <v>597</v>
      </c>
      <c r="D255" s="1" t="s">
        <v>446</v>
      </c>
      <c r="E255" s="13">
        <v>10279</v>
      </c>
      <c r="F255" s="5">
        <v>20.31687347827691</v>
      </c>
      <c r="G255" s="5">
        <v>87.46209193830745</v>
      </c>
      <c r="H255" s="13">
        <f>SUM(F255:G255)</f>
        <v>107.77896541658436</v>
      </c>
      <c r="I255" s="60">
        <f>F255/$E255</f>
        <v>0.0019765418307497724</v>
      </c>
      <c r="J255" s="61">
        <f>G255/$E255</f>
        <v>0.008508813302685811</v>
      </c>
      <c r="K255" s="6">
        <f>H255/$E255</f>
        <v>0.010485355133435582</v>
      </c>
    </row>
    <row r="256" spans="1:11" ht="12">
      <c r="A256" s="2"/>
      <c r="B256" s="2">
        <v>44049</v>
      </c>
      <c r="C256" s="2" t="s">
        <v>596</v>
      </c>
      <c r="D256" s="1" t="s">
        <v>285</v>
      </c>
      <c r="E256" s="13">
        <v>12071</v>
      </c>
      <c r="F256" s="5">
        <v>67.72291159425636</v>
      </c>
      <c r="G256" s="5">
        <v>58.30806129220497</v>
      </c>
      <c r="H256" s="13">
        <f>SUM(F256:G256)</f>
        <v>126.03097288646133</v>
      </c>
      <c r="I256" s="60">
        <f>F256/$E256</f>
        <v>0.005610381210691439</v>
      </c>
      <c r="J256" s="61">
        <f>G256/$E256</f>
        <v>0.00483042509255281</v>
      </c>
      <c r="K256" s="6">
        <f>H256/$E256</f>
        <v>0.01044080630324425</v>
      </c>
    </row>
    <row r="257" spans="1:11" ht="12">
      <c r="A257" s="2"/>
      <c r="B257" s="2">
        <v>62006</v>
      </c>
      <c r="C257" s="2" t="s">
        <v>597</v>
      </c>
      <c r="D257" s="1" t="s">
        <v>396</v>
      </c>
      <c r="E257" s="13">
        <v>9240</v>
      </c>
      <c r="F257" s="5">
        <v>13.544582318851273</v>
      </c>
      <c r="G257" s="5">
        <v>81.63128580908695</v>
      </c>
      <c r="H257" s="13">
        <f>SUM(F257:G257)</f>
        <v>95.17586812793822</v>
      </c>
      <c r="I257" s="60">
        <f>F257/$E257</f>
        <v>0.0014658638873215662</v>
      </c>
      <c r="J257" s="61">
        <f>G257/$E257</f>
        <v>0.008834554741243176</v>
      </c>
      <c r="K257" s="6">
        <f>H257/$E257</f>
        <v>0.010300418628564742</v>
      </c>
    </row>
    <row r="258" spans="1:11" ht="12">
      <c r="A258" s="2"/>
      <c r="B258" s="2">
        <v>35013</v>
      </c>
      <c r="C258" s="2" t="s">
        <v>596</v>
      </c>
      <c r="D258" s="1" t="s">
        <v>220</v>
      </c>
      <c r="E258" s="13">
        <v>70600</v>
      </c>
      <c r="F258" s="5">
        <v>209.94102594219473</v>
      </c>
      <c r="G258" s="5">
        <v>513.1109393714037</v>
      </c>
      <c r="H258" s="13">
        <f>SUM(F258:G258)</f>
        <v>723.0519653135984</v>
      </c>
      <c r="I258" s="60">
        <f>F258/$E258</f>
        <v>0.0029736689226939764</v>
      </c>
      <c r="J258" s="61">
        <f>G258/$E258</f>
        <v>0.007267860331039712</v>
      </c>
      <c r="K258" s="6">
        <f>H258/$E258</f>
        <v>0.01024152925373369</v>
      </c>
    </row>
    <row r="259" spans="1:11" ht="12">
      <c r="A259" s="2"/>
      <c r="B259" s="2">
        <v>71011</v>
      </c>
      <c r="C259" s="2" t="s">
        <v>596</v>
      </c>
      <c r="D259" s="1" t="s">
        <v>464</v>
      </c>
      <c r="E259" s="13">
        <v>18906</v>
      </c>
      <c r="F259" s="5">
        <v>81.26749391310764</v>
      </c>
      <c r="G259" s="5">
        <v>111.95147768103352</v>
      </c>
      <c r="H259" s="13">
        <f>SUM(F259:G259)</f>
        <v>193.21897159414118</v>
      </c>
      <c r="I259" s="60">
        <f>F259/$E259</f>
        <v>0.004298502798746834</v>
      </c>
      <c r="J259" s="61">
        <f>G259/$E259</f>
        <v>0.005921478772931002</v>
      </c>
      <c r="K259" s="6">
        <f>H259/$E259</f>
        <v>0.010219981571677837</v>
      </c>
    </row>
    <row r="260" spans="1:11" ht="12">
      <c r="A260" s="2"/>
      <c r="B260" s="2">
        <v>63035</v>
      </c>
      <c r="C260" s="2" t="s">
        <v>597</v>
      </c>
      <c r="D260" s="1" t="s">
        <v>426</v>
      </c>
      <c r="E260" s="13">
        <v>17533</v>
      </c>
      <c r="F260" s="5">
        <v>54.17832927540509</v>
      </c>
      <c r="G260" s="5">
        <v>122.44692871363043</v>
      </c>
      <c r="H260" s="13">
        <f>SUM(F260:G260)</f>
        <v>176.6252579890355</v>
      </c>
      <c r="I260" s="60">
        <f>F260/$E260</f>
        <v>0.0030900775266871094</v>
      </c>
      <c r="J260" s="61">
        <f>G260/$E260</f>
        <v>0.006983797907581728</v>
      </c>
      <c r="K260" s="6">
        <f>H260/$E260</f>
        <v>0.010073875434268836</v>
      </c>
    </row>
    <row r="261" spans="1:11" ht="12">
      <c r="A261" s="2"/>
      <c r="B261" s="2">
        <v>52075</v>
      </c>
      <c r="C261" s="2" t="s">
        <v>597</v>
      </c>
      <c r="D261" s="1" t="s">
        <v>331</v>
      </c>
      <c r="E261" s="13">
        <v>9367</v>
      </c>
      <c r="F261" s="5">
        <v>47.406038115979456</v>
      </c>
      <c r="G261" s="5">
        <v>46.64644903376397</v>
      </c>
      <c r="H261" s="13">
        <f>SUM(F261:G261)</f>
        <v>94.05248714974343</v>
      </c>
      <c r="I261" s="60">
        <f>F261/$E261</f>
        <v>0.005060962753921155</v>
      </c>
      <c r="J261" s="61">
        <f>G261/$E261</f>
        <v>0.00497987071994918</v>
      </c>
      <c r="K261" s="6">
        <f>H261/$E261</f>
        <v>0.010040833473870334</v>
      </c>
    </row>
    <row r="262" spans="1:11" ht="12">
      <c r="A262" s="2"/>
      <c r="B262" s="2">
        <v>91141</v>
      </c>
      <c r="C262" s="2" t="s">
        <v>597</v>
      </c>
      <c r="D262" s="1" t="s">
        <v>562</v>
      </c>
      <c r="E262" s="13">
        <v>9126</v>
      </c>
      <c r="F262" s="5">
        <v>27.089164637702545</v>
      </c>
      <c r="G262" s="5">
        <v>64.13886742142546</v>
      </c>
      <c r="H262" s="13">
        <f>SUM(F262:G262)</f>
        <v>91.228032059128</v>
      </c>
      <c r="I262" s="60">
        <f>F262/$E262</f>
        <v>0.002968350278073915</v>
      </c>
      <c r="J262" s="61">
        <f>G262/$E262</f>
        <v>0.007028146769825275</v>
      </c>
      <c r="K262" s="6">
        <f>H262/$E262</f>
        <v>0.009996497047899188</v>
      </c>
    </row>
    <row r="263" spans="1:11" ht="12">
      <c r="A263" s="2"/>
      <c r="B263" s="2">
        <v>63072</v>
      </c>
      <c r="C263" s="2" t="s">
        <v>597</v>
      </c>
      <c r="D263" s="1" t="s">
        <v>437</v>
      </c>
      <c r="E263" s="13">
        <v>10415</v>
      </c>
      <c r="F263" s="5">
        <v>27.089164637702545</v>
      </c>
      <c r="G263" s="5">
        <v>75.80047967986646</v>
      </c>
      <c r="H263" s="13">
        <f>SUM(F263:G263)</f>
        <v>102.88964431756901</v>
      </c>
      <c r="I263" s="60">
        <f>F263/$E263</f>
        <v>0.002600975961373264</v>
      </c>
      <c r="J263" s="61">
        <f>G263/$E263</f>
        <v>0.007278010530952132</v>
      </c>
      <c r="K263" s="6">
        <f>H263/$E263</f>
        <v>0.009878986492325397</v>
      </c>
    </row>
    <row r="264" spans="1:11" ht="12">
      <c r="A264" s="2"/>
      <c r="B264" s="2">
        <v>13002</v>
      </c>
      <c r="C264" s="2" t="s">
        <v>596</v>
      </c>
      <c r="D264" s="1" t="s">
        <v>44</v>
      </c>
      <c r="E264" s="13">
        <v>2663</v>
      </c>
      <c r="F264" s="5">
        <v>20.31687347827691</v>
      </c>
      <c r="G264" s="5">
        <v>5.8308061292204965</v>
      </c>
      <c r="H264" s="13">
        <f>SUM(F264:G264)</f>
        <v>26.14767960749741</v>
      </c>
      <c r="I264" s="60">
        <f>F264/$E264</f>
        <v>0.007629317866420169</v>
      </c>
      <c r="J264" s="61">
        <f>G264/$E264</f>
        <v>0.002189562947510513</v>
      </c>
      <c r="K264" s="6">
        <f>H264/$E264</f>
        <v>0.009818880813930684</v>
      </c>
    </row>
    <row r="265" spans="1:11" ht="12">
      <c r="A265" s="2"/>
      <c r="B265" s="2">
        <v>13023</v>
      </c>
      <c r="C265" s="2" t="s">
        <v>596</v>
      </c>
      <c r="D265" s="1" t="s">
        <v>58</v>
      </c>
      <c r="E265" s="13">
        <v>8642</v>
      </c>
      <c r="F265" s="5">
        <v>20.31687347827691</v>
      </c>
      <c r="G265" s="5">
        <v>64.13886742142546</v>
      </c>
      <c r="H265" s="13">
        <f>SUM(F265:G265)</f>
        <v>84.45574089970236</v>
      </c>
      <c r="I265" s="60">
        <f>F265/$E265</f>
        <v>0.0023509457854983696</v>
      </c>
      <c r="J265" s="61">
        <f>G265/$E265</f>
        <v>0.00742176202515916</v>
      </c>
      <c r="K265" s="6">
        <f>H265/$E265</f>
        <v>0.00977270781065753</v>
      </c>
    </row>
    <row r="266" spans="1:11" ht="12">
      <c r="A266" s="2"/>
      <c r="B266" s="2">
        <v>71037</v>
      </c>
      <c r="C266" s="2" t="s">
        <v>596</v>
      </c>
      <c r="D266" s="1" t="s">
        <v>471</v>
      </c>
      <c r="E266" s="13">
        <v>14603</v>
      </c>
      <c r="F266" s="5">
        <v>60.950620434830725</v>
      </c>
      <c r="G266" s="5">
        <v>81.63128580908695</v>
      </c>
      <c r="H266" s="13">
        <f>SUM(F266:G266)</f>
        <v>142.58190624391767</v>
      </c>
      <c r="I266" s="60">
        <f>F266/$E266</f>
        <v>0.004173842390935474</v>
      </c>
      <c r="J266" s="61">
        <f>G266/$E266</f>
        <v>0.005590035322131545</v>
      </c>
      <c r="K266" s="6">
        <f>H266/$E266</f>
        <v>0.00976387771306702</v>
      </c>
    </row>
    <row r="267" spans="1:11" ht="12">
      <c r="A267" s="2"/>
      <c r="B267" s="2">
        <v>53044</v>
      </c>
      <c r="C267" s="2" t="s">
        <v>597</v>
      </c>
      <c r="D267" s="1" t="s">
        <v>336</v>
      </c>
      <c r="E267" s="13">
        <v>10529</v>
      </c>
      <c r="F267" s="5">
        <v>67.72291159425636</v>
      </c>
      <c r="G267" s="5">
        <v>34.984836775322975</v>
      </c>
      <c r="H267" s="13">
        <f>SUM(F267:G267)</f>
        <v>102.70774836957933</v>
      </c>
      <c r="I267" s="60">
        <f>F267/$E267</f>
        <v>0.006432036432164152</v>
      </c>
      <c r="J267" s="61">
        <f>G267/$E267</f>
        <v>0.0033227122020441616</v>
      </c>
      <c r="K267" s="6">
        <f>H267/$E267</f>
        <v>0.009754748634208313</v>
      </c>
    </row>
    <row r="268" spans="1:11" ht="12">
      <c r="A268" s="2"/>
      <c r="B268" s="2">
        <v>24055</v>
      </c>
      <c r="C268" s="2" t="s">
        <v>596</v>
      </c>
      <c r="D268" s="1" t="s">
        <v>140</v>
      </c>
      <c r="E268" s="13">
        <v>19714</v>
      </c>
      <c r="F268" s="5">
        <v>121.90124086966145</v>
      </c>
      <c r="G268" s="5">
        <v>69.96967355064595</v>
      </c>
      <c r="H268" s="13">
        <f>SUM(F268:G268)</f>
        <v>191.8709144203074</v>
      </c>
      <c r="I268" s="60">
        <f>F268/$E268</f>
        <v>0.006183485891734881</v>
      </c>
      <c r="J268" s="61">
        <f>G268/$E268</f>
        <v>0.0035492377777541825</v>
      </c>
      <c r="K268" s="6">
        <f>H268/$E268</f>
        <v>0.009732723669489064</v>
      </c>
    </row>
    <row r="269" spans="1:11" ht="12">
      <c r="A269" s="2"/>
      <c r="B269" s="2">
        <v>45035</v>
      </c>
      <c r="C269" s="2" t="s">
        <v>596</v>
      </c>
      <c r="D269" s="1" t="s">
        <v>293</v>
      </c>
      <c r="E269" s="13">
        <v>30990</v>
      </c>
      <c r="F269" s="5">
        <v>196.39644362334346</v>
      </c>
      <c r="G269" s="5">
        <v>99.12370419674843</v>
      </c>
      <c r="H269" s="13">
        <f>SUM(F269:G269)</f>
        <v>295.5201478200919</v>
      </c>
      <c r="I269" s="60">
        <f>F269/$E269</f>
        <v>0.006337413476067875</v>
      </c>
      <c r="J269" s="61">
        <f>G269/$E269</f>
        <v>0.003198570642037704</v>
      </c>
      <c r="K269" s="6">
        <f>H269/$E269</f>
        <v>0.009535984118105578</v>
      </c>
    </row>
    <row r="270" spans="1:11" ht="12">
      <c r="A270" s="2"/>
      <c r="B270" s="2">
        <v>57062</v>
      </c>
      <c r="C270" s="2" t="s">
        <v>597</v>
      </c>
      <c r="D270" s="1" t="s">
        <v>371</v>
      </c>
      <c r="E270" s="13">
        <v>5598</v>
      </c>
      <c r="F270" s="5">
        <v>0</v>
      </c>
      <c r="G270" s="5">
        <v>52.47725516298447</v>
      </c>
      <c r="H270" s="13">
        <f>SUM(F270:G270)</f>
        <v>52.47725516298447</v>
      </c>
      <c r="I270" s="60">
        <f>F270/$E270</f>
        <v>0</v>
      </c>
      <c r="J270" s="61">
        <f>G270/$E270</f>
        <v>0.009374286381383434</v>
      </c>
      <c r="K270" s="6">
        <f>H270/$E270</f>
        <v>0.009374286381383434</v>
      </c>
    </row>
    <row r="271" spans="1:11" ht="12">
      <c r="A271" s="2"/>
      <c r="B271" s="2">
        <v>23101</v>
      </c>
      <c r="C271" s="2" t="s">
        <v>596</v>
      </c>
      <c r="D271" s="1" t="s">
        <v>119</v>
      </c>
      <c r="E271" s="13">
        <v>18171</v>
      </c>
      <c r="F271" s="5">
        <v>40.63374695655382</v>
      </c>
      <c r="G271" s="5">
        <v>128.27773484285092</v>
      </c>
      <c r="H271" s="13">
        <f>SUM(F271:G271)</f>
        <v>168.91148179940473</v>
      </c>
      <c r="I271" s="60">
        <f>F271/$E271</f>
        <v>0.0022361866136455795</v>
      </c>
      <c r="J271" s="61">
        <f>G271/$E271</f>
        <v>0.007059475804460455</v>
      </c>
      <c r="K271" s="6">
        <f>H271/$E271</f>
        <v>0.009295662418106034</v>
      </c>
    </row>
    <row r="272" spans="1:11" ht="12">
      <c r="A272" s="2"/>
      <c r="B272" s="2">
        <v>41018</v>
      </c>
      <c r="C272" s="2" t="s">
        <v>596</v>
      </c>
      <c r="D272" s="1" t="s">
        <v>247</v>
      </c>
      <c r="E272" s="13">
        <v>33136</v>
      </c>
      <c r="F272" s="5">
        <v>67.72291159425636</v>
      </c>
      <c r="G272" s="5">
        <v>239.06305129804036</v>
      </c>
      <c r="H272" s="13">
        <f>SUM(F272:G272)</f>
        <v>306.7859628922967</v>
      </c>
      <c r="I272" s="60">
        <f>F272/$E272</f>
        <v>0.0020437865642882773</v>
      </c>
      <c r="J272" s="61">
        <f>G272/$E272</f>
        <v>0.007214601982678669</v>
      </c>
      <c r="K272" s="6">
        <f>H272/$E272</f>
        <v>0.009258388546966945</v>
      </c>
    </row>
    <row r="273" spans="1:11" ht="12">
      <c r="A273" s="2"/>
      <c r="B273" s="2">
        <v>13011</v>
      </c>
      <c r="C273" s="2" t="s">
        <v>596</v>
      </c>
      <c r="D273" s="1" t="s">
        <v>50</v>
      </c>
      <c r="E273" s="13">
        <v>27728</v>
      </c>
      <c r="F273" s="5">
        <v>196.39644362334346</v>
      </c>
      <c r="G273" s="5">
        <v>58.30806129220497</v>
      </c>
      <c r="H273" s="13">
        <f>SUM(F273:G273)</f>
        <v>254.70450491554843</v>
      </c>
      <c r="I273" s="60">
        <f>F273/$E273</f>
        <v>0.0070829646430807655</v>
      </c>
      <c r="J273" s="61">
        <f>G273/$E273</f>
        <v>0.002102858529003353</v>
      </c>
      <c r="K273" s="6">
        <f>H273/$E273</f>
        <v>0.009185823172084119</v>
      </c>
    </row>
    <row r="274" spans="1:11" ht="12">
      <c r="A274" s="2"/>
      <c r="B274" s="2">
        <v>46003</v>
      </c>
      <c r="C274" s="2" t="s">
        <v>596</v>
      </c>
      <c r="D274" s="1" t="s">
        <v>303</v>
      </c>
      <c r="E274" s="13">
        <v>47573</v>
      </c>
      <c r="F274" s="5">
        <v>121.90124086966145</v>
      </c>
      <c r="G274" s="5">
        <v>314.8635309779068</v>
      </c>
      <c r="H274" s="13">
        <f>SUM(F274:G274)</f>
        <v>436.7647718475682</v>
      </c>
      <c r="I274" s="60">
        <f>F274/$E274</f>
        <v>0.0025624039028369337</v>
      </c>
      <c r="J274" s="61">
        <f>G274/$E274</f>
        <v>0.006618534273178206</v>
      </c>
      <c r="K274" s="6">
        <f>H274/$E274</f>
        <v>0.00918093817601514</v>
      </c>
    </row>
    <row r="275" spans="1:11" ht="12">
      <c r="A275" s="2"/>
      <c r="B275" s="2">
        <v>83040</v>
      </c>
      <c r="C275" s="2" t="s">
        <v>597</v>
      </c>
      <c r="D275" s="1" t="s">
        <v>524</v>
      </c>
      <c r="E275" s="13">
        <v>5407</v>
      </c>
      <c r="F275" s="5">
        <v>20.31687347827691</v>
      </c>
      <c r="G275" s="5">
        <v>29.154030646102484</v>
      </c>
      <c r="H275" s="13">
        <f>SUM(F275:G275)</f>
        <v>49.470904124379395</v>
      </c>
      <c r="I275" s="60">
        <f>F275/$E275</f>
        <v>0.0037575131271087316</v>
      </c>
      <c r="J275" s="61">
        <f>G275/$E275</f>
        <v>0.005391905057536986</v>
      </c>
      <c r="K275" s="6">
        <f>H275/$E275</f>
        <v>0.009149418184645718</v>
      </c>
    </row>
    <row r="276" spans="1:11" ht="12">
      <c r="A276" s="2"/>
      <c r="B276" s="2">
        <v>25018</v>
      </c>
      <c r="C276" s="2" t="s">
        <v>597</v>
      </c>
      <c r="D276" s="1" t="s">
        <v>157</v>
      </c>
      <c r="E276" s="13">
        <v>11698</v>
      </c>
      <c r="F276" s="5">
        <v>13.544582318851273</v>
      </c>
      <c r="G276" s="5">
        <v>93.29289806752794</v>
      </c>
      <c r="H276" s="13">
        <f>SUM(F276:G276)</f>
        <v>106.83748038637921</v>
      </c>
      <c r="I276" s="60">
        <f>F276/$E276</f>
        <v>0.0011578545323005021</v>
      </c>
      <c r="J276" s="61">
        <f>G276/$E276</f>
        <v>0.007975115239145831</v>
      </c>
      <c r="K276" s="6">
        <f>H276/$E276</f>
        <v>0.009132969771446333</v>
      </c>
    </row>
    <row r="277" spans="1:11" ht="12">
      <c r="A277" s="2"/>
      <c r="B277" s="2">
        <v>57064</v>
      </c>
      <c r="C277" s="2" t="s">
        <v>597</v>
      </c>
      <c r="D277" s="1" t="s">
        <v>372</v>
      </c>
      <c r="E277" s="13">
        <v>17132</v>
      </c>
      <c r="F277" s="5">
        <v>33.86145579712818</v>
      </c>
      <c r="G277" s="5">
        <v>122.44692871363043</v>
      </c>
      <c r="H277" s="13">
        <f>SUM(F277:G277)</f>
        <v>156.3083845107586</v>
      </c>
      <c r="I277" s="60">
        <f>F277/$E277</f>
        <v>0.00197650337363578</v>
      </c>
      <c r="J277" s="61">
        <f>G277/$E277</f>
        <v>0.00714726410889741</v>
      </c>
      <c r="K277" s="6">
        <f>H277/$E277</f>
        <v>0.00912376748253319</v>
      </c>
    </row>
    <row r="278" spans="1:11" ht="12">
      <c r="A278" s="2"/>
      <c r="B278" s="2">
        <v>24033</v>
      </c>
      <c r="C278" s="2" t="s">
        <v>596</v>
      </c>
      <c r="D278" s="1" t="s">
        <v>133</v>
      </c>
      <c r="E278" s="13">
        <v>14296</v>
      </c>
      <c r="F278" s="5">
        <v>54.17832927540509</v>
      </c>
      <c r="G278" s="5">
        <v>75.80047967986646</v>
      </c>
      <c r="H278" s="13">
        <f>SUM(F278:G278)</f>
        <v>129.97880895527155</v>
      </c>
      <c r="I278" s="60">
        <f>F278/$E278</f>
        <v>0.0037897544260915702</v>
      </c>
      <c r="J278" s="61">
        <f>G278/$E278</f>
        <v>0.0053022159820835515</v>
      </c>
      <c r="K278" s="6">
        <f>H278/$E278</f>
        <v>0.009091970408175122</v>
      </c>
    </row>
    <row r="279" spans="1:11" ht="12">
      <c r="A279" s="2"/>
      <c r="B279" s="2">
        <v>63073</v>
      </c>
      <c r="C279" s="2" t="s">
        <v>597</v>
      </c>
      <c r="D279" s="1" t="s">
        <v>438</v>
      </c>
      <c r="E279" s="13">
        <v>7174</v>
      </c>
      <c r="F279" s="5">
        <v>6.772291159425636</v>
      </c>
      <c r="G279" s="5">
        <v>58.30806129220497</v>
      </c>
      <c r="H279" s="13">
        <f>SUM(F279:G279)</f>
        <v>65.0803524516306</v>
      </c>
      <c r="I279" s="60">
        <f>F279/$E279</f>
        <v>0.0009440049009514408</v>
      </c>
      <c r="J279" s="61">
        <f>G279/$E279</f>
        <v>0.00812769184446682</v>
      </c>
      <c r="K279" s="6">
        <f>H279/$E279</f>
        <v>0.00907169674541826</v>
      </c>
    </row>
    <row r="280" spans="1:11" ht="12">
      <c r="A280" s="2"/>
      <c r="B280" s="2">
        <v>23062</v>
      </c>
      <c r="C280" s="2" t="s">
        <v>596</v>
      </c>
      <c r="D280" s="1" t="s">
        <v>107</v>
      </c>
      <c r="E280" s="13">
        <v>24959</v>
      </c>
      <c r="F280" s="5">
        <v>74.495202753682</v>
      </c>
      <c r="G280" s="5">
        <v>151.6009593597329</v>
      </c>
      <c r="H280" s="13">
        <f>SUM(F280:G280)</f>
        <v>226.0961621134149</v>
      </c>
      <c r="I280" s="60">
        <f>F280/$E280</f>
        <v>0.0029847030231051723</v>
      </c>
      <c r="J280" s="61">
        <f>G280/$E280</f>
        <v>0.006073999733952999</v>
      </c>
      <c r="K280" s="6">
        <f>H280/$E280</f>
        <v>0.009058702757058171</v>
      </c>
    </row>
    <row r="281" spans="1:11" ht="12">
      <c r="A281" s="2"/>
      <c r="B281" s="2">
        <v>52025</v>
      </c>
      <c r="C281" s="2" t="s">
        <v>597</v>
      </c>
      <c r="D281" s="1" t="s">
        <v>325</v>
      </c>
      <c r="E281" s="13">
        <v>12527</v>
      </c>
      <c r="F281" s="5">
        <v>54.17832927540509</v>
      </c>
      <c r="G281" s="5">
        <v>58.30806129220497</v>
      </c>
      <c r="H281" s="13">
        <f>SUM(F281:G281)</f>
        <v>112.48639056761006</v>
      </c>
      <c r="I281" s="60">
        <f>F281/$E281</f>
        <v>0.004324924505101389</v>
      </c>
      <c r="J281" s="61">
        <f>G281/$E281</f>
        <v>0.004654590986844813</v>
      </c>
      <c r="K281" s="6">
        <f>H281/$E281</f>
        <v>0.008979515491946201</v>
      </c>
    </row>
    <row r="282" spans="1:11" ht="12">
      <c r="A282" s="2"/>
      <c r="B282" s="2">
        <v>25037</v>
      </c>
      <c r="C282" s="2" t="s">
        <v>597</v>
      </c>
      <c r="D282" s="1" t="s">
        <v>160</v>
      </c>
      <c r="E282" s="13">
        <v>13088</v>
      </c>
      <c r="F282" s="5">
        <v>0</v>
      </c>
      <c r="G282" s="5">
        <v>116.61612258440994</v>
      </c>
      <c r="H282" s="13">
        <f>SUM(F282:G282)</f>
        <v>116.61612258440994</v>
      </c>
      <c r="I282" s="60">
        <f>F282/$E282</f>
        <v>0</v>
      </c>
      <c r="J282" s="61">
        <f>G282/$E282</f>
        <v>0.008910156065434745</v>
      </c>
      <c r="K282" s="6">
        <f>H282/$E282</f>
        <v>0.008910156065434745</v>
      </c>
    </row>
    <row r="283" spans="1:11" ht="12">
      <c r="A283" s="2"/>
      <c r="B283" s="2">
        <v>24014</v>
      </c>
      <c r="C283" s="2" t="s">
        <v>596</v>
      </c>
      <c r="D283" s="1" t="s">
        <v>129</v>
      </c>
      <c r="E283" s="13">
        <v>12102</v>
      </c>
      <c r="F283" s="5">
        <v>54.17832927540509</v>
      </c>
      <c r="G283" s="5">
        <v>52.47725516298447</v>
      </c>
      <c r="H283" s="13">
        <f>SUM(F283:G283)</f>
        <v>106.65558443838955</v>
      </c>
      <c r="I283" s="60">
        <f>F283/$E283</f>
        <v>0.0044768079057515365</v>
      </c>
      <c r="J283" s="61">
        <f>G283/$E283</f>
        <v>0.004336246501651336</v>
      </c>
      <c r="K283" s="6">
        <f>H283/$E283</f>
        <v>0.00881305440740287</v>
      </c>
    </row>
    <row r="284" spans="1:11" ht="12">
      <c r="A284" s="2"/>
      <c r="B284" s="2">
        <v>44043</v>
      </c>
      <c r="C284" s="2" t="s">
        <v>596</v>
      </c>
      <c r="D284" s="1" t="s">
        <v>282</v>
      </c>
      <c r="E284" s="13">
        <v>24279</v>
      </c>
      <c r="F284" s="5">
        <v>162.53498782621529</v>
      </c>
      <c r="G284" s="5">
        <v>46.64644903376397</v>
      </c>
      <c r="H284" s="13">
        <f>SUM(F284:G284)</f>
        <v>209.18143685997927</v>
      </c>
      <c r="I284" s="60">
        <f>F284/$E284</f>
        <v>0.006694467969282725</v>
      </c>
      <c r="J284" s="61">
        <f>G284/$E284</f>
        <v>0.0019212673105879143</v>
      </c>
      <c r="K284" s="6">
        <f>H284/$E284</f>
        <v>0.00861573527987064</v>
      </c>
    </row>
    <row r="285" spans="1:11" ht="12">
      <c r="A285" s="2"/>
      <c r="B285" s="2">
        <v>55023</v>
      </c>
      <c r="C285" s="2" t="s">
        <v>597</v>
      </c>
      <c r="D285" s="1" t="s">
        <v>349</v>
      </c>
      <c r="E285" s="13">
        <v>18610</v>
      </c>
      <c r="F285" s="5">
        <v>20.31687347827691</v>
      </c>
      <c r="G285" s="5">
        <v>139.9393471012919</v>
      </c>
      <c r="H285" s="13">
        <f>SUM(F285:G285)</f>
        <v>160.2562205795688</v>
      </c>
      <c r="I285" s="60">
        <f>F285/$E285</f>
        <v>0.0010917180805092375</v>
      </c>
      <c r="J285" s="61">
        <f>G285/$E285</f>
        <v>0.0075195780280113865</v>
      </c>
      <c r="K285" s="6">
        <f>H285/$E285</f>
        <v>0.008611296108520624</v>
      </c>
    </row>
    <row r="286" spans="1:11" ht="12">
      <c r="A286" s="2"/>
      <c r="B286" s="2">
        <v>53020</v>
      </c>
      <c r="C286" s="2" t="s">
        <v>597</v>
      </c>
      <c r="D286" s="1" t="s">
        <v>333</v>
      </c>
      <c r="E286" s="13">
        <v>16733</v>
      </c>
      <c r="F286" s="5">
        <v>27.089164637702545</v>
      </c>
      <c r="G286" s="5">
        <v>116.61612258440994</v>
      </c>
      <c r="H286" s="13">
        <f>SUM(F286:G286)</f>
        <v>143.70528722211247</v>
      </c>
      <c r="I286" s="60">
        <f>F286/$E286</f>
        <v>0.0016189066298752492</v>
      </c>
      <c r="J286" s="61">
        <f>G286/$E286</f>
        <v>0.006969229820379486</v>
      </c>
      <c r="K286" s="6">
        <f>H286/$E286</f>
        <v>0.008588136450254734</v>
      </c>
    </row>
    <row r="287" spans="1:11" ht="12">
      <c r="A287" s="2"/>
      <c r="B287" s="2">
        <v>11004</v>
      </c>
      <c r="C287" s="2" t="s">
        <v>596</v>
      </c>
      <c r="D287" s="1" t="s">
        <v>2</v>
      </c>
      <c r="E287" s="13">
        <v>12844</v>
      </c>
      <c r="F287" s="5">
        <v>74.495202753682</v>
      </c>
      <c r="G287" s="5">
        <v>34.984836775322975</v>
      </c>
      <c r="H287" s="13">
        <f>SUM(F287:G287)</f>
        <v>109.48003952900497</v>
      </c>
      <c r="I287" s="60">
        <f>F287/$E287</f>
        <v>0.0058000002143944246</v>
      </c>
      <c r="J287" s="61">
        <f>G287/$E287</f>
        <v>0.002723827217013623</v>
      </c>
      <c r="K287" s="6">
        <f>H287/$E287</f>
        <v>0.008523827431408048</v>
      </c>
    </row>
    <row r="288" spans="1:11" ht="12">
      <c r="A288" s="2"/>
      <c r="B288" s="2">
        <v>34041</v>
      </c>
      <c r="C288" s="2" t="s">
        <v>596</v>
      </c>
      <c r="D288" s="1" t="s">
        <v>213</v>
      </c>
      <c r="E288" s="13">
        <v>31291</v>
      </c>
      <c r="F288" s="5">
        <v>60.950620434830725</v>
      </c>
      <c r="G288" s="5">
        <v>204.0782145227174</v>
      </c>
      <c r="H288" s="13">
        <f>SUM(F288:G288)</f>
        <v>265.0288349575481</v>
      </c>
      <c r="I288" s="60">
        <f>F288/$E288</f>
        <v>0.0019478642560106971</v>
      </c>
      <c r="J288" s="61">
        <f>G288/$E288</f>
        <v>0.006521946071481173</v>
      </c>
      <c r="K288" s="6">
        <f>H288/$E288</f>
        <v>0.00846981032749187</v>
      </c>
    </row>
    <row r="289" spans="1:11" ht="12">
      <c r="A289" s="2"/>
      <c r="B289" s="2">
        <v>41082</v>
      </c>
      <c r="C289" s="2" t="s">
        <v>596</v>
      </c>
      <c r="D289" s="1" t="s">
        <v>254</v>
      </c>
      <c r="E289" s="13">
        <v>19720</v>
      </c>
      <c r="F289" s="5">
        <v>20.31687347827691</v>
      </c>
      <c r="G289" s="5">
        <v>145.77015323051242</v>
      </c>
      <c r="H289" s="13">
        <f>SUM(F289:G289)</f>
        <v>166.08702670878932</v>
      </c>
      <c r="I289" s="60">
        <f>F289/$E289</f>
        <v>0.0010302674177625208</v>
      </c>
      <c r="J289" s="61">
        <f>G289/$E289</f>
        <v>0.007391995599924565</v>
      </c>
      <c r="K289" s="6">
        <f>H289/$E289</f>
        <v>0.008422263017687085</v>
      </c>
    </row>
    <row r="290" spans="1:11" ht="12">
      <c r="A290" s="2"/>
      <c r="B290" s="2">
        <v>13003</v>
      </c>
      <c r="C290" s="2" t="s">
        <v>596</v>
      </c>
      <c r="D290" s="1" t="s">
        <v>45</v>
      </c>
      <c r="E290" s="13">
        <v>22168</v>
      </c>
      <c r="F290" s="5">
        <v>108.35665855081018</v>
      </c>
      <c r="G290" s="5">
        <v>75.80047967986646</v>
      </c>
      <c r="H290" s="13">
        <f>SUM(F290:G290)</f>
        <v>184.15713823067665</v>
      </c>
      <c r="I290" s="60">
        <f>F290/$E290</f>
        <v>0.004887976296951019</v>
      </c>
      <c r="J290" s="61">
        <f>G290/$E290</f>
        <v>0.0034193648357933263</v>
      </c>
      <c r="K290" s="6">
        <f>H290/$E290</f>
        <v>0.008307341132744346</v>
      </c>
    </row>
    <row r="291" spans="1:11" ht="12">
      <c r="A291" s="2"/>
      <c r="B291" s="2">
        <v>13036</v>
      </c>
      <c r="C291" s="2" t="s">
        <v>596</v>
      </c>
      <c r="D291" s="1" t="s">
        <v>63</v>
      </c>
      <c r="E291" s="13">
        <v>11096</v>
      </c>
      <c r="F291" s="5">
        <v>33.86145579712818</v>
      </c>
      <c r="G291" s="5">
        <v>58.30806129220497</v>
      </c>
      <c r="H291" s="13">
        <f>SUM(F291:G291)</f>
        <v>92.16951708933314</v>
      </c>
      <c r="I291" s="60">
        <f>F291/$E291</f>
        <v>0.0030516813083208525</v>
      </c>
      <c r="J291" s="61">
        <f>G291/$E291</f>
        <v>0.005254872142412128</v>
      </c>
      <c r="K291" s="6">
        <f>H291/$E291</f>
        <v>0.00830655345073298</v>
      </c>
    </row>
    <row r="292" spans="1:11" ht="12">
      <c r="A292" s="2"/>
      <c r="B292" s="2">
        <v>63087</v>
      </c>
      <c r="C292" s="2" t="s">
        <v>597</v>
      </c>
      <c r="D292" s="1" t="s">
        <v>445</v>
      </c>
      <c r="E292" s="13">
        <v>3964</v>
      </c>
      <c r="F292" s="5">
        <v>27.089164637702545</v>
      </c>
      <c r="G292" s="5">
        <v>5.8308061292204965</v>
      </c>
      <c r="H292" s="13">
        <f>SUM(F292:G292)</f>
        <v>32.91997076692304</v>
      </c>
      <c r="I292" s="60">
        <f>F292/$E292</f>
        <v>0.006833795317281167</v>
      </c>
      <c r="J292" s="61">
        <f>G292/$E292</f>
        <v>0.0014709399922352413</v>
      </c>
      <c r="K292" s="6">
        <f>H292/$E292</f>
        <v>0.008304735309516408</v>
      </c>
    </row>
    <row r="293" spans="1:11" ht="12">
      <c r="A293" s="2"/>
      <c r="B293" s="2">
        <v>44019</v>
      </c>
      <c r="C293" s="2" t="s">
        <v>596</v>
      </c>
      <c r="D293" s="1" t="s">
        <v>275</v>
      </c>
      <c r="E293" s="13">
        <v>34692</v>
      </c>
      <c r="F293" s="5">
        <v>223.485608261046</v>
      </c>
      <c r="G293" s="5">
        <v>64.13886742142546</v>
      </c>
      <c r="H293" s="13">
        <f>SUM(F293:G293)</f>
        <v>287.6244756824715</v>
      </c>
      <c r="I293" s="60">
        <f>F293/$E293</f>
        <v>0.006441992628301798</v>
      </c>
      <c r="J293" s="61">
        <f>G293/$E293</f>
        <v>0.0018488085847292014</v>
      </c>
      <c r="K293" s="6">
        <f>H293/$E293</f>
        <v>0.008290801213031001</v>
      </c>
    </row>
    <row r="294" spans="1:11" ht="12">
      <c r="A294" s="2"/>
      <c r="B294" s="2">
        <v>24045</v>
      </c>
      <c r="C294" s="2" t="s">
        <v>596</v>
      </c>
      <c r="D294" s="1" t="s">
        <v>137</v>
      </c>
      <c r="E294" s="13">
        <v>9743</v>
      </c>
      <c r="F294" s="5">
        <v>33.86145579712818</v>
      </c>
      <c r="G294" s="5">
        <v>46.64644903376397</v>
      </c>
      <c r="H294" s="13">
        <f>SUM(F294:G294)</f>
        <v>80.50790483089216</v>
      </c>
      <c r="I294" s="60">
        <f>F294/$E294</f>
        <v>0.003475465031009769</v>
      </c>
      <c r="J294" s="61">
        <f>G294/$E294</f>
        <v>0.004787688497769062</v>
      </c>
      <c r="K294" s="6">
        <f>H294/$E294</f>
        <v>0.008263153528778832</v>
      </c>
    </row>
    <row r="295" spans="1:11" ht="12">
      <c r="A295" s="2"/>
      <c r="B295" s="2">
        <v>42026</v>
      </c>
      <c r="C295" s="2" t="s">
        <v>596</v>
      </c>
      <c r="D295" s="1" t="s">
        <v>263</v>
      </c>
      <c r="E295" s="13">
        <v>11501</v>
      </c>
      <c r="F295" s="5">
        <v>54.17832927540509</v>
      </c>
      <c r="G295" s="5">
        <v>40.81564290454347</v>
      </c>
      <c r="H295" s="13">
        <f>SUM(F295:G295)</f>
        <v>94.99397217994857</v>
      </c>
      <c r="I295" s="60">
        <f>F295/$E295</f>
        <v>0.0047107494370407</v>
      </c>
      <c r="J295" s="61">
        <f>G295/$E295</f>
        <v>0.0035488777414610447</v>
      </c>
      <c r="K295" s="6">
        <f>H295/$E295</f>
        <v>0.008259627178501745</v>
      </c>
    </row>
    <row r="296" spans="1:11" ht="12">
      <c r="A296" s="2"/>
      <c r="B296" s="2">
        <v>25005</v>
      </c>
      <c r="C296" s="2" t="s">
        <v>597</v>
      </c>
      <c r="D296" s="1" t="s">
        <v>154</v>
      </c>
      <c r="E296" s="13">
        <v>7104</v>
      </c>
      <c r="F296" s="5">
        <v>0</v>
      </c>
      <c r="G296" s="5">
        <v>58.30806129220497</v>
      </c>
      <c r="H296" s="13">
        <f>SUM(F296:G296)</f>
        <v>58.30806129220497</v>
      </c>
      <c r="I296" s="60">
        <f>F296/$E296</f>
        <v>0</v>
      </c>
      <c r="J296" s="61">
        <f>G296/$E296</f>
        <v>0.008207778898114438</v>
      </c>
      <c r="K296" s="6">
        <f>H296/$E296</f>
        <v>0.008207778898114438</v>
      </c>
    </row>
    <row r="297" spans="1:11" ht="12">
      <c r="A297" s="2"/>
      <c r="B297" s="2">
        <v>52055</v>
      </c>
      <c r="C297" s="2" t="s">
        <v>597</v>
      </c>
      <c r="D297" s="1" t="s">
        <v>328</v>
      </c>
      <c r="E297" s="13">
        <v>17093</v>
      </c>
      <c r="F297" s="5">
        <v>0</v>
      </c>
      <c r="G297" s="5">
        <v>139.9393471012919</v>
      </c>
      <c r="H297" s="13">
        <f>SUM(F297:G297)</f>
        <v>139.9393471012919</v>
      </c>
      <c r="I297" s="60">
        <f>F297/$E297</f>
        <v>0</v>
      </c>
      <c r="J297" s="61">
        <f>G297/$E297</f>
        <v>0.00818693892829181</v>
      </c>
      <c r="K297" s="6">
        <f>H297/$E297</f>
        <v>0.00818693892829181</v>
      </c>
    </row>
    <row r="298" spans="1:11" ht="12">
      <c r="A298" s="2"/>
      <c r="B298" s="2">
        <v>37002</v>
      </c>
      <c r="C298" s="2" t="s">
        <v>596</v>
      </c>
      <c r="D298" s="1" t="s">
        <v>231</v>
      </c>
      <c r="E298" s="13">
        <v>8374</v>
      </c>
      <c r="F298" s="5">
        <v>27.089164637702545</v>
      </c>
      <c r="G298" s="5">
        <v>40.81564290454347</v>
      </c>
      <c r="H298" s="13">
        <f>SUM(F298:G298)</f>
        <v>67.90480754224602</v>
      </c>
      <c r="I298" s="60">
        <f>F298/$E298</f>
        <v>0.003234913379233645</v>
      </c>
      <c r="J298" s="61">
        <f>G298/$E298</f>
        <v>0.004874091581626877</v>
      </c>
      <c r="K298" s="6">
        <f>H298/$E298</f>
        <v>0.008109004960860523</v>
      </c>
    </row>
    <row r="299" spans="1:11" ht="12">
      <c r="A299" s="2"/>
      <c r="B299" s="2">
        <v>23032</v>
      </c>
      <c r="C299" s="2" t="s">
        <v>596</v>
      </c>
      <c r="D299" s="1" t="s">
        <v>97</v>
      </c>
      <c r="E299" s="13">
        <v>6617</v>
      </c>
      <c r="F299" s="5">
        <v>6.772291159425636</v>
      </c>
      <c r="G299" s="5">
        <v>46.64644903376397</v>
      </c>
      <c r="H299" s="13">
        <f>SUM(F299:G299)</f>
        <v>53.418740193189606</v>
      </c>
      <c r="I299" s="60">
        <f>F299/$E299</f>
        <v>0.001023468514345721</v>
      </c>
      <c r="J299" s="61">
        <f>G299/$E299</f>
        <v>0.007049486025957983</v>
      </c>
      <c r="K299" s="6">
        <f>H299/$E299</f>
        <v>0.008072954540303703</v>
      </c>
    </row>
    <row r="300" spans="1:11" ht="12">
      <c r="A300" s="2"/>
      <c r="B300" s="2">
        <v>34042</v>
      </c>
      <c r="C300" s="2" t="s">
        <v>596</v>
      </c>
      <c r="D300" s="1" t="s">
        <v>214</v>
      </c>
      <c r="E300" s="13">
        <v>24353</v>
      </c>
      <c r="F300" s="5">
        <v>27.089164637702545</v>
      </c>
      <c r="G300" s="5">
        <v>169.09337774739438</v>
      </c>
      <c r="H300" s="13">
        <f>SUM(F300:G300)</f>
        <v>196.18254238509692</v>
      </c>
      <c r="I300" s="60">
        <f>F300/$E300</f>
        <v>0.001112354315185092</v>
      </c>
      <c r="J300" s="61">
        <f>G300/$E300</f>
        <v>0.006943431106943472</v>
      </c>
      <c r="K300" s="6">
        <f>H300/$E300</f>
        <v>0.008055785422128564</v>
      </c>
    </row>
    <row r="301" spans="1:11" ht="12">
      <c r="A301" s="2"/>
      <c r="B301" s="2">
        <v>57094</v>
      </c>
      <c r="C301" s="2" t="s">
        <v>597</v>
      </c>
      <c r="D301" s="1" t="s">
        <v>376</v>
      </c>
      <c r="E301" s="13">
        <v>13699</v>
      </c>
      <c r="F301" s="5">
        <v>27.089164637702545</v>
      </c>
      <c r="G301" s="5">
        <v>81.63128580908695</v>
      </c>
      <c r="H301" s="13">
        <f>SUM(F301:G301)</f>
        <v>108.7204504467895</v>
      </c>
      <c r="I301" s="60">
        <f>F301/$E301</f>
        <v>0.00197745562725035</v>
      </c>
      <c r="J301" s="61">
        <f>G301/$E301</f>
        <v>0.005958922973143072</v>
      </c>
      <c r="K301" s="6">
        <f>H301/$E301</f>
        <v>0.007936378600393423</v>
      </c>
    </row>
    <row r="302" spans="1:11" ht="12">
      <c r="A302" s="2"/>
      <c r="B302" s="2">
        <v>11008</v>
      </c>
      <c r="C302" s="2" t="s">
        <v>596</v>
      </c>
      <c r="D302" s="1" t="s">
        <v>5</v>
      </c>
      <c r="E302" s="13">
        <v>37673</v>
      </c>
      <c r="F302" s="5">
        <v>101.58436739138455</v>
      </c>
      <c r="G302" s="5">
        <v>192.41660226427638</v>
      </c>
      <c r="H302" s="13">
        <f>SUM(F302:G302)</f>
        <v>294.0009696556609</v>
      </c>
      <c r="I302" s="60">
        <f>F302/$E302</f>
        <v>0.0026964767178452617</v>
      </c>
      <c r="J302" s="61">
        <f>G302/$E302</f>
        <v>0.005107546578830366</v>
      </c>
      <c r="K302" s="6">
        <f>H302/$E302</f>
        <v>0.007804023296675628</v>
      </c>
    </row>
    <row r="303" spans="1:11" ht="12">
      <c r="A303" s="2"/>
      <c r="B303" s="2">
        <v>55010</v>
      </c>
      <c r="C303" s="2" t="s">
        <v>597</v>
      </c>
      <c r="D303" s="1" t="s">
        <v>347</v>
      </c>
      <c r="E303" s="13">
        <v>13489</v>
      </c>
      <c r="F303" s="5">
        <v>0</v>
      </c>
      <c r="G303" s="5">
        <v>104.95451032596894</v>
      </c>
      <c r="H303" s="13">
        <f>SUM(F303:G303)</f>
        <v>104.95451032596894</v>
      </c>
      <c r="I303" s="60">
        <f>F303/$E303</f>
        <v>0</v>
      </c>
      <c r="J303" s="61">
        <f>G303/$E303</f>
        <v>0.007780748041068199</v>
      </c>
      <c r="K303" s="6">
        <f>H303/$E303</f>
        <v>0.007780748041068199</v>
      </c>
    </row>
    <row r="304" spans="1:11" ht="12">
      <c r="A304" s="2"/>
      <c r="B304" s="2">
        <v>46024</v>
      </c>
      <c r="C304" s="2" t="s">
        <v>596</v>
      </c>
      <c r="D304" s="1" t="s">
        <v>308</v>
      </c>
      <c r="E304" s="13">
        <v>17888</v>
      </c>
      <c r="F304" s="5">
        <v>74.495202753682</v>
      </c>
      <c r="G304" s="5">
        <v>64.13886742142546</v>
      </c>
      <c r="H304" s="13">
        <f>SUM(F304:G304)</f>
        <v>138.63407017510747</v>
      </c>
      <c r="I304" s="60">
        <f>F304/$E304</f>
        <v>0.004164535037661113</v>
      </c>
      <c r="J304" s="61">
        <f>G304/$E304</f>
        <v>0.003585580692163767</v>
      </c>
      <c r="K304" s="6">
        <f>H304/$E304</f>
        <v>0.007750115729824881</v>
      </c>
    </row>
    <row r="305" spans="1:11" ht="12">
      <c r="A305" s="2"/>
      <c r="B305" s="2">
        <v>23038</v>
      </c>
      <c r="C305" s="2" t="s">
        <v>596</v>
      </c>
      <c r="D305" s="1" t="s">
        <v>99</v>
      </c>
      <c r="E305" s="13">
        <v>11689</v>
      </c>
      <c r="F305" s="5">
        <v>20.31687347827691</v>
      </c>
      <c r="G305" s="5">
        <v>69.96967355064595</v>
      </c>
      <c r="H305" s="13">
        <f>SUM(F305:G305)</f>
        <v>90.28654702892285</v>
      </c>
      <c r="I305" s="60">
        <f>F305/$E305</f>
        <v>0.0017381190416867918</v>
      </c>
      <c r="J305" s="61">
        <f>G305/$E305</f>
        <v>0.005985941787205574</v>
      </c>
      <c r="K305" s="6">
        <f>H305/$E305</f>
        <v>0.007724060828892365</v>
      </c>
    </row>
    <row r="306" spans="1:11" ht="12">
      <c r="A306" s="2"/>
      <c r="B306" s="2">
        <v>64008</v>
      </c>
      <c r="C306" s="2" t="s">
        <v>597</v>
      </c>
      <c r="D306" s="1" t="s">
        <v>448</v>
      </c>
      <c r="E306" s="13">
        <v>3024</v>
      </c>
      <c r="F306" s="5">
        <v>0</v>
      </c>
      <c r="G306" s="5">
        <v>23.323224516881986</v>
      </c>
      <c r="H306" s="13">
        <f>SUM(F306:G306)</f>
        <v>23.323224516881986</v>
      </c>
      <c r="I306" s="60">
        <f>F306/$E306</f>
        <v>0</v>
      </c>
      <c r="J306" s="61">
        <f>G306/$E306</f>
        <v>0.007712706520132932</v>
      </c>
      <c r="K306" s="6">
        <f>H306/$E306</f>
        <v>0.007712706520132932</v>
      </c>
    </row>
    <row r="307" spans="1:11" ht="12">
      <c r="A307" s="2"/>
      <c r="B307" s="2">
        <v>13046</v>
      </c>
      <c r="C307" s="2" t="s">
        <v>596</v>
      </c>
      <c r="D307" s="1" t="s">
        <v>67</v>
      </c>
      <c r="E307" s="13">
        <v>10935</v>
      </c>
      <c r="F307" s="5">
        <v>13.544582318851273</v>
      </c>
      <c r="G307" s="5">
        <v>69.96967355064595</v>
      </c>
      <c r="H307" s="13">
        <f>SUM(F307:G307)</f>
        <v>83.51425586949722</v>
      </c>
      <c r="I307" s="60">
        <f>F307/$E307</f>
        <v>0.0012386449308505966</v>
      </c>
      <c r="J307" s="61">
        <f>G307/$E307</f>
        <v>0.006398689853739913</v>
      </c>
      <c r="K307" s="6">
        <f>H307/$E307</f>
        <v>0.00763733478459051</v>
      </c>
    </row>
    <row r="308" spans="1:11" ht="12">
      <c r="A308" s="2"/>
      <c r="B308" s="2">
        <v>82032</v>
      </c>
      <c r="C308" s="2" t="s">
        <v>597</v>
      </c>
      <c r="D308" s="1" t="s">
        <v>515</v>
      </c>
      <c r="E308" s="13">
        <v>7689</v>
      </c>
      <c r="F308" s="5">
        <v>0</v>
      </c>
      <c r="G308" s="5">
        <v>58.30806129220497</v>
      </c>
      <c r="H308" s="13">
        <f>SUM(F308:G308)</f>
        <v>58.30806129220497</v>
      </c>
      <c r="I308" s="60">
        <f>F308/$E308</f>
        <v>0</v>
      </c>
      <c r="J308" s="61">
        <f>G308/$E308</f>
        <v>0.007583308790766676</v>
      </c>
      <c r="K308" s="6">
        <f>H308/$E308</f>
        <v>0.007583308790766676</v>
      </c>
    </row>
    <row r="309" spans="1:11" ht="12">
      <c r="A309" s="2"/>
      <c r="B309" s="2">
        <v>85011</v>
      </c>
      <c r="C309" s="2" t="s">
        <v>597</v>
      </c>
      <c r="D309" s="1" t="s">
        <v>542</v>
      </c>
      <c r="E309" s="13">
        <v>5632</v>
      </c>
      <c r="F309" s="5">
        <v>13.544582318851273</v>
      </c>
      <c r="G309" s="5">
        <v>29.154030646102484</v>
      </c>
      <c r="H309" s="13">
        <f>SUM(F309:G309)</f>
        <v>42.69861296495375</v>
      </c>
      <c r="I309" s="60">
        <f>F309/$E309</f>
        <v>0.0024049329401369447</v>
      </c>
      <c r="J309" s="61">
        <f>G309/$E309</f>
        <v>0.005176496918697174</v>
      </c>
      <c r="K309" s="6">
        <f>H309/$E309</f>
        <v>0.007581429858834118</v>
      </c>
    </row>
    <row r="310" spans="1:11" ht="12">
      <c r="A310" s="2"/>
      <c r="B310" s="2">
        <v>25015</v>
      </c>
      <c r="C310" s="2" t="s">
        <v>597</v>
      </c>
      <c r="D310" s="1" t="s">
        <v>156</v>
      </c>
      <c r="E310" s="13">
        <v>10287</v>
      </c>
      <c r="F310" s="5">
        <v>13.544582318851273</v>
      </c>
      <c r="G310" s="5">
        <v>64.13886742142546</v>
      </c>
      <c r="H310" s="13">
        <f>SUM(F310:G310)</f>
        <v>77.68344974027673</v>
      </c>
      <c r="I310" s="60">
        <f>F310/$E310</f>
        <v>0.0013166698083844923</v>
      </c>
      <c r="J310" s="61">
        <f>G310/$E310</f>
        <v>0.006234943853545782</v>
      </c>
      <c r="K310" s="6">
        <f>H310/$E310</f>
        <v>0.007551613661930274</v>
      </c>
    </row>
    <row r="311" spans="1:11" ht="12">
      <c r="A311" s="2"/>
      <c r="B311" s="2">
        <v>63075</v>
      </c>
      <c r="C311" s="2" t="s">
        <v>597</v>
      </c>
      <c r="D311" s="1" t="s">
        <v>439</v>
      </c>
      <c r="E311" s="13">
        <v>3113</v>
      </c>
      <c r="F311" s="5">
        <v>0</v>
      </c>
      <c r="G311" s="5">
        <v>23.323224516881986</v>
      </c>
      <c r="H311" s="13">
        <f>SUM(F311:G311)</f>
        <v>23.323224516881986</v>
      </c>
      <c r="I311" s="60">
        <f>F311/$E311</f>
        <v>0</v>
      </c>
      <c r="J311" s="61">
        <f>G311/$E311</f>
        <v>0.0074922019007009275</v>
      </c>
      <c r="K311" s="6">
        <f>H311/$E311</f>
        <v>0.0074922019007009275</v>
      </c>
    </row>
    <row r="312" spans="1:11" ht="12">
      <c r="A312" s="2"/>
      <c r="B312" s="2">
        <v>25123</v>
      </c>
      <c r="C312" s="2" t="s">
        <v>597</v>
      </c>
      <c r="D312" s="1" t="s">
        <v>179</v>
      </c>
      <c r="E312" s="13">
        <v>10939</v>
      </c>
      <c r="F312" s="5">
        <v>0</v>
      </c>
      <c r="G312" s="5">
        <v>81.63128580908695</v>
      </c>
      <c r="H312" s="13">
        <f>SUM(F312:G312)</f>
        <v>81.63128580908695</v>
      </c>
      <c r="I312" s="60">
        <f>F312/$E312</f>
        <v>0</v>
      </c>
      <c r="J312" s="61">
        <f>G312/$E312</f>
        <v>0.007462408429389062</v>
      </c>
      <c r="K312" s="6">
        <f>H312/$E312</f>
        <v>0.007462408429389062</v>
      </c>
    </row>
    <row r="313" spans="1:11" ht="12">
      <c r="A313" s="2"/>
      <c r="B313" s="2">
        <v>33040</v>
      </c>
      <c r="C313" s="2" t="s">
        <v>596</v>
      </c>
      <c r="D313" s="1" t="s">
        <v>202</v>
      </c>
      <c r="E313" s="13">
        <v>7940</v>
      </c>
      <c r="F313" s="5">
        <v>6.772291159425636</v>
      </c>
      <c r="G313" s="5">
        <v>52.47725516298447</v>
      </c>
      <c r="H313" s="13">
        <f>SUM(F313:G313)</f>
        <v>59.249546322410104</v>
      </c>
      <c r="I313" s="60">
        <f>F313/$E313</f>
        <v>0.000852933395393657</v>
      </c>
      <c r="J313" s="61">
        <f>G313/$E313</f>
        <v>0.006609226091055979</v>
      </c>
      <c r="K313" s="6">
        <f>H313/$E313</f>
        <v>0.007462159486449635</v>
      </c>
    </row>
    <row r="314" spans="1:11" ht="12">
      <c r="A314" s="2"/>
      <c r="B314" s="2">
        <v>24043</v>
      </c>
      <c r="C314" s="2" t="s">
        <v>596</v>
      </c>
      <c r="D314" s="1" t="s">
        <v>136</v>
      </c>
      <c r="E314" s="13">
        <v>9935</v>
      </c>
      <c r="F314" s="5">
        <v>27.089164637702545</v>
      </c>
      <c r="G314" s="5">
        <v>46.64644903376397</v>
      </c>
      <c r="H314" s="13">
        <f>SUM(F314:G314)</f>
        <v>73.73561367146652</v>
      </c>
      <c r="I314" s="60">
        <f>F314/$E314</f>
        <v>0.0027266396213087613</v>
      </c>
      <c r="J314" s="61">
        <f>G314/$E314</f>
        <v>0.004695163465904778</v>
      </c>
      <c r="K314" s="6">
        <f>H314/$E314</f>
        <v>0.0074218030872135405</v>
      </c>
    </row>
    <row r="315" spans="1:11" ht="12">
      <c r="A315" s="2"/>
      <c r="B315" s="2">
        <v>73109</v>
      </c>
      <c r="C315" s="2" t="s">
        <v>596</v>
      </c>
      <c r="D315" s="1" t="s">
        <v>505</v>
      </c>
      <c r="E315" s="13">
        <v>4099</v>
      </c>
      <c r="F315" s="5">
        <v>6.772291159425636</v>
      </c>
      <c r="G315" s="5">
        <v>23.323224516881986</v>
      </c>
      <c r="H315" s="13">
        <f>SUM(F315:G315)</f>
        <v>30.09551567630762</v>
      </c>
      <c r="I315" s="60">
        <f>F315/$E315</f>
        <v>0.001652181302616647</v>
      </c>
      <c r="J315" s="61">
        <f>G315/$E315</f>
        <v>0.005689979145372526</v>
      </c>
      <c r="K315" s="6">
        <f>H315/$E315</f>
        <v>0.007342160447989173</v>
      </c>
    </row>
    <row r="316" spans="1:11" ht="12">
      <c r="A316" s="2"/>
      <c r="B316" s="2">
        <v>55035</v>
      </c>
      <c r="C316" s="2" t="s">
        <v>597</v>
      </c>
      <c r="D316" s="1" t="s">
        <v>350</v>
      </c>
      <c r="E316" s="13">
        <v>8472</v>
      </c>
      <c r="F316" s="5">
        <v>20.31687347827691</v>
      </c>
      <c r="G316" s="5">
        <v>40.81564290454347</v>
      </c>
      <c r="H316" s="13">
        <f>SUM(F316:G316)</f>
        <v>61.132516382820384</v>
      </c>
      <c r="I316" s="60">
        <f>F316/$E316</f>
        <v>0.0023981200989467554</v>
      </c>
      <c r="J316" s="61">
        <f>G316/$E316</f>
        <v>0.004817710446711931</v>
      </c>
      <c r="K316" s="6">
        <f>H316/$E316</f>
        <v>0.007215830545658685</v>
      </c>
    </row>
    <row r="317" spans="1:11" ht="12">
      <c r="A317" s="2"/>
      <c r="B317" s="2">
        <v>61010</v>
      </c>
      <c r="C317" s="2" t="s">
        <v>597</v>
      </c>
      <c r="D317" s="1" t="s">
        <v>379</v>
      </c>
      <c r="E317" s="13">
        <v>3263</v>
      </c>
      <c r="F317" s="5">
        <v>0</v>
      </c>
      <c r="G317" s="5">
        <v>23.323224516881986</v>
      </c>
      <c r="H317" s="13">
        <f>SUM(F317:G317)</f>
        <v>23.323224516881986</v>
      </c>
      <c r="I317" s="60">
        <f>F317/$E317</f>
        <v>0</v>
      </c>
      <c r="J317" s="61">
        <f>G317/$E317</f>
        <v>0.007147785631897636</v>
      </c>
      <c r="K317" s="6">
        <f>H317/$E317</f>
        <v>0.007147785631897636</v>
      </c>
    </row>
    <row r="318" spans="1:11" ht="12">
      <c r="A318" s="2"/>
      <c r="B318" s="2">
        <v>13019</v>
      </c>
      <c r="C318" s="2" t="s">
        <v>596</v>
      </c>
      <c r="D318" s="1" t="s">
        <v>56</v>
      </c>
      <c r="E318" s="13">
        <v>16404</v>
      </c>
      <c r="F318" s="5">
        <v>40.63374695655382</v>
      </c>
      <c r="G318" s="5">
        <v>75.80047967986646</v>
      </c>
      <c r="H318" s="13">
        <f>SUM(F318:G318)</f>
        <v>116.43422663642028</v>
      </c>
      <c r="I318" s="60">
        <f>F318/$E318</f>
        <v>0.0024770633355616816</v>
      </c>
      <c r="J318" s="61">
        <f>G318/$E318</f>
        <v>0.004620853430862378</v>
      </c>
      <c r="K318" s="6">
        <f>H318/$E318</f>
        <v>0.00709791676642406</v>
      </c>
    </row>
    <row r="319" spans="1:11" ht="12">
      <c r="A319" s="2"/>
      <c r="B319" s="2">
        <v>13001</v>
      </c>
      <c r="C319" s="2" t="s">
        <v>596</v>
      </c>
      <c r="D319" s="1" t="s">
        <v>43</v>
      </c>
      <c r="E319" s="13">
        <v>13142</v>
      </c>
      <c r="F319" s="5">
        <v>67.72291159425636</v>
      </c>
      <c r="G319" s="5">
        <v>23.323224516881986</v>
      </c>
      <c r="H319" s="13">
        <f>SUM(F319:G319)</f>
        <v>91.04613611113834</v>
      </c>
      <c r="I319" s="60">
        <f>F319/$E319</f>
        <v>0.005153166306061205</v>
      </c>
      <c r="J319" s="61">
        <f>G319/$E319</f>
        <v>0.001774708911648302</v>
      </c>
      <c r="K319" s="6">
        <f>H319/$E319</f>
        <v>0.006927875217709507</v>
      </c>
    </row>
    <row r="320" spans="1:11" ht="12">
      <c r="A320" s="2"/>
      <c r="B320" s="2">
        <v>56022</v>
      </c>
      <c r="C320" s="2" t="s">
        <v>597</v>
      </c>
      <c r="D320" s="1" t="s">
        <v>358</v>
      </c>
      <c r="E320" s="13">
        <v>9920</v>
      </c>
      <c r="F320" s="5">
        <v>27.089164637702545</v>
      </c>
      <c r="G320" s="5">
        <v>40.81564290454347</v>
      </c>
      <c r="H320" s="13">
        <f>SUM(F320:G320)</f>
        <v>67.90480754224602</v>
      </c>
      <c r="I320" s="60">
        <f>F320/$E320</f>
        <v>0.002730762564284531</v>
      </c>
      <c r="J320" s="61">
        <f>G320/$E320</f>
        <v>0.004114480131506399</v>
      </c>
      <c r="K320" s="6">
        <f>H320/$E320</f>
        <v>0.00684524269579093</v>
      </c>
    </row>
    <row r="321" spans="1:11" ht="12">
      <c r="A321" s="2"/>
      <c r="B321" s="2">
        <v>36008</v>
      </c>
      <c r="C321" s="2" t="s">
        <v>596</v>
      </c>
      <c r="D321" s="1" t="s">
        <v>225</v>
      </c>
      <c r="E321" s="13">
        <v>27550</v>
      </c>
      <c r="F321" s="5">
        <v>13.544582318851273</v>
      </c>
      <c r="G321" s="5">
        <v>174.9241838766149</v>
      </c>
      <c r="H321" s="13">
        <f>SUM(F321:G321)</f>
        <v>188.46876619546617</v>
      </c>
      <c r="I321" s="60">
        <f>F321/$E321</f>
        <v>0.0004916363818094836</v>
      </c>
      <c r="J321" s="61">
        <f>G321/$E321</f>
        <v>0.006349335167935205</v>
      </c>
      <c r="K321" s="6">
        <f>H321/$E321</f>
        <v>0.0068409715497446885</v>
      </c>
    </row>
    <row r="322" spans="1:11" ht="12">
      <c r="A322" s="2"/>
      <c r="B322" s="2">
        <v>25124</v>
      </c>
      <c r="C322" s="2" t="s">
        <v>597</v>
      </c>
      <c r="D322" s="1" t="s">
        <v>180</v>
      </c>
      <c r="E322" s="13">
        <v>6997</v>
      </c>
      <c r="F322" s="5">
        <v>6.772291159425636</v>
      </c>
      <c r="G322" s="5">
        <v>40.81564290454347</v>
      </c>
      <c r="H322" s="13">
        <f>SUM(F322:G322)</f>
        <v>47.58793406396911</v>
      </c>
      <c r="I322" s="60">
        <f>F322/$E322</f>
        <v>0.00096788497347801</v>
      </c>
      <c r="J322" s="61">
        <f>G322/$E322</f>
        <v>0.005833306117556592</v>
      </c>
      <c r="K322" s="6">
        <f>H322/$E322</f>
        <v>0.0068011910910346016</v>
      </c>
    </row>
    <row r="323" spans="1:11" ht="12">
      <c r="A323" s="2"/>
      <c r="B323" s="2">
        <v>11044</v>
      </c>
      <c r="C323" s="2" t="s">
        <v>596</v>
      </c>
      <c r="D323" s="1" t="s">
        <v>22</v>
      </c>
      <c r="E323" s="13">
        <v>18515</v>
      </c>
      <c r="F323" s="5">
        <v>54.17832927540509</v>
      </c>
      <c r="G323" s="5">
        <v>69.96967355064595</v>
      </c>
      <c r="H323" s="13">
        <f>SUM(F323:G323)</f>
        <v>124.14800282605104</v>
      </c>
      <c r="I323" s="60">
        <f>F323/$E323</f>
        <v>0.0029261857561655464</v>
      </c>
      <c r="J323" s="61">
        <f>G323/$E323</f>
        <v>0.0037790803970103133</v>
      </c>
      <c r="K323" s="6">
        <f>H323/$E323</f>
        <v>0.00670526615317586</v>
      </c>
    </row>
    <row r="324" spans="1:11" ht="12">
      <c r="A324" s="2"/>
      <c r="B324" s="2">
        <v>51012</v>
      </c>
      <c r="C324" s="2" t="s">
        <v>597</v>
      </c>
      <c r="D324" s="1" t="s">
        <v>313</v>
      </c>
      <c r="E324" s="13">
        <v>3619</v>
      </c>
      <c r="F324" s="5">
        <v>6.772291159425636</v>
      </c>
      <c r="G324" s="5">
        <v>17.492418387661488</v>
      </c>
      <c r="H324" s="13">
        <f>SUM(F324:G324)</f>
        <v>24.264709547087122</v>
      </c>
      <c r="I324" s="60">
        <f>F324/$E324</f>
        <v>0.001871315600836042</v>
      </c>
      <c r="J324" s="61">
        <f>G324/$E324</f>
        <v>0.004833494995209032</v>
      </c>
      <c r="K324" s="6">
        <f>H324/$E324</f>
        <v>0.006704810596045074</v>
      </c>
    </row>
    <row r="325" spans="1:11" ht="12">
      <c r="A325" s="2"/>
      <c r="B325" s="2">
        <v>91143</v>
      </c>
      <c r="C325" s="2" t="s">
        <v>597</v>
      </c>
      <c r="D325" s="1" t="s">
        <v>564</v>
      </c>
      <c r="E325" s="13">
        <v>2650</v>
      </c>
      <c r="F325" s="5">
        <v>0</v>
      </c>
      <c r="G325" s="5">
        <v>17.492418387661488</v>
      </c>
      <c r="H325" s="13">
        <f>SUM(F325:G325)</f>
        <v>17.492418387661488</v>
      </c>
      <c r="I325" s="60">
        <f>F325/$E325</f>
        <v>0</v>
      </c>
      <c r="J325" s="61">
        <f>G325/$E325</f>
        <v>0.0066009125991175425</v>
      </c>
      <c r="K325" s="6">
        <f>H325/$E325</f>
        <v>0.0066009125991175425</v>
      </c>
    </row>
    <row r="326" spans="1:11" ht="12">
      <c r="A326" s="2"/>
      <c r="B326" s="2">
        <v>11035</v>
      </c>
      <c r="C326" s="2" t="s">
        <v>596</v>
      </c>
      <c r="D326" s="1" t="s">
        <v>17</v>
      </c>
      <c r="E326" s="13">
        <v>18856</v>
      </c>
      <c r="F326" s="5">
        <v>13.544582318851273</v>
      </c>
      <c r="G326" s="5">
        <v>110.78531645518943</v>
      </c>
      <c r="H326" s="13">
        <f>SUM(F326:G326)</f>
        <v>124.3298987740407</v>
      </c>
      <c r="I326" s="60">
        <f>F326/$E326</f>
        <v>0.0007183168391414549</v>
      </c>
      <c r="J326" s="61">
        <f>G326/$E326</f>
        <v>0.005875334983834824</v>
      </c>
      <c r="K326" s="6">
        <f>H326/$E326</f>
        <v>0.006593651822976278</v>
      </c>
    </row>
    <row r="327" spans="1:11" ht="12">
      <c r="A327" s="2"/>
      <c r="B327" s="2">
        <v>61048</v>
      </c>
      <c r="C327" s="2" t="s">
        <v>597</v>
      </c>
      <c r="D327" s="1" t="s">
        <v>388</v>
      </c>
      <c r="E327" s="13">
        <v>2803</v>
      </c>
      <c r="F327" s="5">
        <v>6.772291159425636</v>
      </c>
      <c r="G327" s="5">
        <v>11.661612258440993</v>
      </c>
      <c r="H327" s="13">
        <f>SUM(F327:G327)</f>
        <v>18.43390341786663</v>
      </c>
      <c r="I327" s="60">
        <f>F327/$E327</f>
        <v>0.0024160867497058994</v>
      </c>
      <c r="J327" s="61">
        <f>G327/$E327</f>
        <v>0.004160403945216194</v>
      </c>
      <c r="K327" s="6">
        <f>H327/$E327</f>
        <v>0.006576490694922095</v>
      </c>
    </row>
    <row r="328" spans="1:11" ht="12">
      <c r="A328" s="2"/>
      <c r="B328" s="2">
        <v>25043</v>
      </c>
      <c r="C328" s="2" t="s">
        <v>597</v>
      </c>
      <c r="D328" s="1" t="s">
        <v>161</v>
      </c>
      <c r="E328" s="13">
        <v>5347</v>
      </c>
      <c r="F328" s="5">
        <v>0</v>
      </c>
      <c r="G328" s="5">
        <v>34.984836775322975</v>
      </c>
      <c r="H328" s="13">
        <f>SUM(F328:G328)</f>
        <v>34.984836775322975</v>
      </c>
      <c r="I328" s="60">
        <f>F328/$E328</f>
        <v>0</v>
      </c>
      <c r="J328" s="61">
        <f>G328/$E328</f>
        <v>0.006542890737857299</v>
      </c>
      <c r="K328" s="6">
        <f>H328/$E328</f>
        <v>0.006542890737857299</v>
      </c>
    </row>
    <row r="329" spans="1:11" ht="12">
      <c r="A329" s="2"/>
      <c r="B329" s="2">
        <v>51008</v>
      </c>
      <c r="C329" s="2" t="s">
        <v>597</v>
      </c>
      <c r="D329" s="1" t="s">
        <v>311</v>
      </c>
      <c r="E329" s="13">
        <v>13982</v>
      </c>
      <c r="F329" s="5">
        <v>27.089164637702545</v>
      </c>
      <c r="G329" s="5">
        <v>64.13886742142546</v>
      </c>
      <c r="H329" s="13">
        <f>SUM(F329:G329)</f>
        <v>91.228032059128</v>
      </c>
      <c r="I329" s="60">
        <f>F329/$E329</f>
        <v>0.0019374313143829599</v>
      </c>
      <c r="J329" s="61">
        <f>G329/$E329</f>
        <v>0.004587245560107671</v>
      </c>
      <c r="K329" s="6">
        <f>H329/$E329</f>
        <v>0.006524676874490631</v>
      </c>
    </row>
    <row r="330" spans="1:11" ht="12">
      <c r="A330" s="2"/>
      <c r="B330" s="2">
        <v>84059</v>
      </c>
      <c r="C330" s="2" t="s">
        <v>597</v>
      </c>
      <c r="D330" s="1" t="s">
        <v>536</v>
      </c>
      <c r="E330" s="13">
        <v>5553</v>
      </c>
      <c r="F330" s="5">
        <v>6.772291159425636</v>
      </c>
      <c r="G330" s="5">
        <v>29.154030646102484</v>
      </c>
      <c r="H330" s="13">
        <f>SUM(F330:G330)</f>
        <v>35.92632180552812</v>
      </c>
      <c r="I330" s="60">
        <f>F330/$E330</f>
        <v>0.001219573412466349</v>
      </c>
      <c r="J330" s="61">
        <f>G330/$E330</f>
        <v>0.005250140580965692</v>
      </c>
      <c r="K330" s="6">
        <f>H330/$E330</f>
        <v>0.00646971399343204</v>
      </c>
    </row>
    <row r="331" spans="1:11" ht="12">
      <c r="A331" s="2"/>
      <c r="B331" s="2">
        <v>25050</v>
      </c>
      <c r="C331" s="2" t="s">
        <v>597</v>
      </c>
      <c r="D331" s="1" t="s">
        <v>164</v>
      </c>
      <c r="E331" s="13">
        <v>7368</v>
      </c>
      <c r="F331" s="5">
        <v>6.772291159425636</v>
      </c>
      <c r="G331" s="5">
        <v>40.81564290454347</v>
      </c>
      <c r="H331" s="13">
        <f>SUM(F331:G331)</f>
        <v>47.58793406396911</v>
      </c>
      <c r="I331" s="60">
        <f>F331/$E331</f>
        <v>0.000919149180160917</v>
      </c>
      <c r="J331" s="61">
        <f>G331/$E331</f>
        <v>0.00553958237032349</v>
      </c>
      <c r="K331" s="6">
        <f>H331/$E331</f>
        <v>0.006458731550484407</v>
      </c>
    </row>
    <row r="332" spans="1:11" ht="12">
      <c r="A332" s="2"/>
      <c r="B332" s="2">
        <v>83049</v>
      </c>
      <c r="C332" s="2" t="s">
        <v>597</v>
      </c>
      <c r="D332" s="1" t="s">
        <v>526</v>
      </c>
      <c r="E332" s="13">
        <v>2789</v>
      </c>
      <c r="F332" s="5">
        <v>0</v>
      </c>
      <c r="G332" s="5">
        <v>17.492418387661488</v>
      </c>
      <c r="H332" s="13">
        <f>SUM(F332:G332)</f>
        <v>17.492418387661488</v>
      </c>
      <c r="I332" s="60">
        <f>F332/$E332</f>
        <v>0</v>
      </c>
      <c r="J332" s="61">
        <f>G332/$E332</f>
        <v>0.006271932014220684</v>
      </c>
      <c r="K332" s="6">
        <f>H332/$E332</f>
        <v>0.006271932014220684</v>
      </c>
    </row>
    <row r="333" spans="1:11" ht="12">
      <c r="A333" s="2"/>
      <c r="B333" s="2">
        <v>92114</v>
      </c>
      <c r="C333" s="2" t="s">
        <v>597</v>
      </c>
      <c r="D333" s="1" t="s">
        <v>575</v>
      </c>
      <c r="E333" s="13">
        <v>8388</v>
      </c>
      <c r="F333" s="5">
        <v>0</v>
      </c>
      <c r="G333" s="5">
        <v>52.47725516298447</v>
      </c>
      <c r="H333" s="13">
        <f>SUM(F333:G333)</f>
        <v>52.47725516298447</v>
      </c>
      <c r="I333" s="60">
        <f>F333/$E333</f>
        <v>0</v>
      </c>
      <c r="J333" s="61">
        <f>G333/$E333</f>
        <v>0.006256229752382507</v>
      </c>
      <c r="K333" s="6">
        <f>H333/$E333</f>
        <v>0.006256229752382507</v>
      </c>
    </row>
    <row r="334" spans="1:11" ht="12">
      <c r="A334" s="2"/>
      <c r="B334" s="2">
        <v>62027</v>
      </c>
      <c r="C334" s="2" t="s">
        <v>597</v>
      </c>
      <c r="D334" s="1" t="s">
        <v>402</v>
      </c>
      <c r="E334" s="13">
        <v>7280</v>
      </c>
      <c r="F334" s="5">
        <v>33.86145579712818</v>
      </c>
      <c r="G334" s="5">
        <v>11.661612258440993</v>
      </c>
      <c r="H334" s="13">
        <f>SUM(F334:G334)</f>
        <v>45.52306805556917</v>
      </c>
      <c r="I334" s="60">
        <f>F334/$E334</f>
        <v>0.004651298873231893</v>
      </c>
      <c r="J334" s="61">
        <f>G334/$E334</f>
        <v>0.0016018698157199166</v>
      </c>
      <c r="K334" s="6">
        <f>H334/$E334</f>
        <v>0.006253168688951809</v>
      </c>
    </row>
    <row r="335" spans="1:11" ht="12">
      <c r="A335" s="2"/>
      <c r="B335" s="2">
        <v>72003</v>
      </c>
      <c r="C335" s="2" t="s">
        <v>596</v>
      </c>
      <c r="D335" s="1" t="s">
        <v>480</v>
      </c>
      <c r="E335" s="13">
        <v>12917</v>
      </c>
      <c r="F335" s="5">
        <v>33.86145579712818</v>
      </c>
      <c r="G335" s="5">
        <v>46.64644903376397</v>
      </c>
      <c r="H335" s="13">
        <f>SUM(F335:G335)</f>
        <v>80.50790483089216</v>
      </c>
      <c r="I335" s="60">
        <f>F335/$E335</f>
        <v>0.0026214644110186714</v>
      </c>
      <c r="J335" s="61">
        <f>G335/$E335</f>
        <v>0.003611244796296661</v>
      </c>
      <c r="K335" s="6">
        <f>H335/$E335</f>
        <v>0.006232709207315333</v>
      </c>
    </row>
    <row r="336" spans="1:11" ht="12">
      <c r="A336" s="2"/>
      <c r="B336" s="2">
        <v>23100</v>
      </c>
      <c r="C336" s="2" t="s">
        <v>596</v>
      </c>
      <c r="D336" s="1" t="s">
        <v>118</v>
      </c>
      <c r="E336" s="13">
        <v>4752</v>
      </c>
      <c r="F336" s="5">
        <v>0</v>
      </c>
      <c r="G336" s="5">
        <v>29.154030646102484</v>
      </c>
      <c r="H336" s="13">
        <f>SUM(F336:G336)</f>
        <v>29.154030646102484</v>
      </c>
      <c r="I336" s="60">
        <f>F336/$E336</f>
        <v>0</v>
      </c>
      <c r="J336" s="61">
        <f>G336/$E336</f>
        <v>0.006135107459196651</v>
      </c>
      <c r="K336" s="6">
        <f>H336/$E336</f>
        <v>0.006135107459196651</v>
      </c>
    </row>
    <row r="337" spans="1:11" ht="12">
      <c r="A337" s="2"/>
      <c r="B337" s="2">
        <v>85009</v>
      </c>
      <c r="C337" s="2" t="s">
        <v>597</v>
      </c>
      <c r="D337" s="1" t="s">
        <v>541</v>
      </c>
      <c r="E337" s="13">
        <v>5746</v>
      </c>
      <c r="F337" s="5">
        <v>0</v>
      </c>
      <c r="G337" s="5">
        <v>34.984836775322975</v>
      </c>
      <c r="H337" s="13">
        <f>SUM(F337:G337)</f>
        <v>34.984836775322975</v>
      </c>
      <c r="I337" s="60">
        <f>F337/$E337</f>
        <v>0</v>
      </c>
      <c r="J337" s="61">
        <f>G337/$E337</f>
        <v>0.006088554955677511</v>
      </c>
      <c r="K337" s="6">
        <f>H337/$E337</f>
        <v>0.006088554955677511</v>
      </c>
    </row>
    <row r="338" spans="1:11" ht="12">
      <c r="A338" s="2"/>
      <c r="B338" s="2">
        <v>33011</v>
      </c>
      <c r="C338" s="2" t="s">
        <v>596</v>
      </c>
      <c r="D338" s="1" t="s">
        <v>196</v>
      </c>
      <c r="E338" s="13">
        <v>34959</v>
      </c>
      <c r="F338" s="5">
        <v>54.17832927540509</v>
      </c>
      <c r="G338" s="5">
        <v>157.4317654889534</v>
      </c>
      <c r="H338" s="13">
        <f>SUM(F338:G338)</f>
        <v>211.6100947643585</v>
      </c>
      <c r="I338" s="60">
        <f>F338/$E338</f>
        <v>0.0015497677071828453</v>
      </c>
      <c r="J338" s="61">
        <f>G338/$E338</f>
        <v>0.004503325767011453</v>
      </c>
      <c r="K338" s="6">
        <f>H338/$E338</f>
        <v>0.006053093474194299</v>
      </c>
    </row>
    <row r="339" spans="1:11" ht="12">
      <c r="A339" s="2"/>
      <c r="B339" s="2">
        <v>25120</v>
      </c>
      <c r="C339" s="2" t="s">
        <v>597</v>
      </c>
      <c r="D339" s="1" t="s">
        <v>176</v>
      </c>
      <c r="E339" s="13">
        <v>8756</v>
      </c>
      <c r="F339" s="5">
        <v>0</v>
      </c>
      <c r="G339" s="5">
        <v>52.47725516298447</v>
      </c>
      <c r="H339" s="13">
        <f>SUM(F339:G339)</f>
        <v>52.47725516298447</v>
      </c>
      <c r="I339" s="60">
        <f>F339/$E339</f>
        <v>0</v>
      </c>
      <c r="J339" s="61">
        <f>G339/$E339</f>
        <v>0.005993290904863462</v>
      </c>
      <c r="K339" s="6">
        <f>H339/$E339</f>
        <v>0.005993290904863462</v>
      </c>
    </row>
    <row r="340" spans="1:11" ht="12">
      <c r="A340" s="2"/>
      <c r="B340" s="2">
        <v>31004</v>
      </c>
      <c r="C340" s="2" t="s">
        <v>596</v>
      </c>
      <c r="D340" s="1" t="s">
        <v>182</v>
      </c>
      <c r="E340" s="13">
        <v>20013</v>
      </c>
      <c r="F340" s="5">
        <v>20.31687347827691</v>
      </c>
      <c r="G340" s="5">
        <v>99.12370419674843</v>
      </c>
      <c r="H340" s="13">
        <f>SUM(F340:G340)</f>
        <v>119.44057767502534</v>
      </c>
      <c r="I340" s="60">
        <f>F340/$E340</f>
        <v>0.001015183804440959</v>
      </c>
      <c r="J340" s="61">
        <f>G340/$E340</f>
        <v>0.00495296578207907</v>
      </c>
      <c r="K340" s="6">
        <f>H340/$E340</f>
        <v>0.005968149586520029</v>
      </c>
    </row>
    <row r="341" spans="1:11" ht="12">
      <c r="A341" s="2"/>
      <c r="B341" s="2">
        <v>57003</v>
      </c>
      <c r="C341" s="2" t="s">
        <v>597</v>
      </c>
      <c r="D341" s="1" t="s">
        <v>368</v>
      </c>
      <c r="E341" s="13">
        <v>7817</v>
      </c>
      <c r="F341" s="5">
        <v>0</v>
      </c>
      <c r="G341" s="5">
        <v>46.64644903376397</v>
      </c>
      <c r="H341" s="13">
        <f>SUM(F341:G341)</f>
        <v>46.64644903376397</v>
      </c>
      <c r="I341" s="60">
        <f>F341/$E341</f>
        <v>0</v>
      </c>
      <c r="J341" s="61">
        <f>G341/$E341</f>
        <v>0.005967308306737108</v>
      </c>
      <c r="K341" s="6">
        <f>H341/$E341</f>
        <v>0.005967308306737108</v>
      </c>
    </row>
    <row r="342" spans="1:11" ht="12">
      <c r="A342" s="2"/>
      <c r="B342" s="2">
        <v>11057</v>
      </c>
      <c r="C342" s="2" t="s">
        <v>596</v>
      </c>
      <c r="D342" s="1" t="s">
        <v>29</v>
      </c>
      <c r="E342" s="13">
        <v>15158</v>
      </c>
      <c r="F342" s="5">
        <v>20.31687347827691</v>
      </c>
      <c r="G342" s="5">
        <v>69.96967355064595</v>
      </c>
      <c r="H342" s="13">
        <f>SUM(F342:G342)</f>
        <v>90.28654702892285</v>
      </c>
      <c r="I342" s="60">
        <f>F342/$E342</f>
        <v>0.0013403399840531014</v>
      </c>
      <c r="J342" s="61">
        <f>G342/$E342</f>
        <v>0.004616022796585694</v>
      </c>
      <c r="K342" s="6">
        <f>H342/$E342</f>
        <v>0.005956362780638795</v>
      </c>
    </row>
    <row r="343" spans="1:11" ht="12">
      <c r="A343" s="2"/>
      <c r="B343" s="2">
        <v>54010</v>
      </c>
      <c r="C343" s="2" t="s">
        <v>597</v>
      </c>
      <c r="D343" s="1" t="s">
        <v>346</v>
      </c>
      <c r="E343" s="13">
        <v>18101</v>
      </c>
      <c r="F343" s="5">
        <v>47.406038115979456</v>
      </c>
      <c r="G343" s="5">
        <v>58.30806129220497</v>
      </c>
      <c r="H343" s="13">
        <f>SUM(F343:G343)</f>
        <v>105.71409940818442</v>
      </c>
      <c r="I343" s="60">
        <f>F343/$E343</f>
        <v>0.0026189734332898434</v>
      </c>
      <c r="J343" s="61">
        <f>G343/$E343</f>
        <v>0.003221261880128444</v>
      </c>
      <c r="K343" s="6">
        <f>H343/$E343</f>
        <v>0.005840235313418288</v>
      </c>
    </row>
    <row r="344" spans="1:11" ht="12">
      <c r="A344" s="2"/>
      <c r="B344" s="2">
        <v>13053</v>
      </c>
      <c r="C344" s="2" t="s">
        <v>596</v>
      </c>
      <c r="D344" s="1" t="s">
        <v>69</v>
      </c>
      <c r="E344" s="13">
        <v>15851</v>
      </c>
      <c r="F344" s="5">
        <v>33.86145579712818</v>
      </c>
      <c r="G344" s="5">
        <v>58.30806129220497</v>
      </c>
      <c r="H344" s="13">
        <f>SUM(F344:G344)</f>
        <v>92.16951708933314</v>
      </c>
      <c r="I344" s="60">
        <f>F344/$E344</f>
        <v>0.0021362346727101245</v>
      </c>
      <c r="J344" s="61">
        <f>G344/$E344</f>
        <v>0.0036785099547161043</v>
      </c>
      <c r="K344" s="6">
        <f>H344/$E344</f>
        <v>0.005814744627426228</v>
      </c>
    </row>
    <row r="345" spans="1:11" ht="12">
      <c r="A345" s="2"/>
      <c r="B345" s="2">
        <v>57027</v>
      </c>
      <c r="C345" s="2" t="s">
        <v>597</v>
      </c>
      <c r="D345" s="1" t="s">
        <v>370</v>
      </c>
      <c r="E345" s="13">
        <v>10255</v>
      </c>
      <c r="F345" s="5">
        <v>6.772291159425636</v>
      </c>
      <c r="G345" s="5">
        <v>52.47725516298447</v>
      </c>
      <c r="H345" s="13">
        <f>SUM(F345:G345)</f>
        <v>59.249546322410104</v>
      </c>
      <c r="I345" s="60">
        <f>F345/$E345</f>
        <v>0.0006603891915578388</v>
      </c>
      <c r="J345" s="61">
        <f>G345/$E345</f>
        <v>0.005117235998340758</v>
      </c>
      <c r="K345" s="6">
        <f>H345/$E345</f>
        <v>0.005777625189898597</v>
      </c>
    </row>
    <row r="346" spans="1:11" ht="12">
      <c r="A346" s="2"/>
      <c r="B346" s="2">
        <v>44072</v>
      </c>
      <c r="C346" s="2" t="s">
        <v>596</v>
      </c>
      <c r="D346" s="1" t="s">
        <v>288</v>
      </c>
      <c r="E346" s="13">
        <v>7886</v>
      </c>
      <c r="F346" s="5">
        <v>27.089164637702545</v>
      </c>
      <c r="G346" s="5">
        <v>17.492418387661488</v>
      </c>
      <c r="H346" s="13">
        <f>SUM(F346:G346)</f>
        <v>44.58158302536403</v>
      </c>
      <c r="I346" s="60">
        <f>F346/$E346</f>
        <v>0.003435095693342955</v>
      </c>
      <c r="J346" s="61">
        <f>G346/$E346</f>
        <v>0.002218161094047868</v>
      </c>
      <c r="K346" s="6">
        <f>H346/$E346</f>
        <v>0.005653256787390823</v>
      </c>
    </row>
    <row r="347" spans="1:11" ht="12">
      <c r="A347" s="2"/>
      <c r="B347" s="2">
        <v>42003</v>
      </c>
      <c r="C347" s="2" t="s">
        <v>596</v>
      </c>
      <c r="D347" s="1" t="s">
        <v>255</v>
      </c>
      <c r="E347" s="13">
        <v>14758</v>
      </c>
      <c r="F347" s="5">
        <v>54.17832927540509</v>
      </c>
      <c r="G347" s="5">
        <v>29.154030646102484</v>
      </c>
      <c r="H347" s="13">
        <f>SUM(F347:G347)</f>
        <v>83.33235992150757</v>
      </c>
      <c r="I347" s="60">
        <f>F347/$E347</f>
        <v>0.003671115955780261</v>
      </c>
      <c r="J347" s="61">
        <f>G347/$E347</f>
        <v>0.0019754730075960485</v>
      </c>
      <c r="K347" s="6">
        <f>H347/$E347</f>
        <v>0.005646588963376309</v>
      </c>
    </row>
    <row r="348" spans="1:11" ht="12">
      <c r="A348" s="2"/>
      <c r="B348" s="2">
        <v>24009</v>
      </c>
      <c r="C348" s="2" t="s">
        <v>596</v>
      </c>
      <c r="D348" s="1" t="s">
        <v>127</v>
      </c>
      <c r="E348" s="13">
        <v>9803</v>
      </c>
      <c r="F348" s="5">
        <v>20.31687347827691</v>
      </c>
      <c r="G348" s="5">
        <v>34.984836775322975</v>
      </c>
      <c r="H348" s="13">
        <f>SUM(F348:G348)</f>
        <v>55.301710253599886</v>
      </c>
      <c r="I348" s="60">
        <f>F348/$E348</f>
        <v>0.0020725159112799053</v>
      </c>
      <c r="J348" s="61">
        <f>G348/$E348</f>
        <v>0.0035687888172317634</v>
      </c>
      <c r="K348" s="6">
        <f>H348/$E348</f>
        <v>0.005641304728511668</v>
      </c>
    </row>
    <row r="349" spans="1:11" ht="12">
      <c r="A349" s="2"/>
      <c r="B349" s="2">
        <v>84033</v>
      </c>
      <c r="C349" s="2" t="s">
        <v>597</v>
      </c>
      <c r="D349" s="1" t="s">
        <v>532</v>
      </c>
      <c r="E349" s="13">
        <v>5180</v>
      </c>
      <c r="F349" s="5">
        <v>0</v>
      </c>
      <c r="G349" s="5">
        <v>29.154030646102484</v>
      </c>
      <c r="H349" s="13">
        <f>SUM(F349:G349)</f>
        <v>29.154030646102484</v>
      </c>
      <c r="I349" s="60">
        <f>F349/$E349</f>
        <v>0</v>
      </c>
      <c r="J349" s="61">
        <f>G349/$E349</f>
        <v>0.005628191244421329</v>
      </c>
      <c r="K349" s="6">
        <f>H349/$E349</f>
        <v>0.005628191244421329</v>
      </c>
    </row>
    <row r="350" spans="1:11" ht="12">
      <c r="A350" s="2"/>
      <c r="B350" s="2">
        <v>25122</v>
      </c>
      <c r="C350" s="2" t="s">
        <v>597</v>
      </c>
      <c r="D350" s="1" t="s">
        <v>178</v>
      </c>
      <c r="E350" s="13">
        <v>6293</v>
      </c>
      <c r="F350" s="5">
        <v>0</v>
      </c>
      <c r="G350" s="5">
        <v>34.984836775322975</v>
      </c>
      <c r="H350" s="13">
        <f>SUM(F350:G350)</f>
        <v>34.984836775322975</v>
      </c>
      <c r="I350" s="60">
        <f>F350/$E350</f>
        <v>0</v>
      </c>
      <c r="J350" s="61">
        <f>G350/$E350</f>
        <v>0.005559325723076907</v>
      </c>
      <c r="K350" s="6">
        <f>H350/$E350</f>
        <v>0.005559325723076907</v>
      </c>
    </row>
    <row r="351" spans="1:11" ht="12">
      <c r="A351" s="2"/>
      <c r="B351" s="2">
        <v>33016</v>
      </c>
      <c r="C351" s="2" t="s">
        <v>596</v>
      </c>
      <c r="D351" s="1" t="s">
        <v>197</v>
      </c>
      <c r="E351" s="13">
        <v>1054</v>
      </c>
      <c r="F351" s="5">
        <v>0</v>
      </c>
      <c r="G351" s="5">
        <v>5.8308061292204965</v>
      </c>
      <c r="H351" s="13">
        <f>SUM(F351:G351)</f>
        <v>5.8308061292204965</v>
      </c>
      <c r="I351" s="60">
        <f>F351/$E351</f>
        <v>0</v>
      </c>
      <c r="J351" s="61">
        <f>G351/$E351</f>
        <v>0.005532074126395158</v>
      </c>
      <c r="K351" s="6">
        <f>H351/$E351</f>
        <v>0.005532074126395158</v>
      </c>
    </row>
    <row r="352" spans="1:11" ht="12">
      <c r="A352" s="2"/>
      <c r="B352" s="2">
        <v>31005</v>
      </c>
      <c r="C352" s="2" t="s">
        <v>596</v>
      </c>
      <c r="D352" s="1" t="s">
        <v>183</v>
      </c>
      <c r="E352" s="13">
        <v>118053</v>
      </c>
      <c r="F352" s="5">
        <v>230.25789942047163</v>
      </c>
      <c r="G352" s="5">
        <v>419.81804130387576</v>
      </c>
      <c r="H352" s="13">
        <f>SUM(F352:G352)</f>
        <v>650.0759407243474</v>
      </c>
      <c r="I352" s="60">
        <f>F352/$E352</f>
        <v>0.0019504620756818686</v>
      </c>
      <c r="J352" s="61">
        <f>G352/$E352</f>
        <v>0.0035561827425298446</v>
      </c>
      <c r="K352" s="6">
        <f>H352/$E352</f>
        <v>0.0055066448182117134</v>
      </c>
    </row>
    <row r="353" spans="1:11" ht="12">
      <c r="A353" s="2"/>
      <c r="B353" s="2">
        <v>34043</v>
      </c>
      <c r="C353" s="2" t="s">
        <v>596</v>
      </c>
      <c r="D353" s="1" t="s">
        <v>215</v>
      </c>
      <c r="E353" s="13">
        <v>2133</v>
      </c>
      <c r="F353" s="5">
        <v>0</v>
      </c>
      <c r="G353" s="5">
        <v>11.661612258440993</v>
      </c>
      <c r="H353" s="13">
        <f>SUM(F353:G353)</f>
        <v>11.661612258440993</v>
      </c>
      <c r="I353" s="60">
        <f>F353/$E353</f>
        <v>0</v>
      </c>
      <c r="J353" s="61">
        <f>G353/$E353</f>
        <v>0.005467235001613217</v>
      </c>
      <c r="K353" s="6">
        <f>H353/$E353</f>
        <v>0.005467235001613217</v>
      </c>
    </row>
    <row r="354" spans="1:11" ht="12">
      <c r="A354" s="2"/>
      <c r="B354" s="2">
        <v>44064</v>
      </c>
      <c r="C354" s="2" t="s">
        <v>596</v>
      </c>
      <c r="D354" s="1" t="s">
        <v>287</v>
      </c>
      <c r="E354" s="13">
        <v>8517</v>
      </c>
      <c r="F354" s="5">
        <v>40.63374695655382</v>
      </c>
      <c r="G354" s="5">
        <v>5.8308061292204965</v>
      </c>
      <c r="H354" s="13">
        <f>SUM(F354:G354)</f>
        <v>46.46455308577432</v>
      </c>
      <c r="I354" s="60">
        <f>F354/$E354</f>
        <v>0.004770899020377342</v>
      </c>
      <c r="J354" s="61">
        <f>G354/$E354</f>
        <v>0.0006846079757215564</v>
      </c>
      <c r="K354" s="6">
        <f>H354/$E354</f>
        <v>0.005455506996098898</v>
      </c>
    </row>
    <row r="355" spans="1:11" ht="12">
      <c r="A355" s="2"/>
      <c r="B355" s="2">
        <v>56049</v>
      </c>
      <c r="C355" s="2" t="s">
        <v>597</v>
      </c>
      <c r="D355" s="1" t="s">
        <v>361</v>
      </c>
      <c r="E355" s="13">
        <v>4279</v>
      </c>
      <c r="F355" s="5">
        <v>0</v>
      </c>
      <c r="G355" s="5">
        <v>23.323224516881986</v>
      </c>
      <c r="H355" s="13">
        <f>SUM(F355:G355)</f>
        <v>23.323224516881986</v>
      </c>
      <c r="I355" s="60">
        <f>F355/$E355</f>
        <v>0</v>
      </c>
      <c r="J355" s="61">
        <f>G355/$E355</f>
        <v>0.005450625033157744</v>
      </c>
      <c r="K355" s="6">
        <f>H355/$E355</f>
        <v>0.005450625033157744</v>
      </c>
    </row>
    <row r="356" spans="1:11" ht="12">
      <c r="A356" s="2"/>
      <c r="B356" s="2">
        <v>62009</v>
      </c>
      <c r="C356" s="2" t="s">
        <v>597</v>
      </c>
      <c r="D356" s="1" t="s">
        <v>397</v>
      </c>
      <c r="E356" s="13">
        <v>12257</v>
      </c>
      <c r="F356" s="5">
        <v>13.544582318851273</v>
      </c>
      <c r="G356" s="5">
        <v>52.47725516298447</v>
      </c>
      <c r="H356" s="13">
        <f>SUM(F356:G356)</f>
        <v>66.02183748183575</v>
      </c>
      <c r="I356" s="60">
        <f>F356/$E356</f>
        <v>0.0011050487328751956</v>
      </c>
      <c r="J356" s="61">
        <f>G356/$E356</f>
        <v>0.004281411043728847</v>
      </c>
      <c r="K356" s="6">
        <f>H356/$E356</f>
        <v>0.005386459776604042</v>
      </c>
    </row>
    <row r="357" spans="1:11" ht="12">
      <c r="A357" s="2"/>
      <c r="B357" s="2">
        <v>61068</v>
      </c>
      <c r="C357" s="2" t="s">
        <v>597</v>
      </c>
      <c r="D357" s="1" t="s">
        <v>390</v>
      </c>
      <c r="E357" s="13">
        <v>6510</v>
      </c>
      <c r="F357" s="5">
        <v>0</v>
      </c>
      <c r="G357" s="5">
        <v>34.984836775322975</v>
      </c>
      <c r="H357" s="13">
        <f>SUM(F357:G357)</f>
        <v>34.984836775322975</v>
      </c>
      <c r="I357" s="60">
        <f>F357/$E357</f>
        <v>0</v>
      </c>
      <c r="J357" s="61">
        <f>G357/$E357</f>
        <v>0.00537401486564101</v>
      </c>
      <c r="K357" s="6">
        <f>H357/$E357</f>
        <v>0.00537401486564101</v>
      </c>
    </row>
    <row r="358" spans="1:11" ht="12">
      <c r="A358" s="2"/>
      <c r="B358" s="2">
        <v>57018</v>
      </c>
      <c r="C358" s="2" t="s">
        <v>597</v>
      </c>
      <c r="D358" s="1" t="s">
        <v>369</v>
      </c>
      <c r="E358" s="13">
        <v>5611</v>
      </c>
      <c r="F358" s="5">
        <v>6.772291159425636</v>
      </c>
      <c r="G358" s="5">
        <v>23.323224516881986</v>
      </c>
      <c r="H358" s="13">
        <f>SUM(F358:G358)</f>
        <v>30.09551567630762</v>
      </c>
      <c r="I358" s="60">
        <f>F358/$E358</f>
        <v>0.0012069668792417815</v>
      </c>
      <c r="J358" s="61">
        <f>G358/$E358</f>
        <v>0.004156696581158793</v>
      </c>
      <c r="K358" s="6">
        <f>H358/$E358</f>
        <v>0.005363663460400574</v>
      </c>
    </row>
    <row r="359" spans="1:11" ht="12">
      <c r="A359" s="2"/>
      <c r="B359" s="2">
        <v>55050</v>
      </c>
      <c r="C359" s="2" t="s">
        <v>597</v>
      </c>
      <c r="D359" s="1" t="s">
        <v>353</v>
      </c>
      <c r="E359" s="13">
        <v>10922</v>
      </c>
      <c r="F359" s="5">
        <v>0</v>
      </c>
      <c r="G359" s="5">
        <v>58.30806129220497</v>
      </c>
      <c r="H359" s="13">
        <f>SUM(F359:G359)</f>
        <v>58.30806129220497</v>
      </c>
      <c r="I359" s="60">
        <f>F359/$E359</f>
        <v>0</v>
      </c>
      <c r="J359" s="61">
        <f>G359/$E359</f>
        <v>0.005338588288976833</v>
      </c>
      <c r="K359" s="6">
        <f>H359/$E359</f>
        <v>0.005338588288976833</v>
      </c>
    </row>
    <row r="360" spans="1:11" ht="12">
      <c r="A360" s="2"/>
      <c r="B360" s="2">
        <v>64065</v>
      </c>
      <c r="C360" s="2" t="s">
        <v>597</v>
      </c>
      <c r="D360" s="1" t="s">
        <v>458</v>
      </c>
      <c r="E360" s="13">
        <v>6582</v>
      </c>
      <c r="F360" s="5">
        <v>0</v>
      </c>
      <c r="G360" s="5">
        <v>34.984836775322975</v>
      </c>
      <c r="H360" s="13">
        <f>SUM(F360:G360)</f>
        <v>34.984836775322975</v>
      </c>
      <c r="I360" s="60">
        <f>F360/$E360</f>
        <v>0</v>
      </c>
      <c r="J360" s="61">
        <f>G360/$E360</f>
        <v>0.005315228923628529</v>
      </c>
      <c r="K360" s="6">
        <f>H360/$E360</f>
        <v>0.005315228923628529</v>
      </c>
    </row>
    <row r="361" spans="1:11" ht="12">
      <c r="A361" s="2"/>
      <c r="B361" s="2">
        <v>92140</v>
      </c>
      <c r="C361" s="2" t="s">
        <v>597</v>
      </c>
      <c r="D361" s="1" t="s">
        <v>578</v>
      </c>
      <c r="E361" s="13">
        <v>18978</v>
      </c>
      <c r="F361" s="5">
        <v>6.772291159425636</v>
      </c>
      <c r="G361" s="5">
        <v>93.29289806752794</v>
      </c>
      <c r="H361" s="13">
        <f>SUM(F361:G361)</f>
        <v>100.06518922695358</v>
      </c>
      <c r="I361" s="60">
        <f>F361/$E361</f>
        <v>0.0003568495710520411</v>
      </c>
      <c r="J361" s="61">
        <f>G361/$E361</f>
        <v>0.004915844560413529</v>
      </c>
      <c r="K361" s="6">
        <f>H361/$E361</f>
        <v>0.00527269413146557</v>
      </c>
    </row>
    <row r="362" spans="1:11" ht="12">
      <c r="A362" s="2"/>
      <c r="B362" s="2">
        <v>62100</v>
      </c>
      <c r="C362" s="2" t="s">
        <v>597</v>
      </c>
      <c r="D362" s="1" t="s">
        <v>412</v>
      </c>
      <c r="E362" s="13">
        <v>14417</v>
      </c>
      <c r="F362" s="5">
        <v>0</v>
      </c>
      <c r="G362" s="5">
        <v>75.80047967986646</v>
      </c>
      <c r="H362" s="13">
        <f>SUM(F362:G362)</f>
        <v>75.80047967986646</v>
      </c>
      <c r="I362" s="60">
        <f>F362/$E362</f>
        <v>0</v>
      </c>
      <c r="J362" s="61">
        <f>G362/$E362</f>
        <v>0.0052577151751311965</v>
      </c>
      <c r="K362" s="6">
        <f>H362/$E362</f>
        <v>0.0052577151751311965</v>
      </c>
    </row>
    <row r="363" spans="1:11" ht="12">
      <c r="A363" s="2"/>
      <c r="B363" s="2">
        <v>11021</v>
      </c>
      <c r="C363" s="2" t="s">
        <v>596</v>
      </c>
      <c r="D363" s="1" t="s">
        <v>10</v>
      </c>
      <c r="E363" s="13">
        <v>8141</v>
      </c>
      <c r="F363" s="5">
        <v>13.544582318851273</v>
      </c>
      <c r="G363" s="5">
        <v>29.154030646102484</v>
      </c>
      <c r="H363" s="13">
        <f>SUM(F363:G363)</f>
        <v>42.69861296495375</v>
      </c>
      <c r="I363" s="60">
        <f>F363/$E363</f>
        <v>0.0016637492100296367</v>
      </c>
      <c r="J363" s="61">
        <f>G363/$E363</f>
        <v>0.003581136303415119</v>
      </c>
      <c r="K363" s="6">
        <f>H363/$E363</f>
        <v>0.005244885513444755</v>
      </c>
    </row>
    <row r="364" spans="1:11" ht="12">
      <c r="A364" s="2"/>
      <c r="B364" s="2">
        <v>51017</v>
      </c>
      <c r="C364" s="2" t="s">
        <v>597</v>
      </c>
      <c r="D364" s="1" t="s">
        <v>315</v>
      </c>
      <c r="E364" s="13">
        <v>5922</v>
      </c>
      <c r="F364" s="5">
        <v>13.544582318851273</v>
      </c>
      <c r="G364" s="5">
        <v>17.492418387661488</v>
      </c>
      <c r="H364" s="13">
        <f>SUM(F364:G364)</f>
        <v>31.03700070651276</v>
      </c>
      <c r="I364" s="60">
        <f>F364/$E364</f>
        <v>0.0022871635121329403</v>
      </c>
      <c r="J364" s="61">
        <f>G364/$E364</f>
        <v>0.0029538024970721865</v>
      </c>
      <c r="K364" s="6">
        <f>H364/$E364</f>
        <v>0.005240966009205127</v>
      </c>
    </row>
    <row r="365" spans="1:11" ht="12">
      <c r="A365" s="2"/>
      <c r="B365" s="2">
        <v>91030</v>
      </c>
      <c r="C365" s="2" t="s">
        <v>597</v>
      </c>
      <c r="D365" s="1" t="s">
        <v>553</v>
      </c>
      <c r="E365" s="13">
        <v>16323</v>
      </c>
      <c r="F365" s="5">
        <v>27.089164637702545</v>
      </c>
      <c r="G365" s="5">
        <v>58.30806129220497</v>
      </c>
      <c r="H365" s="13">
        <f>SUM(F365:G365)</f>
        <v>85.3972259299075</v>
      </c>
      <c r="I365" s="60">
        <f>F365/$E365</f>
        <v>0.0016595702161185165</v>
      </c>
      <c r="J365" s="61">
        <f>G365/$E365</f>
        <v>0.0035721412296884744</v>
      </c>
      <c r="K365" s="6">
        <f>H365/$E365</f>
        <v>0.00523171144580699</v>
      </c>
    </row>
    <row r="366" spans="1:11" ht="12">
      <c r="A366" s="2"/>
      <c r="B366" s="2">
        <v>82009</v>
      </c>
      <c r="C366" s="2" t="s">
        <v>597</v>
      </c>
      <c r="D366" s="1" t="s">
        <v>513</v>
      </c>
      <c r="E366" s="13">
        <v>2237</v>
      </c>
      <c r="F366" s="5">
        <v>0</v>
      </c>
      <c r="G366" s="5">
        <v>11.661612258440993</v>
      </c>
      <c r="H366" s="13">
        <f>SUM(F366:G366)</f>
        <v>11.661612258440993</v>
      </c>
      <c r="I366" s="60">
        <f>F366/$E366</f>
        <v>0</v>
      </c>
      <c r="J366" s="61">
        <f>G366/$E366</f>
        <v>0.005213058676102366</v>
      </c>
      <c r="K366" s="6">
        <f>H366/$E366</f>
        <v>0.005213058676102366</v>
      </c>
    </row>
    <row r="367" spans="1:11" ht="12">
      <c r="A367" s="2"/>
      <c r="B367" s="2">
        <v>62032</v>
      </c>
      <c r="C367" s="2" t="s">
        <v>597</v>
      </c>
      <c r="D367" s="1" t="s">
        <v>403</v>
      </c>
      <c r="E367" s="13">
        <v>13037</v>
      </c>
      <c r="F367" s="5">
        <v>27.089164637702545</v>
      </c>
      <c r="G367" s="5">
        <v>40.81564290454347</v>
      </c>
      <c r="H367" s="13">
        <f>SUM(F367:G367)</f>
        <v>67.90480754224602</v>
      </c>
      <c r="I367" s="60">
        <f>F367/$E367</f>
        <v>0.002077867963312307</v>
      </c>
      <c r="J367" s="61">
        <f>G367/$E367</f>
        <v>0.0031307542306162057</v>
      </c>
      <c r="K367" s="6">
        <f>H367/$E367</f>
        <v>0.0052086221939285126</v>
      </c>
    </row>
    <row r="368" spans="1:11" ht="12">
      <c r="A368" s="2"/>
      <c r="B368" s="2">
        <v>64029</v>
      </c>
      <c r="C368" s="2" t="s">
        <v>597</v>
      </c>
      <c r="D368" s="1" t="s">
        <v>453</v>
      </c>
      <c r="E368" s="13">
        <v>3361</v>
      </c>
      <c r="F368" s="5">
        <v>0</v>
      </c>
      <c r="G368" s="5">
        <v>17.492418387661488</v>
      </c>
      <c r="H368" s="13">
        <f>SUM(F368:G368)</f>
        <v>17.492418387661488</v>
      </c>
      <c r="I368" s="60">
        <f>F368/$E368</f>
        <v>0</v>
      </c>
      <c r="J368" s="61">
        <f>G368/$E368</f>
        <v>0.005204527934442573</v>
      </c>
      <c r="K368" s="6">
        <f>H368/$E368</f>
        <v>0.005204527934442573</v>
      </c>
    </row>
    <row r="369" spans="1:11" ht="12">
      <c r="A369" s="2"/>
      <c r="B369" s="2">
        <v>37011</v>
      </c>
      <c r="C369" s="2" t="s">
        <v>596</v>
      </c>
      <c r="D369" s="1" t="s">
        <v>234</v>
      </c>
      <c r="E369" s="13">
        <v>6723</v>
      </c>
      <c r="F369" s="5">
        <v>0</v>
      </c>
      <c r="G369" s="5">
        <v>34.984836775322975</v>
      </c>
      <c r="H369" s="13">
        <f>SUM(F369:G369)</f>
        <v>34.984836775322975</v>
      </c>
      <c r="I369" s="60">
        <f>F369/$E369</f>
        <v>0</v>
      </c>
      <c r="J369" s="61">
        <f>G369/$E369</f>
        <v>0.005203753796716194</v>
      </c>
      <c r="K369" s="6">
        <f>H369/$E369</f>
        <v>0.005203753796716194</v>
      </c>
    </row>
    <row r="370" spans="1:11" ht="12">
      <c r="A370" s="2"/>
      <c r="B370" s="2">
        <v>24066</v>
      </c>
      <c r="C370" s="2" t="s">
        <v>596</v>
      </c>
      <c r="D370" s="1" t="s">
        <v>143</v>
      </c>
      <c r="E370" s="13">
        <v>14206</v>
      </c>
      <c r="F370" s="5">
        <v>27.089164637702545</v>
      </c>
      <c r="G370" s="5">
        <v>46.64644903376397</v>
      </c>
      <c r="H370" s="13">
        <f>SUM(F370:G370)</f>
        <v>73.73561367146652</v>
      </c>
      <c r="I370" s="60">
        <f>F370/$E370</f>
        <v>0.0019068819257850589</v>
      </c>
      <c r="J370" s="61">
        <f>G370/$E370</f>
        <v>0.0032835737740225237</v>
      </c>
      <c r="K370" s="6">
        <f>H370/$E370</f>
        <v>0.005190455699807583</v>
      </c>
    </row>
    <row r="371" spans="1:11" ht="12">
      <c r="A371" s="2"/>
      <c r="B371" s="2">
        <v>23024</v>
      </c>
      <c r="C371" s="2" t="s">
        <v>596</v>
      </c>
      <c r="D371" s="1" t="s">
        <v>94</v>
      </c>
      <c r="E371" s="13">
        <v>9212</v>
      </c>
      <c r="F371" s="5">
        <v>6.772291159425636</v>
      </c>
      <c r="G371" s="5">
        <v>40.81564290454347</v>
      </c>
      <c r="H371" s="13">
        <f>SUM(F371:G371)</f>
        <v>47.58793406396911</v>
      </c>
      <c r="I371" s="60">
        <f>F371/$E371</f>
        <v>0.0007351597003284451</v>
      </c>
      <c r="J371" s="61">
        <f>G371/$E371</f>
        <v>0.00443070374560828</v>
      </c>
      <c r="K371" s="6">
        <f>H371/$E371</f>
        <v>0.005165863445936725</v>
      </c>
    </row>
    <row r="372" spans="1:11" ht="12">
      <c r="A372" s="2"/>
      <c r="B372" s="2">
        <v>63045</v>
      </c>
      <c r="C372" s="2" t="s">
        <v>597</v>
      </c>
      <c r="D372" s="1" t="s">
        <v>429</v>
      </c>
      <c r="E372" s="13">
        <v>3584</v>
      </c>
      <c r="F372" s="5">
        <v>6.772291159425636</v>
      </c>
      <c r="G372" s="5">
        <v>11.661612258440993</v>
      </c>
      <c r="H372" s="13">
        <f>SUM(F372:G372)</f>
        <v>18.43390341786663</v>
      </c>
      <c r="I372" s="60">
        <f>F372/$E372</f>
        <v>0.0018895901672504566</v>
      </c>
      <c r="J372" s="61">
        <f>G372/$E372</f>
        <v>0.0032537980631810806</v>
      </c>
      <c r="K372" s="6">
        <f>H372/$E372</f>
        <v>0.005143388230431538</v>
      </c>
    </row>
    <row r="373" spans="1:11" ht="12">
      <c r="A373" s="2"/>
      <c r="B373" s="2">
        <v>92045</v>
      </c>
      <c r="C373" s="2" t="s">
        <v>597</v>
      </c>
      <c r="D373" s="1" t="s">
        <v>568</v>
      </c>
      <c r="E373" s="13">
        <v>7957</v>
      </c>
      <c r="F373" s="5">
        <v>0</v>
      </c>
      <c r="G373" s="5">
        <v>40.81564290454347</v>
      </c>
      <c r="H373" s="13">
        <f>SUM(F373:G373)</f>
        <v>40.81564290454347</v>
      </c>
      <c r="I373" s="60">
        <f>F373/$E373</f>
        <v>0</v>
      </c>
      <c r="J373" s="61">
        <f>G373/$E373</f>
        <v>0.005129526568372939</v>
      </c>
      <c r="K373" s="6">
        <f>H373/$E373</f>
        <v>0.005129526568372939</v>
      </c>
    </row>
    <row r="374" spans="1:11" ht="12">
      <c r="A374" s="2"/>
      <c r="B374" s="2">
        <v>24001</v>
      </c>
      <c r="C374" s="2" t="s">
        <v>596</v>
      </c>
      <c r="D374" s="1" t="s">
        <v>124</v>
      </c>
      <c r="E374" s="13">
        <v>29529</v>
      </c>
      <c r="F374" s="5">
        <v>40.63374695655382</v>
      </c>
      <c r="G374" s="5">
        <v>110.78531645518943</v>
      </c>
      <c r="H374" s="13">
        <f>SUM(F374:G374)</f>
        <v>151.41906341174325</v>
      </c>
      <c r="I374" s="60">
        <f>F374/$E374</f>
        <v>0.001376062411749596</v>
      </c>
      <c r="J374" s="61">
        <f>G374/$E374</f>
        <v>0.003751746298729704</v>
      </c>
      <c r="K374" s="6">
        <f>H374/$E374</f>
        <v>0.0051278087104793</v>
      </c>
    </row>
    <row r="375" spans="1:11" ht="12">
      <c r="A375" s="2"/>
      <c r="B375" s="2">
        <v>38008</v>
      </c>
      <c r="C375" s="2" t="s">
        <v>596</v>
      </c>
      <c r="D375" s="1" t="s">
        <v>241</v>
      </c>
      <c r="E375" s="13">
        <v>10811</v>
      </c>
      <c r="F375" s="5">
        <v>20.31687347827691</v>
      </c>
      <c r="G375" s="5">
        <v>34.984836775322975</v>
      </c>
      <c r="H375" s="13">
        <f>SUM(F375:G375)</f>
        <v>55.301710253599886</v>
      </c>
      <c r="I375" s="60">
        <f>F375/$E375</f>
        <v>0.0018792779093772002</v>
      </c>
      <c r="J375" s="61">
        <f>G375/$E375</f>
        <v>0.0032360407710038826</v>
      </c>
      <c r="K375" s="6">
        <f>H375/$E375</f>
        <v>0.005115318680381083</v>
      </c>
    </row>
    <row r="376" spans="1:11" ht="12">
      <c r="A376" s="2"/>
      <c r="B376" s="2">
        <v>81015</v>
      </c>
      <c r="C376" s="2" t="s">
        <v>597</v>
      </c>
      <c r="D376" s="1" t="s">
        <v>510</v>
      </c>
      <c r="E376" s="13">
        <v>8082</v>
      </c>
      <c r="F376" s="5">
        <v>0</v>
      </c>
      <c r="G376" s="5">
        <v>40.81564290454347</v>
      </c>
      <c r="H376" s="13">
        <f>SUM(F376:G376)</f>
        <v>40.81564290454347</v>
      </c>
      <c r="I376" s="60">
        <f>F376/$E376</f>
        <v>0</v>
      </c>
      <c r="J376" s="61">
        <f>G376/$E376</f>
        <v>0.005050190906278579</v>
      </c>
      <c r="K376" s="6">
        <f>H376/$E376</f>
        <v>0.005050190906278579</v>
      </c>
    </row>
    <row r="377" spans="1:11" ht="12">
      <c r="A377" s="2"/>
      <c r="B377" s="2">
        <v>11023</v>
      </c>
      <c r="C377" s="2" t="s">
        <v>596</v>
      </c>
      <c r="D377" s="1" t="s">
        <v>12</v>
      </c>
      <c r="E377" s="13">
        <v>26745</v>
      </c>
      <c r="F377" s="5">
        <v>47.406038115979456</v>
      </c>
      <c r="G377" s="5">
        <v>87.46209193830745</v>
      </c>
      <c r="H377" s="13">
        <f>SUM(F377:G377)</f>
        <v>134.8681300542869</v>
      </c>
      <c r="I377" s="60">
        <f>F377/$E377</f>
        <v>0.001772519652868927</v>
      </c>
      <c r="J377" s="61">
        <f>G377/$E377</f>
        <v>0.0032702221700619725</v>
      </c>
      <c r="K377" s="6">
        <f>H377/$E377</f>
        <v>0.005042741822930899</v>
      </c>
    </row>
    <row r="378" spans="1:11" ht="12">
      <c r="A378" s="2"/>
      <c r="B378" s="2">
        <v>25119</v>
      </c>
      <c r="C378" s="2" t="s">
        <v>597</v>
      </c>
      <c r="D378" s="1" t="s">
        <v>175</v>
      </c>
      <c r="E378" s="13">
        <v>14133</v>
      </c>
      <c r="F378" s="5">
        <v>40.63374695655382</v>
      </c>
      <c r="G378" s="5">
        <v>29.154030646102484</v>
      </c>
      <c r="H378" s="13">
        <f>SUM(F378:G378)</f>
        <v>69.7877776026563</v>
      </c>
      <c r="I378" s="60">
        <f>F378/$E378</f>
        <v>0.002875097074687173</v>
      </c>
      <c r="J378" s="61">
        <f>G378/$E378</f>
        <v>0.0020628338389657172</v>
      </c>
      <c r="K378" s="6">
        <f>H378/$E378</f>
        <v>0.00493793091365289</v>
      </c>
    </row>
    <row r="379" spans="1:11" ht="12">
      <c r="A379" s="2"/>
      <c r="B379" s="2">
        <v>12002</v>
      </c>
      <c r="C379" s="2" t="s">
        <v>596</v>
      </c>
      <c r="D379" s="1" t="s">
        <v>30</v>
      </c>
      <c r="E379" s="13">
        <v>11203</v>
      </c>
      <c r="F379" s="5">
        <v>20.31687347827691</v>
      </c>
      <c r="G379" s="5">
        <v>34.984836775322975</v>
      </c>
      <c r="H379" s="13">
        <f>SUM(F379:G379)</f>
        <v>55.301710253599886</v>
      </c>
      <c r="I379" s="60">
        <f>F379/$E379</f>
        <v>0.0018135207960614933</v>
      </c>
      <c r="J379" s="61">
        <f>G379/$E379</f>
        <v>0.0031228096737769325</v>
      </c>
      <c r="K379" s="6">
        <f>H379/$E379</f>
        <v>0.004936330469838426</v>
      </c>
    </row>
    <row r="380" spans="1:11" ht="12">
      <c r="A380" s="2"/>
      <c r="B380" s="2">
        <v>24134</v>
      </c>
      <c r="C380" s="2" t="s">
        <v>596</v>
      </c>
      <c r="D380" s="1" t="s">
        <v>151</v>
      </c>
      <c r="E380" s="13">
        <v>22833</v>
      </c>
      <c r="F380" s="5">
        <v>54.17832927540509</v>
      </c>
      <c r="G380" s="5">
        <v>58.30806129220497</v>
      </c>
      <c r="H380" s="13">
        <f>SUM(F380:G380)</f>
        <v>112.48639056761006</v>
      </c>
      <c r="I380" s="60">
        <f>F380/$E380</f>
        <v>0.0023728081844437915</v>
      </c>
      <c r="J380" s="61">
        <f>G380/$E380</f>
        <v>0.002553675000753513</v>
      </c>
      <c r="K380" s="6">
        <f>H380/$E380</f>
        <v>0.004926483185197305</v>
      </c>
    </row>
    <row r="381" spans="1:11" ht="12">
      <c r="A381" s="2"/>
      <c r="B381" s="2">
        <v>44073</v>
      </c>
      <c r="C381" s="2" t="s">
        <v>596</v>
      </c>
      <c r="D381" s="1" t="s">
        <v>289</v>
      </c>
      <c r="E381" s="13">
        <v>7588</v>
      </c>
      <c r="F381" s="5">
        <v>13.544582318851273</v>
      </c>
      <c r="G381" s="5">
        <v>23.323224516881986</v>
      </c>
      <c r="H381" s="13">
        <f>SUM(F381:G381)</f>
        <v>36.86780683573326</v>
      </c>
      <c r="I381" s="60">
        <f>F381/$E381</f>
        <v>0.0017850003055945272</v>
      </c>
      <c r="J381" s="61">
        <f>G381/$E381</f>
        <v>0.00307369853938877</v>
      </c>
      <c r="K381" s="6">
        <f>H381/$E381</f>
        <v>0.004858698844983298</v>
      </c>
    </row>
    <row r="382" spans="1:11" ht="12">
      <c r="A382" s="2"/>
      <c r="B382" s="2">
        <v>12014</v>
      </c>
      <c r="C382" s="2" t="s">
        <v>596</v>
      </c>
      <c r="D382" s="1" t="s">
        <v>34</v>
      </c>
      <c r="E382" s="13">
        <v>42110</v>
      </c>
      <c r="F382" s="5">
        <v>33.86145579712818</v>
      </c>
      <c r="G382" s="5">
        <v>169.09337774739438</v>
      </c>
      <c r="H382" s="13">
        <f>SUM(F382:G382)</f>
        <v>202.95483354452256</v>
      </c>
      <c r="I382" s="60">
        <f>F382/$E382</f>
        <v>0.0008041191117817188</v>
      </c>
      <c r="J382" s="61">
        <f>G382/$E382</f>
        <v>0.0040155159759533215</v>
      </c>
      <c r="K382" s="6">
        <f>H382/$E382</f>
        <v>0.004819635087735041</v>
      </c>
    </row>
    <row r="383" spans="1:11" ht="12">
      <c r="A383" s="2"/>
      <c r="B383" s="2">
        <v>91114</v>
      </c>
      <c r="C383" s="2" t="s">
        <v>597</v>
      </c>
      <c r="D383" s="1" t="s">
        <v>560</v>
      </c>
      <c r="E383" s="13">
        <v>12540</v>
      </c>
      <c r="F383" s="5">
        <v>13.544582318851273</v>
      </c>
      <c r="G383" s="5">
        <v>46.64644903376397</v>
      </c>
      <c r="H383" s="13">
        <f>SUM(F383:G383)</f>
        <v>60.19103135261524</v>
      </c>
      <c r="I383" s="60">
        <f>F383/$E383</f>
        <v>0.0010801102327632594</v>
      </c>
      <c r="J383" s="61">
        <f>G383/$E383</f>
        <v>0.003719812522628706</v>
      </c>
      <c r="K383" s="6">
        <f>H383/$E383</f>
        <v>0.004799922755391965</v>
      </c>
    </row>
    <row r="384" spans="1:11" ht="12">
      <c r="A384" s="2"/>
      <c r="B384" s="2">
        <v>41081</v>
      </c>
      <c r="C384" s="2" t="s">
        <v>596</v>
      </c>
      <c r="D384" s="1" t="s">
        <v>253</v>
      </c>
      <c r="E384" s="13">
        <v>25899</v>
      </c>
      <c r="F384" s="5">
        <v>47.406038115979456</v>
      </c>
      <c r="G384" s="5">
        <v>75.80047967986646</v>
      </c>
      <c r="H384" s="13">
        <f>SUM(F384:G384)</f>
        <v>123.20651779584591</v>
      </c>
      <c r="I384" s="60">
        <f>F384/$E384</f>
        <v>0.0018304196345796924</v>
      </c>
      <c r="J384" s="61">
        <f>G384/$E384</f>
        <v>0.0029267724498963843</v>
      </c>
      <c r="K384" s="6">
        <f>H384/$E384</f>
        <v>0.004757192084476077</v>
      </c>
    </row>
    <row r="385" spans="1:11" ht="12">
      <c r="A385" s="2"/>
      <c r="B385" s="2">
        <v>44036</v>
      </c>
      <c r="C385" s="2" t="s">
        <v>596</v>
      </c>
      <c r="D385" s="1" t="s">
        <v>280</v>
      </c>
      <c r="E385" s="13">
        <v>9488</v>
      </c>
      <c r="F385" s="5">
        <v>27.089164637702545</v>
      </c>
      <c r="G385" s="5">
        <v>17.492418387661488</v>
      </c>
      <c r="H385" s="13">
        <f>SUM(F385:G385)</f>
        <v>44.58158302536403</v>
      </c>
      <c r="I385" s="60">
        <f>F385/$E385</f>
        <v>0.002855097453383489</v>
      </c>
      <c r="J385" s="61">
        <f>G385/$E385</f>
        <v>0.0018436360020722478</v>
      </c>
      <c r="K385" s="6">
        <f>H385/$E385</f>
        <v>0.0046987334554557374</v>
      </c>
    </row>
    <row r="386" spans="1:11" ht="12">
      <c r="A386" s="2"/>
      <c r="B386" s="2">
        <v>82038</v>
      </c>
      <c r="C386" s="2" t="s">
        <v>597</v>
      </c>
      <c r="D386" s="1" t="s">
        <v>518</v>
      </c>
      <c r="E386" s="13">
        <v>2495</v>
      </c>
      <c r="F386" s="5">
        <v>0</v>
      </c>
      <c r="G386" s="5">
        <v>11.661612258440993</v>
      </c>
      <c r="H386" s="13">
        <f>SUM(F386:G386)</f>
        <v>11.661612258440993</v>
      </c>
      <c r="I386" s="60">
        <f>F386/$E386</f>
        <v>0</v>
      </c>
      <c r="J386" s="61">
        <f>G386/$E386</f>
        <v>0.0046739928891547065</v>
      </c>
      <c r="K386" s="6">
        <f>H386/$E386</f>
        <v>0.0046739928891547065</v>
      </c>
    </row>
    <row r="387" spans="1:11" ht="12">
      <c r="A387" s="2"/>
      <c r="B387" s="2">
        <v>63057</v>
      </c>
      <c r="C387" s="2" t="s">
        <v>597</v>
      </c>
      <c r="D387" s="1" t="s">
        <v>433</v>
      </c>
      <c r="E387" s="13">
        <v>3954</v>
      </c>
      <c r="F387" s="5">
        <v>6.772291159425636</v>
      </c>
      <c r="G387" s="5">
        <v>11.661612258440993</v>
      </c>
      <c r="H387" s="13">
        <f>SUM(F387:G387)</f>
        <v>18.43390341786663</v>
      </c>
      <c r="I387" s="60">
        <f>F387/$E387</f>
        <v>0.0017127696407247437</v>
      </c>
      <c r="J387" s="61">
        <f>G387/$E387</f>
        <v>0.002949320247455992</v>
      </c>
      <c r="K387" s="6">
        <f>H387/$E387</f>
        <v>0.004662089888180736</v>
      </c>
    </row>
    <row r="388" spans="1:11" ht="12">
      <c r="A388" s="2"/>
      <c r="B388" s="2">
        <v>92097</v>
      </c>
      <c r="C388" s="2" t="s">
        <v>597</v>
      </c>
      <c r="D388" s="1" t="s">
        <v>573</v>
      </c>
      <c r="E388" s="13">
        <v>5016</v>
      </c>
      <c r="F388" s="5">
        <v>0</v>
      </c>
      <c r="G388" s="5">
        <v>23.323224516881986</v>
      </c>
      <c r="H388" s="13">
        <f>SUM(F388:G388)</f>
        <v>23.323224516881986</v>
      </c>
      <c r="I388" s="60">
        <f>F388/$E388</f>
        <v>0</v>
      </c>
      <c r="J388" s="61">
        <f>G388/$E388</f>
        <v>0.004649765653285882</v>
      </c>
      <c r="K388" s="6">
        <f>H388/$E388</f>
        <v>0.004649765653285882</v>
      </c>
    </row>
    <row r="389" spans="1:11" ht="12">
      <c r="A389" s="2"/>
      <c r="B389" s="2">
        <v>11053</v>
      </c>
      <c r="C389" s="2" t="s">
        <v>596</v>
      </c>
      <c r="D389" s="1" t="s">
        <v>25</v>
      </c>
      <c r="E389" s="13">
        <v>20228</v>
      </c>
      <c r="F389" s="5">
        <v>47.406038115979456</v>
      </c>
      <c r="G389" s="5">
        <v>46.64644903376397</v>
      </c>
      <c r="H389" s="13">
        <f>SUM(F389:G389)</f>
        <v>94.05248714974343</v>
      </c>
      <c r="I389" s="60">
        <f>F389/$E389</f>
        <v>0.002343585036384193</v>
      </c>
      <c r="J389" s="61">
        <f>G389/$E389</f>
        <v>0.00230603366787443</v>
      </c>
      <c r="K389" s="6">
        <f>H389/$E389</f>
        <v>0.004649618704258623</v>
      </c>
    </row>
    <row r="390" spans="1:11" ht="12">
      <c r="A390" s="2"/>
      <c r="B390" s="2">
        <v>92101</v>
      </c>
      <c r="C390" s="2" t="s">
        <v>597</v>
      </c>
      <c r="D390" s="1" t="s">
        <v>574</v>
      </c>
      <c r="E390" s="13">
        <v>12109</v>
      </c>
      <c r="F390" s="5">
        <v>27.089164637702545</v>
      </c>
      <c r="G390" s="5">
        <v>29.154030646102484</v>
      </c>
      <c r="H390" s="13">
        <f>SUM(F390:G390)</f>
        <v>56.24319528380503</v>
      </c>
      <c r="I390" s="60">
        <f>F390/$E390</f>
        <v>0.0022371099709061477</v>
      </c>
      <c r="J390" s="61">
        <f>G390/$E390</f>
        <v>0.002407633218771367</v>
      </c>
      <c r="K390" s="6">
        <f>H390/$E390</f>
        <v>0.004644743189677515</v>
      </c>
    </row>
    <row r="391" spans="1:11" ht="12">
      <c r="A391" s="2"/>
      <c r="B391" s="2">
        <v>91064</v>
      </c>
      <c r="C391" s="2" t="s">
        <v>597</v>
      </c>
      <c r="D391" s="1" t="s">
        <v>557</v>
      </c>
      <c r="E391" s="13">
        <v>5076</v>
      </c>
      <c r="F391" s="5">
        <v>0</v>
      </c>
      <c r="G391" s="5">
        <v>23.323224516881986</v>
      </c>
      <c r="H391" s="13">
        <f>SUM(F391:G391)</f>
        <v>23.323224516881986</v>
      </c>
      <c r="I391" s="60">
        <f>F391/$E391</f>
        <v>0</v>
      </c>
      <c r="J391" s="61">
        <f>G391/$E391</f>
        <v>0.0045948038843345125</v>
      </c>
      <c r="K391" s="6">
        <f>H391/$E391</f>
        <v>0.0045948038843345125</v>
      </c>
    </row>
    <row r="392" spans="1:11" ht="12">
      <c r="A392" s="2"/>
      <c r="B392" s="2">
        <v>41034</v>
      </c>
      <c r="C392" s="2" t="s">
        <v>596</v>
      </c>
      <c r="D392" s="1" t="s">
        <v>250</v>
      </c>
      <c r="E392" s="13">
        <v>18399</v>
      </c>
      <c r="F392" s="5">
        <v>20.31687347827691</v>
      </c>
      <c r="G392" s="5">
        <v>64.13886742142546</v>
      </c>
      <c r="H392" s="13">
        <f>SUM(F392:G392)</f>
        <v>84.45574089970236</v>
      </c>
      <c r="I392" s="60">
        <f>F392/$E392</f>
        <v>0.0011042379193584929</v>
      </c>
      <c r="J392" s="61">
        <f>G392/$E392</f>
        <v>0.0034859974684181456</v>
      </c>
      <c r="K392" s="6">
        <f>H392/$E392</f>
        <v>0.004590235387776638</v>
      </c>
    </row>
    <row r="393" spans="1:11" ht="12">
      <c r="A393" s="2"/>
      <c r="B393" s="2">
        <v>82037</v>
      </c>
      <c r="C393" s="2" t="s">
        <v>597</v>
      </c>
      <c r="D393" s="1" t="s">
        <v>517</v>
      </c>
      <c r="E393" s="13">
        <v>5156</v>
      </c>
      <c r="F393" s="5">
        <v>0</v>
      </c>
      <c r="G393" s="5">
        <v>23.323224516881986</v>
      </c>
      <c r="H393" s="13">
        <f>SUM(F393:G393)</f>
        <v>23.323224516881986</v>
      </c>
      <c r="I393" s="60">
        <f>F393/$E393</f>
        <v>0</v>
      </c>
      <c r="J393" s="61">
        <f>G393/$E393</f>
        <v>0.004523511349278896</v>
      </c>
      <c r="K393" s="6">
        <f>H393/$E393</f>
        <v>0.004523511349278896</v>
      </c>
    </row>
    <row r="394" spans="1:11" ht="12">
      <c r="A394" s="2"/>
      <c r="B394" s="2">
        <v>13029</v>
      </c>
      <c r="C394" s="2" t="s">
        <v>596</v>
      </c>
      <c r="D394" s="1" t="s">
        <v>60</v>
      </c>
      <c r="E394" s="13">
        <v>12242</v>
      </c>
      <c r="F394" s="5">
        <v>20.31687347827691</v>
      </c>
      <c r="G394" s="5">
        <v>34.984836775322975</v>
      </c>
      <c r="H394" s="13">
        <f>SUM(F394:G394)</f>
        <v>55.301710253599886</v>
      </c>
      <c r="I394" s="60">
        <f>F394/$E394</f>
        <v>0.0016596041070312784</v>
      </c>
      <c r="J394" s="61">
        <f>G394/$E394</f>
        <v>0.0028577713425357765</v>
      </c>
      <c r="K394" s="6">
        <f>H394/$E394</f>
        <v>0.004517375449567055</v>
      </c>
    </row>
    <row r="395" spans="1:11" ht="12">
      <c r="A395" s="2"/>
      <c r="B395" s="2">
        <v>31033</v>
      </c>
      <c r="C395" s="2" t="s">
        <v>596</v>
      </c>
      <c r="D395" s="1" t="s">
        <v>187</v>
      </c>
      <c r="E395" s="13">
        <v>20486</v>
      </c>
      <c r="F395" s="5">
        <v>33.86145579712818</v>
      </c>
      <c r="G395" s="5">
        <v>58.30806129220497</v>
      </c>
      <c r="H395" s="13">
        <f>SUM(F395:G395)</f>
        <v>92.16951708933314</v>
      </c>
      <c r="I395" s="60">
        <f>F395/$E395</f>
        <v>0.00165290714620366</v>
      </c>
      <c r="J395" s="61">
        <f>G395/$E395</f>
        <v>0.00284623944607073</v>
      </c>
      <c r="K395" s="6">
        <f>H395/$E395</f>
        <v>0.004499146592274389</v>
      </c>
    </row>
    <row r="396" spans="1:11" ht="12">
      <c r="A396" s="2"/>
      <c r="B396" s="2">
        <v>63076</v>
      </c>
      <c r="C396" s="2" t="s">
        <v>597</v>
      </c>
      <c r="D396" s="1" t="s">
        <v>440</v>
      </c>
      <c r="E396" s="13">
        <v>12092</v>
      </c>
      <c r="F396" s="5">
        <v>13.544582318851273</v>
      </c>
      <c r="G396" s="5">
        <v>40.81564290454347</v>
      </c>
      <c r="H396" s="13">
        <f>SUM(F396:G396)</f>
        <v>54.36022522339475</v>
      </c>
      <c r="I396" s="60">
        <f>F396/$E396</f>
        <v>0.0011201275486975911</v>
      </c>
      <c r="J396" s="61">
        <f>G396/$E396</f>
        <v>0.003375425314633102</v>
      </c>
      <c r="K396" s="6">
        <f>H396/$E396</f>
        <v>0.004495552863330694</v>
      </c>
    </row>
    <row r="397" spans="1:11" ht="12">
      <c r="A397" s="2"/>
      <c r="B397" s="2">
        <v>38014</v>
      </c>
      <c r="C397" s="2" t="s">
        <v>596</v>
      </c>
      <c r="D397" s="1" t="s">
        <v>242</v>
      </c>
      <c r="E397" s="13">
        <v>22074</v>
      </c>
      <c r="F397" s="5">
        <v>40.63374695655382</v>
      </c>
      <c r="G397" s="5">
        <v>58.30806129220497</v>
      </c>
      <c r="H397" s="13">
        <f>SUM(F397:G397)</f>
        <v>98.94180824875879</v>
      </c>
      <c r="I397" s="60">
        <f>F397/$E397</f>
        <v>0.0018407967272154491</v>
      </c>
      <c r="J397" s="61">
        <f>G397/$E397</f>
        <v>0.002641481439349686</v>
      </c>
      <c r="K397" s="6">
        <f>H397/$E397</f>
        <v>0.004482278166565135</v>
      </c>
    </row>
    <row r="398" spans="1:11" ht="12">
      <c r="A398" s="2"/>
      <c r="B398" s="2">
        <v>11022</v>
      </c>
      <c r="C398" s="2" t="s">
        <v>596</v>
      </c>
      <c r="D398" s="1" t="s">
        <v>11</v>
      </c>
      <c r="E398" s="13">
        <v>18336</v>
      </c>
      <c r="F398" s="5">
        <v>40.63374695655382</v>
      </c>
      <c r="G398" s="5">
        <v>40.81564290454347</v>
      </c>
      <c r="H398" s="13">
        <f>SUM(F398:G398)</f>
        <v>81.4493898610973</v>
      </c>
      <c r="I398" s="60">
        <f>F398/$E398</f>
        <v>0.0022160638610685983</v>
      </c>
      <c r="J398" s="61">
        <f>G398/$E398</f>
        <v>0.002225984015300146</v>
      </c>
      <c r="K398" s="6">
        <f>H398/$E398</f>
        <v>0.004442047876368744</v>
      </c>
    </row>
    <row r="399" spans="1:11" ht="12">
      <c r="A399" s="2"/>
      <c r="B399" s="2">
        <v>41063</v>
      </c>
      <c r="C399" s="2" t="s">
        <v>596</v>
      </c>
      <c r="D399" s="1" t="s">
        <v>252</v>
      </c>
      <c r="E399" s="13">
        <v>10152</v>
      </c>
      <c r="F399" s="5">
        <v>27.089164637702545</v>
      </c>
      <c r="G399" s="5">
        <v>17.492418387661488</v>
      </c>
      <c r="H399" s="13">
        <f>SUM(F399:G399)</f>
        <v>44.58158302536403</v>
      </c>
      <c r="I399" s="60">
        <f>F399/$E399</f>
        <v>0.002668357430821764</v>
      </c>
      <c r="J399" s="61">
        <f>G399/$E399</f>
        <v>0.001723051456625442</v>
      </c>
      <c r="K399" s="6">
        <f>H399/$E399</f>
        <v>0.004391408887447205</v>
      </c>
    </row>
    <row r="400" spans="1:11" ht="12">
      <c r="A400" s="2"/>
      <c r="B400" s="2">
        <v>13006</v>
      </c>
      <c r="C400" s="2" t="s">
        <v>596</v>
      </c>
      <c r="D400" s="1" t="s">
        <v>47</v>
      </c>
      <c r="E400" s="13">
        <v>9420</v>
      </c>
      <c r="F400" s="5">
        <v>0</v>
      </c>
      <c r="G400" s="5">
        <v>40.81564290454347</v>
      </c>
      <c r="H400" s="13">
        <f>SUM(F400:G400)</f>
        <v>40.81564290454347</v>
      </c>
      <c r="I400" s="60">
        <f>F400/$E400</f>
        <v>0</v>
      </c>
      <c r="J400" s="61">
        <f>G400/$E400</f>
        <v>0.004332870796660666</v>
      </c>
      <c r="K400" s="6">
        <f>H400/$E400</f>
        <v>0.004332870796660666</v>
      </c>
    </row>
    <row r="401" spans="1:11" ht="12">
      <c r="A401" s="2"/>
      <c r="B401" s="2">
        <v>93014</v>
      </c>
      <c r="C401" s="2" t="s">
        <v>597</v>
      </c>
      <c r="D401" s="1" t="s">
        <v>582</v>
      </c>
      <c r="E401" s="13">
        <v>13946</v>
      </c>
      <c r="F401" s="5">
        <v>13.544582318851273</v>
      </c>
      <c r="G401" s="5">
        <v>46.64644903376397</v>
      </c>
      <c r="H401" s="13">
        <f>SUM(F401:G401)</f>
        <v>60.19103135261524</v>
      </c>
      <c r="I401" s="60">
        <f>F401/$E401</f>
        <v>0.0009712162855909416</v>
      </c>
      <c r="J401" s="61">
        <f>G401/$E401</f>
        <v>0.0033447905516824877</v>
      </c>
      <c r="K401" s="6">
        <f>H401/$E401</f>
        <v>0.004316006837273429</v>
      </c>
    </row>
    <row r="402" spans="1:11" ht="12">
      <c r="A402" s="2"/>
      <c r="B402" s="2">
        <v>81003</v>
      </c>
      <c r="C402" s="2" t="s">
        <v>597</v>
      </c>
      <c r="D402" s="1" t="s">
        <v>507</v>
      </c>
      <c r="E402" s="13">
        <v>5411</v>
      </c>
      <c r="F402" s="5">
        <v>0</v>
      </c>
      <c r="G402" s="5">
        <v>23.323224516881986</v>
      </c>
      <c r="H402" s="13">
        <f>SUM(F402:G402)</f>
        <v>23.323224516881986</v>
      </c>
      <c r="I402" s="60">
        <f>F402/$E402</f>
        <v>0</v>
      </c>
      <c r="J402" s="61">
        <f>G402/$E402</f>
        <v>0.004310335338547771</v>
      </c>
      <c r="K402" s="6">
        <f>H402/$E402</f>
        <v>0.004310335338547771</v>
      </c>
    </row>
    <row r="403" spans="1:11" ht="12">
      <c r="A403" s="2"/>
      <c r="B403" s="2">
        <v>24130</v>
      </c>
      <c r="C403" s="2" t="s">
        <v>596</v>
      </c>
      <c r="D403" s="1" t="s">
        <v>149</v>
      </c>
      <c r="E403" s="13">
        <v>8364</v>
      </c>
      <c r="F403" s="5">
        <v>6.772291159425636</v>
      </c>
      <c r="G403" s="5">
        <v>29.154030646102484</v>
      </c>
      <c r="H403" s="13">
        <f>SUM(F403:G403)</f>
        <v>35.92632180552812</v>
      </c>
      <c r="I403" s="60">
        <f>F403/$E403</f>
        <v>0.0008096952605721708</v>
      </c>
      <c r="J403" s="61">
        <f>G403/$E403</f>
        <v>0.003485656461753047</v>
      </c>
      <c r="K403" s="6">
        <f>H403/$E403</f>
        <v>0.004295351722325217</v>
      </c>
    </row>
    <row r="404" spans="1:11" ht="12">
      <c r="A404" s="2"/>
      <c r="B404" s="2">
        <v>41024</v>
      </c>
      <c r="C404" s="2" t="s">
        <v>596</v>
      </c>
      <c r="D404" s="1" t="s">
        <v>248</v>
      </c>
      <c r="E404" s="13">
        <v>18117</v>
      </c>
      <c r="F404" s="5">
        <v>13.544582318851273</v>
      </c>
      <c r="G404" s="5">
        <v>64.13886742142546</v>
      </c>
      <c r="H404" s="13">
        <f>SUM(F404:G404)</f>
        <v>77.68344974027673</v>
      </c>
      <c r="I404" s="60">
        <f>F404/$E404</f>
        <v>0.0007476172831512542</v>
      </c>
      <c r="J404" s="61">
        <f>G404/$E404</f>
        <v>0.003540258730552821</v>
      </c>
      <c r="K404" s="6">
        <f>H404/$E404</f>
        <v>0.004287876013704075</v>
      </c>
    </row>
    <row r="405" spans="1:11" ht="12">
      <c r="A405" s="2"/>
      <c r="B405" s="2">
        <v>92048</v>
      </c>
      <c r="C405" s="2" t="s">
        <v>597</v>
      </c>
      <c r="D405" s="1" t="s">
        <v>569</v>
      </c>
      <c r="E405" s="13">
        <v>10412</v>
      </c>
      <c r="F405" s="5">
        <v>27.089164637702545</v>
      </c>
      <c r="G405" s="5">
        <v>17.492418387661488</v>
      </c>
      <c r="H405" s="13">
        <f>SUM(F405:G405)</f>
        <v>44.58158302536403</v>
      </c>
      <c r="I405" s="60">
        <f>F405/$E405</f>
        <v>0.002601725378188873</v>
      </c>
      <c r="J405" s="61">
        <f>G405/$E405</f>
        <v>0.00168002481633322</v>
      </c>
      <c r="K405" s="6">
        <f>H405/$E405</f>
        <v>0.004281750194522093</v>
      </c>
    </row>
    <row r="406" spans="1:11" ht="12">
      <c r="A406" s="2"/>
      <c r="B406" s="2">
        <v>24008</v>
      </c>
      <c r="C406" s="2" t="s">
        <v>596</v>
      </c>
      <c r="D406" s="1" t="s">
        <v>126</v>
      </c>
      <c r="E406" s="13">
        <v>6117</v>
      </c>
      <c r="F406" s="5">
        <v>20.31687347827691</v>
      </c>
      <c r="G406" s="5">
        <v>5.8308061292204965</v>
      </c>
      <c r="H406" s="13">
        <f>SUM(F406:G406)</f>
        <v>26.14767960749741</v>
      </c>
      <c r="I406" s="60">
        <f>F406/$E406</f>
        <v>0.003321378695157252</v>
      </c>
      <c r="J406" s="61">
        <f>G406/$E406</f>
        <v>0.000953213360997302</v>
      </c>
      <c r="K406" s="6">
        <f>H406/$E406</f>
        <v>0.004274592056154555</v>
      </c>
    </row>
    <row r="407" spans="1:11" ht="12">
      <c r="A407" s="2"/>
      <c r="B407" s="2">
        <v>63089</v>
      </c>
      <c r="C407" s="2" t="s">
        <v>597</v>
      </c>
      <c r="D407" s="1" t="s">
        <v>447</v>
      </c>
      <c r="E407" s="13">
        <v>5698</v>
      </c>
      <c r="F407" s="5">
        <v>6.772291159425636</v>
      </c>
      <c r="G407" s="5">
        <v>17.492418387661488</v>
      </c>
      <c r="H407" s="13">
        <f>SUM(F407:G407)</f>
        <v>24.264709547087122</v>
      </c>
      <c r="I407" s="60">
        <f>F407/$E407</f>
        <v>0.0011885382870174862</v>
      </c>
      <c r="J407" s="61">
        <f>G407/$E407</f>
        <v>0.003069922496957088</v>
      </c>
      <c r="K407" s="6">
        <f>H407/$E407</f>
        <v>0.004258460783974574</v>
      </c>
    </row>
    <row r="408" spans="1:11" ht="12">
      <c r="A408" s="2"/>
      <c r="B408" s="2">
        <v>44034</v>
      </c>
      <c r="C408" s="2" t="s">
        <v>596</v>
      </c>
      <c r="D408" s="1" t="s">
        <v>279</v>
      </c>
      <c r="E408" s="13">
        <v>22117</v>
      </c>
      <c r="F408" s="5">
        <v>81.26749391310764</v>
      </c>
      <c r="G408" s="5">
        <v>11.661612258440993</v>
      </c>
      <c r="H408" s="13">
        <f>SUM(F408:G408)</f>
        <v>92.92910617154864</v>
      </c>
      <c r="I408" s="60">
        <f>F408/$E408</f>
        <v>0.003674435679030051</v>
      </c>
      <c r="J408" s="61">
        <f>G408/$E408</f>
        <v>0.0005272691711552649</v>
      </c>
      <c r="K408" s="6">
        <f>H408/$E408</f>
        <v>0.004201704850185316</v>
      </c>
    </row>
    <row r="409" spans="1:11" ht="12">
      <c r="A409" s="2"/>
      <c r="B409" s="2">
        <v>62121</v>
      </c>
      <c r="C409" s="2" t="s">
        <v>597</v>
      </c>
      <c r="D409" s="1" t="s">
        <v>417</v>
      </c>
      <c r="E409" s="13">
        <v>9975</v>
      </c>
      <c r="F409" s="5">
        <v>6.772291159425636</v>
      </c>
      <c r="G409" s="5">
        <v>34.984836775322975</v>
      </c>
      <c r="H409" s="13">
        <f>SUM(F409:G409)</f>
        <v>41.75712793474861</v>
      </c>
      <c r="I409" s="60">
        <f>F409/$E409</f>
        <v>0.0006789264320226202</v>
      </c>
      <c r="J409" s="61">
        <f>G409/$E409</f>
        <v>0.0035072518070499224</v>
      </c>
      <c r="K409" s="6">
        <f>H409/$E409</f>
        <v>0.004186178239072543</v>
      </c>
    </row>
    <row r="410" spans="1:11" ht="12">
      <c r="A410" s="2"/>
      <c r="B410" s="2">
        <v>63003</v>
      </c>
      <c r="C410" s="2" t="s">
        <v>597</v>
      </c>
      <c r="D410" s="1" t="s">
        <v>420</v>
      </c>
      <c r="E410" s="13">
        <v>4229</v>
      </c>
      <c r="F410" s="5">
        <v>0</v>
      </c>
      <c r="G410" s="5">
        <v>17.492418387661488</v>
      </c>
      <c r="H410" s="13">
        <f>SUM(F410:G410)</f>
        <v>17.492418387661488</v>
      </c>
      <c r="I410" s="60">
        <f>F410/$E410</f>
        <v>0</v>
      </c>
      <c r="J410" s="61">
        <f>G410/$E410</f>
        <v>0.004136301344918773</v>
      </c>
      <c r="K410" s="6">
        <f>H410/$E410</f>
        <v>0.004136301344918773</v>
      </c>
    </row>
    <row r="411" spans="1:11" ht="12">
      <c r="A411" s="2"/>
      <c r="B411" s="2">
        <v>61003</v>
      </c>
      <c r="C411" s="2" t="s">
        <v>597</v>
      </c>
      <c r="D411" s="1" t="s">
        <v>378</v>
      </c>
      <c r="E411" s="13">
        <v>14182</v>
      </c>
      <c r="F411" s="5">
        <v>0</v>
      </c>
      <c r="G411" s="5">
        <v>58.30806129220497</v>
      </c>
      <c r="H411" s="13">
        <f>SUM(F411:G411)</f>
        <v>58.30806129220497</v>
      </c>
      <c r="I411" s="60">
        <f>F411/$E411</f>
        <v>0</v>
      </c>
      <c r="J411" s="61">
        <f>G411/$E411</f>
        <v>0.004111413149922787</v>
      </c>
      <c r="K411" s="6">
        <f>H411/$E411</f>
        <v>0.004111413149922787</v>
      </c>
    </row>
    <row r="412" spans="1:11" ht="12">
      <c r="A412" s="2"/>
      <c r="B412" s="2">
        <v>42010</v>
      </c>
      <c r="C412" s="2" t="s">
        <v>596</v>
      </c>
      <c r="D412" s="1" t="s">
        <v>259</v>
      </c>
      <c r="E412" s="13">
        <v>12515</v>
      </c>
      <c r="F412" s="5">
        <v>33.86145579712818</v>
      </c>
      <c r="G412" s="5">
        <v>17.492418387661488</v>
      </c>
      <c r="H412" s="13">
        <f>SUM(F412:G412)</f>
        <v>51.35387418478967</v>
      </c>
      <c r="I412" s="60">
        <f>F412/$E412</f>
        <v>0.0027056696601780407</v>
      </c>
      <c r="J412" s="61">
        <f>G412/$E412</f>
        <v>0.001397716211559048</v>
      </c>
      <c r="K412" s="6">
        <f>H412/$E412</f>
        <v>0.004103385871737089</v>
      </c>
    </row>
    <row r="413" spans="1:11" ht="12">
      <c r="A413" s="2"/>
      <c r="B413" s="2">
        <v>42004</v>
      </c>
      <c r="C413" s="2" t="s">
        <v>596</v>
      </c>
      <c r="D413" s="1" t="s">
        <v>256</v>
      </c>
      <c r="E413" s="13">
        <v>14469</v>
      </c>
      <c r="F413" s="5">
        <v>6.772291159425636</v>
      </c>
      <c r="G413" s="5">
        <v>52.47725516298447</v>
      </c>
      <c r="H413" s="13">
        <f>SUM(F413:G413)</f>
        <v>59.249546322410104</v>
      </c>
      <c r="I413" s="60">
        <f>F413/$E413</f>
        <v>0.00046805523252647983</v>
      </c>
      <c r="J413" s="61">
        <f>G413/$E413</f>
        <v>0.003626875054460189</v>
      </c>
      <c r="K413" s="6">
        <f>H413/$E413</f>
        <v>0.004094930286986668</v>
      </c>
    </row>
    <row r="414" spans="1:11" ht="12">
      <c r="A414" s="2"/>
      <c r="B414" s="2">
        <v>56078</v>
      </c>
      <c r="C414" s="2" t="s">
        <v>597</v>
      </c>
      <c r="D414" s="1" t="s">
        <v>363</v>
      </c>
      <c r="E414" s="13">
        <v>14494</v>
      </c>
      <c r="F414" s="5">
        <v>6.772291159425636</v>
      </c>
      <c r="G414" s="5">
        <v>52.47725516298447</v>
      </c>
      <c r="H414" s="13">
        <f>SUM(F414:G414)</f>
        <v>59.249546322410104</v>
      </c>
      <c r="I414" s="60">
        <f>F414/$E414</f>
        <v>0.0004672479066803944</v>
      </c>
      <c r="J414" s="61">
        <f>G414/$E414</f>
        <v>0.0036206192329918912</v>
      </c>
      <c r="K414" s="6">
        <f>H414/$E414</f>
        <v>0.004087867139672285</v>
      </c>
    </row>
    <row r="415" spans="1:11" ht="12">
      <c r="A415" s="2"/>
      <c r="B415" s="2">
        <v>36006</v>
      </c>
      <c r="C415" s="2" t="s">
        <v>596</v>
      </c>
      <c r="D415" s="1" t="s">
        <v>223</v>
      </c>
      <c r="E415" s="13">
        <v>10016</v>
      </c>
      <c r="F415" s="5">
        <v>0</v>
      </c>
      <c r="G415" s="5">
        <v>40.81564290454347</v>
      </c>
      <c r="H415" s="13">
        <f>SUM(F415:G415)</f>
        <v>40.81564290454347</v>
      </c>
      <c r="I415" s="60">
        <f>F415/$E415</f>
        <v>0</v>
      </c>
      <c r="J415" s="61">
        <f>G415/$E415</f>
        <v>0.004075044219702823</v>
      </c>
      <c r="K415" s="6">
        <f>H415/$E415</f>
        <v>0.004075044219702823</v>
      </c>
    </row>
    <row r="416" spans="1:11" ht="12">
      <c r="A416" s="2"/>
      <c r="B416" s="2">
        <v>13017</v>
      </c>
      <c r="C416" s="2" t="s">
        <v>596</v>
      </c>
      <c r="D416" s="1" t="s">
        <v>55</v>
      </c>
      <c r="E416" s="13">
        <v>18331</v>
      </c>
      <c r="F416" s="5">
        <v>33.86145579712818</v>
      </c>
      <c r="G416" s="5">
        <v>40.81564290454347</v>
      </c>
      <c r="H416" s="13">
        <f>SUM(F416:G416)</f>
        <v>74.67709870167165</v>
      </c>
      <c r="I416" s="60">
        <f>F416/$E416</f>
        <v>0.0018472235992105276</v>
      </c>
      <c r="J416" s="61">
        <f>G416/$E416</f>
        <v>0.002226591179125169</v>
      </c>
      <c r="K416" s="6">
        <f>H416/$E416</f>
        <v>0.0040738147783356965</v>
      </c>
    </row>
    <row r="417" spans="1:11" ht="12">
      <c r="A417" s="2"/>
      <c r="B417" s="2">
        <v>12026</v>
      </c>
      <c r="C417" s="2" t="s">
        <v>596</v>
      </c>
      <c r="D417" s="1" t="s">
        <v>37</v>
      </c>
      <c r="E417" s="13">
        <v>22651</v>
      </c>
      <c r="F417" s="5">
        <v>33.86145579712818</v>
      </c>
      <c r="G417" s="5">
        <v>58.30806129220497</v>
      </c>
      <c r="H417" s="13">
        <f>SUM(F417:G417)</f>
        <v>92.16951708933314</v>
      </c>
      <c r="I417" s="60">
        <f>F417/$E417</f>
        <v>0.0014949210099831434</v>
      </c>
      <c r="J417" s="61">
        <f>G417/$E417</f>
        <v>0.002574193690883624</v>
      </c>
      <c r="K417" s="6">
        <f>H417/$E417</f>
        <v>0.004069114700866767</v>
      </c>
    </row>
    <row r="418" spans="1:11" ht="12">
      <c r="A418" s="2"/>
      <c r="B418" s="2">
        <v>12005</v>
      </c>
      <c r="C418" s="2" t="s">
        <v>596</v>
      </c>
      <c r="D418" s="1" t="s">
        <v>31</v>
      </c>
      <c r="E418" s="13">
        <v>14704</v>
      </c>
      <c r="F418" s="5">
        <v>6.772291159425636</v>
      </c>
      <c r="G418" s="5">
        <v>52.47725516298447</v>
      </c>
      <c r="H418" s="13">
        <f>SUM(F418:G418)</f>
        <v>59.249546322410104</v>
      </c>
      <c r="I418" s="60">
        <f>F418/$E418</f>
        <v>0.00046057475240925166</v>
      </c>
      <c r="J418" s="61">
        <f>G418/$E418</f>
        <v>0.0035689101715849067</v>
      </c>
      <c r="K418" s="6">
        <f>H418/$E418</f>
        <v>0.004029484923994158</v>
      </c>
    </row>
    <row r="419" spans="1:11" ht="12">
      <c r="A419" s="2"/>
      <c r="B419" s="2">
        <v>84016</v>
      </c>
      <c r="C419" s="2" t="s">
        <v>597</v>
      </c>
      <c r="D419" s="1" t="s">
        <v>530</v>
      </c>
      <c r="E419" s="13">
        <v>1457</v>
      </c>
      <c r="F419" s="5">
        <v>0</v>
      </c>
      <c r="G419" s="5">
        <v>5.8308061292204965</v>
      </c>
      <c r="H419" s="13">
        <f>SUM(F419:G419)</f>
        <v>5.8308061292204965</v>
      </c>
      <c r="I419" s="60">
        <f>F419/$E419</f>
        <v>0</v>
      </c>
      <c r="J419" s="61">
        <f>G419/$E419</f>
        <v>0.004001925963775221</v>
      </c>
      <c r="K419" s="6">
        <f>H419/$E419</f>
        <v>0.004001925963775221</v>
      </c>
    </row>
    <row r="420" spans="1:11" ht="12">
      <c r="A420" s="2"/>
      <c r="B420" s="2">
        <v>24135</v>
      </c>
      <c r="C420" s="2" t="s">
        <v>596</v>
      </c>
      <c r="D420" s="1" t="s">
        <v>152</v>
      </c>
      <c r="E420" s="13">
        <v>10674</v>
      </c>
      <c r="F420" s="5">
        <v>13.544582318851273</v>
      </c>
      <c r="G420" s="5">
        <v>29.154030646102484</v>
      </c>
      <c r="H420" s="13">
        <f>SUM(F420:G420)</f>
        <v>42.69861296495375</v>
      </c>
      <c r="I420" s="60">
        <f>F420/$E420</f>
        <v>0.001268932201503773</v>
      </c>
      <c r="J420" s="61">
        <f>G420/$E420</f>
        <v>0.00273131259566259</v>
      </c>
      <c r="K420" s="6">
        <f>H420/$E420</f>
        <v>0.0040002447971663625</v>
      </c>
    </row>
    <row r="421" spans="1:11" ht="12">
      <c r="A421" s="2"/>
      <c r="B421" s="2">
        <v>12029</v>
      </c>
      <c r="C421" s="2" t="s">
        <v>596</v>
      </c>
      <c r="D421" s="1" t="s">
        <v>38</v>
      </c>
      <c r="E421" s="13">
        <v>17227</v>
      </c>
      <c r="F421" s="5">
        <v>27.089164637702545</v>
      </c>
      <c r="G421" s="5">
        <v>40.81564290454347</v>
      </c>
      <c r="H421" s="13">
        <f>SUM(F421:G421)</f>
        <v>67.90480754224602</v>
      </c>
      <c r="I421" s="60">
        <f>F421/$E421</f>
        <v>0.001572482999808588</v>
      </c>
      <c r="J421" s="61">
        <f>G421/$E421</f>
        <v>0.0023692832707112948</v>
      </c>
      <c r="K421" s="6">
        <f>H421/$E421</f>
        <v>0.003941766270519883</v>
      </c>
    </row>
    <row r="422" spans="1:11" ht="12">
      <c r="A422" s="2"/>
      <c r="B422" s="2">
        <v>93056</v>
      </c>
      <c r="C422" s="2" t="s">
        <v>597</v>
      </c>
      <c r="D422" s="1" t="s">
        <v>585</v>
      </c>
      <c r="E422" s="13">
        <v>9194</v>
      </c>
      <c r="F422" s="5">
        <v>6.772291159425636</v>
      </c>
      <c r="G422" s="5">
        <v>29.154030646102484</v>
      </c>
      <c r="H422" s="13">
        <f>SUM(F422:G422)</f>
        <v>35.92632180552812</v>
      </c>
      <c r="I422" s="60">
        <f>F422/$E422</f>
        <v>0.0007365989949342654</v>
      </c>
      <c r="J422" s="61">
        <f>G422/$E422</f>
        <v>0.003170984407885848</v>
      </c>
      <c r="K422" s="6">
        <f>H422/$E422</f>
        <v>0.003907583402820113</v>
      </c>
    </row>
    <row r="423" spans="1:11" ht="12">
      <c r="A423" s="2"/>
      <c r="B423" s="2">
        <v>11054</v>
      </c>
      <c r="C423" s="2" t="s">
        <v>596</v>
      </c>
      <c r="D423" s="1" t="s">
        <v>26</v>
      </c>
      <c r="E423" s="13">
        <v>12768</v>
      </c>
      <c r="F423" s="5">
        <v>20.31687347827691</v>
      </c>
      <c r="G423" s="5">
        <v>29.154030646102484</v>
      </c>
      <c r="H423" s="13">
        <f>SUM(F423:G423)</f>
        <v>49.470904124379395</v>
      </c>
      <c r="I423" s="60">
        <f>F423/$E423</f>
        <v>0.0015912338250530162</v>
      </c>
      <c r="J423" s="61">
        <f>G423/$E423</f>
        <v>0.00228336706188146</v>
      </c>
      <c r="K423" s="6">
        <f>H423/$E423</f>
        <v>0.0038746008869344766</v>
      </c>
    </row>
    <row r="424" spans="1:11" ht="12">
      <c r="A424" s="2"/>
      <c r="B424" s="2">
        <v>41027</v>
      </c>
      <c r="C424" s="2" t="s">
        <v>596</v>
      </c>
      <c r="D424" s="1" t="s">
        <v>249</v>
      </c>
      <c r="E424" s="13">
        <v>17550</v>
      </c>
      <c r="F424" s="5">
        <v>27.089164637702545</v>
      </c>
      <c r="G424" s="5">
        <v>40.81564290454347</v>
      </c>
      <c r="H424" s="13">
        <f>SUM(F424:G424)</f>
        <v>67.90480754224602</v>
      </c>
      <c r="I424" s="60">
        <f>F424/$E424</f>
        <v>0.0015435421445984356</v>
      </c>
      <c r="J424" s="61">
        <f>G424/$E424</f>
        <v>0.0023256776583785456</v>
      </c>
      <c r="K424" s="6">
        <f>H424/$E424</f>
        <v>0.003869219802976981</v>
      </c>
    </row>
    <row r="425" spans="1:11" ht="12">
      <c r="A425" s="2"/>
      <c r="B425" s="2">
        <v>61072</v>
      </c>
      <c r="C425" s="2" t="s">
        <v>597</v>
      </c>
      <c r="D425" s="1" t="s">
        <v>391</v>
      </c>
      <c r="E425" s="13">
        <v>13626</v>
      </c>
      <c r="F425" s="5">
        <v>0</v>
      </c>
      <c r="G425" s="5">
        <v>52.47725516298447</v>
      </c>
      <c r="H425" s="13">
        <f>SUM(F425:G425)</f>
        <v>52.47725516298447</v>
      </c>
      <c r="I425" s="60">
        <f>F425/$E425</f>
        <v>0</v>
      </c>
      <c r="J425" s="61">
        <f>G425/$E425</f>
        <v>0.0038512590021271445</v>
      </c>
      <c r="K425" s="6">
        <f>H425/$E425</f>
        <v>0.0038512590021271445</v>
      </c>
    </row>
    <row r="426" spans="1:11" ht="12">
      <c r="A426" s="2"/>
      <c r="B426" s="2">
        <v>64047</v>
      </c>
      <c r="C426" s="2" t="s">
        <v>597</v>
      </c>
      <c r="D426" s="1" t="s">
        <v>455</v>
      </c>
      <c r="E426" s="13">
        <v>3281</v>
      </c>
      <c r="F426" s="5">
        <v>6.772291159425636</v>
      </c>
      <c r="G426" s="5">
        <v>5.8308061292204965</v>
      </c>
      <c r="H426" s="13">
        <f>SUM(F426:G426)</f>
        <v>12.603097288646133</v>
      </c>
      <c r="I426" s="60">
        <f>F426/$E426</f>
        <v>0.002064093617624394</v>
      </c>
      <c r="J426" s="61">
        <f>G426/$E426</f>
        <v>0.0017771429836088073</v>
      </c>
      <c r="K426" s="6">
        <f>H426/$E426</f>
        <v>0.0038412366012332013</v>
      </c>
    </row>
    <row r="427" spans="1:11" ht="12">
      <c r="A427" s="2"/>
      <c r="B427" s="2">
        <v>11009</v>
      </c>
      <c r="C427" s="2" t="s">
        <v>596</v>
      </c>
      <c r="D427" s="1" t="s">
        <v>6</v>
      </c>
      <c r="E427" s="13">
        <v>28534</v>
      </c>
      <c r="F427" s="5">
        <v>27.089164637702545</v>
      </c>
      <c r="G427" s="5">
        <v>81.63128580908695</v>
      </c>
      <c r="H427" s="13">
        <f>SUM(F427:G427)</f>
        <v>108.7204504467895</v>
      </c>
      <c r="I427" s="60">
        <f>F427/$E427</f>
        <v>0.0009493644297225256</v>
      </c>
      <c r="J427" s="61">
        <f>G427/$E427</f>
        <v>0.0028608427072645596</v>
      </c>
      <c r="K427" s="6">
        <f>H427/$E427</f>
        <v>0.0038102071369870857</v>
      </c>
    </row>
    <row r="428" spans="1:11" ht="12">
      <c r="A428" s="2"/>
      <c r="B428" s="2">
        <v>36019</v>
      </c>
      <c r="C428" s="2" t="s">
        <v>596</v>
      </c>
      <c r="D428" s="1" t="s">
        <v>230</v>
      </c>
      <c r="E428" s="13">
        <v>11173</v>
      </c>
      <c r="F428" s="5">
        <v>6.772291159425636</v>
      </c>
      <c r="G428" s="5">
        <v>34.984836775322975</v>
      </c>
      <c r="H428" s="13">
        <f>SUM(F428:G428)</f>
        <v>41.75712793474861</v>
      </c>
      <c r="I428" s="60">
        <f>F428/$E428</f>
        <v>0.000606130059914583</v>
      </c>
      <c r="J428" s="61">
        <f>G428/$E428</f>
        <v>0.003131194556101582</v>
      </c>
      <c r="K428" s="6">
        <f>H428/$E428</f>
        <v>0.003737324616016165</v>
      </c>
    </row>
    <row r="429" spans="1:11" ht="12">
      <c r="A429" s="2"/>
      <c r="B429" s="2">
        <v>83013</v>
      </c>
      <c r="C429" s="2" t="s">
        <v>597</v>
      </c>
      <c r="D429" s="1" t="s">
        <v>520</v>
      </c>
      <c r="E429" s="13">
        <v>3232</v>
      </c>
      <c r="F429" s="5">
        <v>0</v>
      </c>
      <c r="G429" s="5">
        <v>11.661612258440993</v>
      </c>
      <c r="H429" s="13">
        <f>SUM(F429:G429)</f>
        <v>11.661612258440993</v>
      </c>
      <c r="I429" s="60">
        <f>F429/$E429</f>
        <v>0</v>
      </c>
      <c r="J429" s="61">
        <f>G429/$E429</f>
        <v>0.0036081721096661488</v>
      </c>
      <c r="K429" s="6">
        <f>H429/$E429</f>
        <v>0.0036081721096661488</v>
      </c>
    </row>
    <row r="430" spans="1:11" ht="12">
      <c r="A430" s="2"/>
      <c r="B430" s="2">
        <v>56088</v>
      </c>
      <c r="C430" s="2" t="s">
        <v>597</v>
      </c>
      <c r="D430" s="1" t="s">
        <v>367</v>
      </c>
      <c r="E430" s="13">
        <v>4848</v>
      </c>
      <c r="F430" s="5">
        <v>0</v>
      </c>
      <c r="G430" s="5">
        <v>17.492418387661488</v>
      </c>
      <c r="H430" s="13">
        <f>SUM(F430:G430)</f>
        <v>17.492418387661488</v>
      </c>
      <c r="I430" s="60">
        <f>F430/$E430</f>
        <v>0</v>
      </c>
      <c r="J430" s="61">
        <f>G430/$E430</f>
        <v>0.0036081721096661483</v>
      </c>
      <c r="K430" s="6">
        <f>H430/$E430</f>
        <v>0.0036081721096661483</v>
      </c>
    </row>
    <row r="431" spans="1:11" ht="12">
      <c r="A431" s="2"/>
      <c r="B431" s="2">
        <v>64025</v>
      </c>
      <c r="C431" s="2" t="s">
        <v>597</v>
      </c>
      <c r="D431" s="1" t="s">
        <v>452</v>
      </c>
      <c r="E431" s="13">
        <v>3254</v>
      </c>
      <c r="F431" s="5">
        <v>0</v>
      </c>
      <c r="G431" s="5">
        <v>11.661612258440993</v>
      </c>
      <c r="H431" s="13">
        <f>SUM(F431:G431)</f>
        <v>11.661612258440993</v>
      </c>
      <c r="I431" s="60">
        <f>F431/$E431</f>
        <v>0</v>
      </c>
      <c r="J431" s="61">
        <f>G431/$E431</f>
        <v>0.003583777584032266</v>
      </c>
      <c r="K431" s="6">
        <f>H431/$E431</f>
        <v>0.003583777584032266</v>
      </c>
    </row>
    <row r="432" spans="1:11" ht="12">
      <c r="A432" s="2"/>
      <c r="B432" s="2">
        <v>61028</v>
      </c>
      <c r="C432" s="2" t="s">
        <v>597</v>
      </c>
      <c r="D432" s="1" t="s">
        <v>383</v>
      </c>
      <c r="E432" s="13">
        <v>5178</v>
      </c>
      <c r="F432" s="5">
        <v>6.772291159425636</v>
      </c>
      <c r="G432" s="5">
        <v>11.661612258440993</v>
      </c>
      <c r="H432" s="13">
        <f>SUM(F432:G432)</f>
        <v>18.43390341786663</v>
      </c>
      <c r="I432" s="60">
        <f>F432/$E432</f>
        <v>0.0013078970952927068</v>
      </c>
      <c r="J432" s="61">
        <f>G432/$E432</f>
        <v>0.0022521460522288515</v>
      </c>
      <c r="K432" s="6">
        <f>H432/$E432</f>
        <v>0.003560043147521559</v>
      </c>
    </row>
    <row r="433" spans="1:11" ht="12">
      <c r="A433" s="2"/>
      <c r="B433" s="2">
        <v>83012</v>
      </c>
      <c r="C433" s="2" t="s">
        <v>597</v>
      </c>
      <c r="D433" s="1" t="s">
        <v>519</v>
      </c>
      <c r="E433" s="13">
        <v>11478</v>
      </c>
      <c r="F433" s="5">
        <v>0</v>
      </c>
      <c r="G433" s="5">
        <v>40.81564290454347</v>
      </c>
      <c r="H433" s="13">
        <f>SUM(F433:G433)</f>
        <v>40.81564290454347</v>
      </c>
      <c r="I433" s="60">
        <f>F433/$E433</f>
        <v>0</v>
      </c>
      <c r="J433" s="61">
        <f>G433/$E433</f>
        <v>0.0035559891012844984</v>
      </c>
      <c r="K433" s="6">
        <f>H433/$E433</f>
        <v>0.0035559891012844984</v>
      </c>
    </row>
    <row r="434" spans="1:11" ht="12">
      <c r="A434" s="2"/>
      <c r="B434" s="2">
        <v>84029</v>
      </c>
      <c r="C434" s="2" t="s">
        <v>597</v>
      </c>
      <c r="D434" s="1" t="s">
        <v>531</v>
      </c>
      <c r="E434" s="13">
        <v>1658</v>
      </c>
      <c r="F434" s="5">
        <v>0</v>
      </c>
      <c r="G434" s="5">
        <v>5.8308061292204965</v>
      </c>
      <c r="H434" s="13">
        <f>SUM(F434:G434)</f>
        <v>5.8308061292204965</v>
      </c>
      <c r="I434" s="60">
        <f>F434/$E434</f>
        <v>0</v>
      </c>
      <c r="J434" s="61">
        <f>G434/$E434</f>
        <v>0.003516770886140227</v>
      </c>
      <c r="K434" s="6">
        <f>H434/$E434</f>
        <v>0.003516770886140227</v>
      </c>
    </row>
    <row r="435" spans="1:11" ht="12">
      <c r="A435" s="2"/>
      <c r="B435" s="2">
        <v>71017</v>
      </c>
      <c r="C435" s="2" t="s">
        <v>596</v>
      </c>
      <c r="D435" s="1" t="s">
        <v>466</v>
      </c>
      <c r="E435" s="13">
        <v>8377</v>
      </c>
      <c r="F435" s="5">
        <v>0</v>
      </c>
      <c r="G435" s="5">
        <v>29.154030646102484</v>
      </c>
      <c r="H435" s="13">
        <f>SUM(F435:G435)</f>
        <v>29.154030646102484</v>
      </c>
      <c r="I435" s="60">
        <f>F435/$E435</f>
        <v>0</v>
      </c>
      <c r="J435" s="61">
        <f>G435/$E435</f>
        <v>0.0034802471822970617</v>
      </c>
      <c r="K435" s="6">
        <f>H435/$E435</f>
        <v>0.0034802471822970617</v>
      </c>
    </row>
    <row r="436" spans="1:11" ht="12">
      <c r="A436" s="2"/>
      <c r="B436" s="2">
        <v>84010</v>
      </c>
      <c r="C436" s="2" t="s">
        <v>597</v>
      </c>
      <c r="D436" s="1" t="s">
        <v>529</v>
      </c>
      <c r="E436" s="13">
        <v>5408</v>
      </c>
      <c r="F436" s="5">
        <v>6.772291159425636</v>
      </c>
      <c r="G436" s="5">
        <v>11.661612258440993</v>
      </c>
      <c r="H436" s="13">
        <f>SUM(F436:G436)</f>
        <v>18.43390341786663</v>
      </c>
      <c r="I436" s="60">
        <f>F436/$E436</f>
        <v>0.0012522727735624327</v>
      </c>
      <c r="J436" s="61">
        <f>G436/$E436</f>
        <v>0.0021563632134691184</v>
      </c>
      <c r="K436" s="6">
        <f>H436/$E436</f>
        <v>0.0034086359870315517</v>
      </c>
    </row>
    <row r="437" spans="1:11" ht="12">
      <c r="A437" s="2"/>
      <c r="B437" s="2">
        <v>51019</v>
      </c>
      <c r="C437" s="2" t="s">
        <v>597</v>
      </c>
      <c r="D437" s="1" t="s">
        <v>316</v>
      </c>
      <c r="E437" s="13">
        <v>3443</v>
      </c>
      <c r="F437" s="5">
        <v>0</v>
      </c>
      <c r="G437" s="5">
        <v>11.661612258440993</v>
      </c>
      <c r="H437" s="13">
        <f>SUM(F437:G437)</f>
        <v>11.661612258440993</v>
      </c>
      <c r="I437" s="60">
        <f>F437/$E437</f>
        <v>0</v>
      </c>
      <c r="J437" s="61">
        <f>G437/$E437</f>
        <v>0.003387049741051697</v>
      </c>
      <c r="K437" s="6">
        <f>H437/$E437</f>
        <v>0.003387049741051697</v>
      </c>
    </row>
    <row r="438" spans="1:11" ht="12">
      <c r="A438" s="2"/>
      <c r="B438" s="2">
        <v>73022</v>
      </c>
      <c r="C438" s="2" t="s">
        <v>596</v>
      </c>
      <c r="D438" s="1" t="s">
        <v>496</v>
      </c>
      <c r="E438" s="13">
        <v>7205</v>
      </c>
      <c r="F438" s="5">
        <v>6.772291159425636</v>
      </c>
      <c r="G438" s="5">
        <v>17.492418387661488</v>
      </c>
      <c r="H438" s="13">
        <f>SUM(F438:G438)</f>
        <v>24.264709547087122</v>
      </c>
      <c r="I438" s="60">
        <f>F438/$E438</f>
        <v>0.0009399432559924547</v>
      </c>
      <c r="J438" s="61">
        <f>G438/$E438</f>
        <v>0.0024278165701126283</v>
      </c>
      <c r="K438" s="6">
        <f>H438/$E438</f>
        <v>0.003367759826105083</v>
      </c>
    </row>
    <row r="439" spans="1:11" ht="12">
      <c r="A439" s="2"/>
      <c r="B439" s="2">
        <v>63012</v>
      </c>
      <c r="C439" s="2" t="s">
        <v>597</v>
      </c>
      <c r="D439" s="1" t="s">
        <v>422</v>
      </c>
      <c r="E439" s="13">
        <v>5484</v>
      </c>
      <c r="F439" s="5">
        <v>6.772291159425636</v>
      </c>
      <c r="G439" s="5">
        <v>11.661612258440993</v>
      </c>
      <c r="H439" s="13">
        <f>SUM(F439:G439)</f>
        <v>18.43390341786663</v>
      </c>
      <c r="I439" s="60">
        <f>F439/$E439</f>
        <v>0.0012349181545269212</v>
      </c>
      <c r="J439" s="61">
        <f>G439/$E439</f>
        <v>0.002126479259380196</v>
      </c>
      <c r="K439" s="6">
        <f>H439/$E439</f>
        <v>0.0033613974139071173</v>
      </c>
    </row>
    <row r="440" spans="1:11" ht="12">
      <c r="A440" s="2"/>
      <c r="B440" s="2">
        <v>51014</v>
      </c>
      <c r="C440" s="2" t="s">
        <v>597</v>
      </c>
      <c r="D440" s="1" t="s">
        <v>314</v>
      </c>
      <c r="E440" s="13">
        <v>6946</v>
      </c>
      <c r="F440" s="5">
        <v>0</v>
      </c>
      <c r="G440" s="5">
        <v>23.323224516881986</v>
      </c>
      <c r="H440" s="13">
        <f>SUM(F440:G440)</f>
        <v>23.323224516881986</v>
      </c>
      <c r="I440" s="60">
        <f>F440/$E440</f>
        <v>0</v>
      </c>
      <c r="J440" s="61">
        <f>G440/$E440</f>
        <v>0.00335779218498157</v>
      </c>
      <c r="K440" s="6">
        <f>H440/$E440</f>
        <v>0.00335779218498157</v>
      </c>
    </row>
    <row r="441" spans="1:11" ht="12">
      <c r="A441" s="2"/>
      <c r="B441" s="2">
        <v>91013</v>
      </c>
      <c r="C441" s="2" t="s">
        <v>597</v>
      </c>
      <c r="D441" s="1" t="s">
        <v>551</v>
      </c>
      <c r="E441" s="13">
        <v>9069</v>
      </c>
      <c r="F441" s="5">
        <v>6.772291159425636</v>
      </c>
      <c r="G441" s="5">
        <v>23.323224516881986</v>
      </c>
      <c r="H441" s="13">
        <f>SUM(F441:G441)</f>
        <v>30.09551567630762</v>
      </c>
      <c r="I441" s="60">
        <f>F441/$E441</f>
        <v>0.0007467516991317275</v>
      </c>
      <c r="J441" s="61">
        <f>G441/$E441</f>
        <v>0.00257175262067284</v>
      </c>
      <c r="K441" s="6">
        <f>H441/$E441</f>
        <v>0.0033185043198045673</v>
      </c>
    </row>
    <row r="442" spans="1:11" ht="12">
      <c r="A442" s="2"/>
      <c r="B442" s="2">
        <v>13012</v>
      </c>
      <c r="C442" s="2" t="s">
        <v>596</v>
      </c>
      <c r="D442" s="1" t="s">
        <v>51</v>
      </c>
      <c r="E442" s="13">
        <v>8806</v>
      </c>
      <c r="F442" s="5">
        <v>0</v>
      </c>
      <c r="G442" s="5">
        <v>29.154030646102484</v>
      </c>
      <c r="H442" s="13">
        <f>SUM(F442:G442)</f>
        <v>29.154030646102484</v>
      </c>
      <c r="I442" s="60">
        <f>F442/$E442</f>
        <v>0</v>
      </c>
      <c r="J442" s="61">
        <f>G442/$E442</f>
        <v>0.0033107007320125463</v>
      </c>
      <c r="K442" s="6">
        <f>H442/$E442</f>
        <v>0.0033107007320125463</v>
      </c>
    </row>
    <row r="443" spans="1:11" ht="12">
      <c r="A443" s="2"/>
      <c r="B443" s="2">
        <v>85034</v>
      </c>
      <c r="C443" s="2" t="s">
        <v>597</v>
      </c>
      <c r="D443" s="1" t="s">
        <v>545</v>
      </c>
      <c r="E443" s="13">
        <v>3532</v>
      </c>
      <c r="F443" s="5">
        <v>0</v>
      </c>
      <c r="G443" s="5">
        <v>11.661612258440993</v>
      </c>
      <c r="H443" s="13">
        <f>SUM(F443:G443)</f>
        <v>11.661612258440993</v>
      </c>
      <c r="I443" s="60">
        <f>F443/$E443</f>
        <v>0</v>
      </c>
      <c r="J443" s="61">
        <f>G443/$E443</f>
        <v>0.0033017022249266685</v>
      </c>
      <c r="K443" s="6">
        <f>H443/$E443</f>
        <v>0.0033017022249266685</v>
      </c>
    </row>
    <row r="444" spans="1:11" ht="12">
      <c r="A444" s="2"/>
      <c r="B444" s="2">
        <v>81013</v>
      </c>
      <c r="C444" s="2" t="s">
        <v>597</v>
      </c>
      <c r="D444" s="1" t="s">
        <v>509</v>
      </c>
      <c r="E444" s="13">
        <v>1767</v>
      </c>
      <c r="F444" s="5">
        <v>0</v>
      </c>
      <c r="G444" s="5">
        <v>5.8308061292204965</v>
      </c>
      <c r="H444" s="13">
        <f>SUM(F444:G444)</f>
        <v>5.8308061292204965</v>
      </c>
      <c r="I444" s="60">
        <f>F444/$E444</f>
        <v>0</v>
      </c>
      <c r="J444" s="61">
        <f>G444/$E444</f>
        <v>0.0032998336894286906</v>
      </c>
      <c r="K444" s="6">
        <f>H444/$E444</f>
        <v>0.0032998336894286906</v>
      </c>
    </row>
    <row r="445" spans="1:11" ht="12">
      <c r="A445" s="2"/>
      <c r="B445" s="2">
        <v>84050</v>
      </c>
      <c r="C445" s="2" t="s">
        <v>597</v>
      </c>
      <c r="D445" s="1" t="s">
        <v>535</v>
      </c>
      <c r="E445" s="13">
        <v>5305</v>
      </c>
      <c r="F445" s="5">
        <v>0</v>
      </c>
      <c r="G445" s="5">
        <v>17.492418387661488</v>
      </c>
      <c r="H445" s="13">
        <f>SUM(F445:G445)</f>
        <v>17.492418387661488</v>
      </c>
      <c r="I445" s="60">
        <f>F445/$E445</f>
        <v>0</v>
      </c>
      <c r="J445" s="61">
        <f>G445/$E445</f>
        <v>0.0032973455961661617</v>
      </c>
      <c r="K445" s="6">
        <f>H445/$E445</f>
        <v>0.0032973455961661617</v>
      </c>
    </row>
    <row r="446" spans="1:11" ht="12">
      <c r="A446" s="2"/>
      <c r="B446" s="2">
        <v>44048</v>
      </c>
      <c r="C446" s="2" t="s">
        <v>596</v>
      </c>
      <c r="D446" s="1" t="s">
        <v>284</v>
      </c>
      <c r="E446" s="13">
        <v>11570</v>
      </c>
      <c r="F446" s="5">
        <v>20.31687347827691</v>
      </c>
      <c r="G446" s="5">
        <v>17.492418387661488</v>
      </c>
      <c r="H446" s="13">
        <f>SUM(F446:G446)</f>
        <v>37.8092918659384</v>
      </c>
      <c r="I446" s="60">
        <f>F446/$E446</f>
        <v>0.001755995979107771</v>
      </c>
      <c r="J446" s="61">
        <f>G446/$E446</f>
        <v>0.0015118771294435167</v>
      </c>
      <c r="K446" s="6">
        <f>H446/$E446</f>
        <v>0.003267873108551288</v>
      </c>
    </row>
    <row r="447" spans="1:11" ht="12">
      <c r="A447" s="2"/>
      <c r="B447" s="2">
        <v>43002</v>
      </c>
      <c r="C447" s="2" t="s">
        <v>596</v>
      </c>
      <c r="D447" s="1" t="s">
        <v>265</v>
      </c>
      <c r="E447" s="13">
        <v>14083</v>
      </c>
      <c r="F447" s="5">
        <v>33.86145579712818</v>
      </c>
      <c r="G447" s="5">
        <v>11.661612258440993</v>
      </c>
      <c r="H447" s="13">
        <f>SUM(F447:G447)</f>
        <v>45.52306805556917</v>
      </c>
      <c r="I447" s="60">
        <f>F447/$E447</f>
        <v>0.0024044206346040035</v>
      </c>
      <c r="J447" s="61">
        <f>G447/$E447</f>
        <v>0.000828063073098132</v>
      </c>
      <c r="K447" s="6">
        <f>H447/$E447</f>
        <v>0.003232483707702135</v>
      </c>
    </row>
    <row r="448" spans="1:11" ht="12">
      <c r="A448" s="2"/>
      <c r="B448" s="2">
        <v>13010</v>
      </c>
      <c r="C448" s="2" t="s">
        <v>596</v>
      </c>
      <c r="D448" s="1" t="s">
        <v>49</v>
      </c>
      <c r="E448" s="13">
        <v>11204</v>
      </c>
      <c r="F448" s="5">
        <v>6.772291159425636</v>
      </c>
      <c r="G448" s="5">
        <v>29.154030646102484</v>
      </c>
      <c r="H448" s="13">
        <f>SUM(F448:G448)</f>
        <v>35.92632180552812</v>
      </c>
      <c r="I448" s="60">
        <f>F448/$E448</f>
        <v>0.0006044529774567686</v>
      </c>
      <c r="J448" s="61">
        <f>G448/$E448</f>
        <v>0.0026021091258570587</v>
      </c>
      <c r="K448" s="6">
        <f>H448/$E448</f>
        <v>0.003206562103313827</v>
      </c>
    </row>
    <row r="449" spans="1:11" ht="12">
      <c r="A449" s="2"/>
      <c r="B449" s="2">
        <v>72040</v>
      </c>
      <c r="C449" s="2" t="s">
        <v>596</v>
      </c>
      <c r="D449" s="1" t="s">
        <v>491</v>
      </c>
      <c r="E449" s="13">
        <v>13082</v>
      </c>
      <c r="F449" s="5">
        <v>6.772291159425636</v>
      </c>
      <c r="G449" s="5">
        <v>34.984836775322975</v>
      </c>
      <c r="H449" s="13">
        <f>SUM(F449:G449)</f>
        <v>41.75712793474861</v>
      </c>
      <c r="I449" s="60">
        <f>F449/$E449</f>
        <v>0.0005176801069733708</v>
      </c>
      <c r="J449" s="61">
        <f>G449/$E449</f>
        <v>0.0026742728004374695</v>
      </c>
      <c r="K449" s="6">
        <f>H449/$E449</f>
        <v>0.00319195290741084</v>
      </c>
    </row>
    <row r="450" spans="1:11" ht="12">
      <c r="A450" s="2"/>
      <c r="B450" s="2">
        <v>33041</v>
      </c>
      <c r="C450" s="2" t="s">
        <v>596</v>
      </c>
      <c r="D450" s="1" t="s">
        <v>203</v>
      </c>
      <c r="E450" s="13">
        <v>3673</v>
      </c>
      <c r="F450" s="5">
        <v>0</v>
      </c>
      <c r="G450" s="5">
        <v>11.661612258440993</v>
      </c>
      <c r="H450" s="13">
        <f>SUM(F450:G450)</f>
        <v>11.661612258440993</v>
      </c>
      <c r="I450" s="60">
        <f>F450/$E450</f>
        <v>0</v>
      </c>
      <c r="J450" s="61">
        <f>G450/$E450</f>
        <v>0.0031749556924696412</v>
      </c>
      <c r="K450" s="6">
        <f>H450/$E450</f>
        <v>0.0031749556924696412</v>
      </c>
    </row>
    <row r="451" spans="1:11" ht="12">
      <c r="A451" s="2"/>
      <c r="B451" s="2">
        <v>93022</v>
      </c>
      <c r="C451" s="2" t="s">
        <v>597</v>
      </c>
      <c r="D451" s="1" t="s">
        <v>584</v>
      </c>
      <c r="E451" s="13">
        <v>11337</v>
      </c>
      <c r="F451" s="5">
        <v>6.772291159425636</v>
      </c>
      <c r="G451" s="5">
        <v>29.154030646102484</v>
      </c>
      <c r="H451" s="13">
        <f>SUM(F451:G451)</f>
        <v>35.92632180552812</v>
      </c>
      <c r="I451" s="60">
        <f>F451/$E451</f>
        <v>0.0005973618381781455</v>
      </c>
      <c r="J451" s="61">
        <f>G451/$E451</f>
        <v>0.002571582486204682</v>
      </c>
      <c r="K451" s="6">
        <f>H451/$E451</f>
        <v>0.003168944324382828</v>
      </c>
    </row>
    <row r="452" spans="1:11" ht="12">
      <c r="A452" s="2"/>
      <c r="B452" s="2">
        <v>61043</v>
      </c>
      <c r="C452" s="2" t="s">
        <v>597</v>
      </c>
      <c r="D452" s="1" t="s">
        <v>387</v>
      </c>
      <c r="E452" s="13">
        <v>5840</v>
      </c>
      <c r="F452" s="5">
        <v>6.772291159425636</v>
      </c>
      <c r="G452" s="5">
        <v>11.661612258440993</v>
      </c>
      <c r="H452" s="13">
        <f>SUM(F452:G452)</f>
        <v>18.43390341786663</v>
      </c>
      <c r="I452" s="60">
        <f>F452/$E452</f>
        <v>0.0011596388971619241</v>
      </c>
      <c r="J452" s="61">
        <f>G452/$E452</f>
        <v>0.001996851414116608</v>
      </c>
      <c r="K452" s="6">
        <f>H452/$E452</f>
        <v>0.0031564903112785325</v>
      </c>
    </row>
    <row r="453" spans="1:11" ht="12">
      <c r="A453" s="2"/>
      <c r="B453" s="2">
        <v>35005</v>
      </c>
      <c r="C453" s="2" t="s">
        <v>596</v>
      </c>
      <c r="D453" s="1" t="s">
        <v>217</v>
      </c>
      <c r="E453" s="13">
        <v>11851</v>
      </c>
      <c r="F453" s="5">
        <v>13.544582318851273</v>
      </c>
      <c r="G453" s="5">
        <v>23.323224516881986</v>
      </c>
      <c r="H453" s="13">
        <f>SUM(F453:G453)</f>
        <v>36.86780683573326</v>
      </c>
      <c r="I453" s="60">
        <f>F453/$E453</f>
        <v>0.0011429062795419182</v>
      </c>
      <c r="J453" s="61">
        <f>G453/$E453</f>
        <v>0.001968038521380642</v>
      </c>
      <c r="K453" s="6">
        <f>H453/$E453</f>
        <v>0.00311094480092256</v>
      </c>
    </row>
    <row r="454" spans="1:11" ht="12">
      <c r="A454" s="2"/>
      <c r="B454" s="2">
        <v>64034</v>
      </c>
      <c r="C454" s="2" t="s">
        <v>597</v>
      </c>
      <c r="D454" s="1" t="s">
        <v>454</v>
      </c>
      <c r="E454" s="13">
        <v>15998</v>
      </c>
      <c r="F454" s="5">
        <v>20.31687347827691</v>
      </c>
      <c r="G454" s="5">
        <v>29.154030646102484</v>
      </c>
      <c r="H454" s="13">
        <f>SUM(F454:G454)</f>
        <v>49.470904124379395</v>
      </c>
      <c r="I454" s="60">
        <f>F454/$E454</f>
        <v>0.0012699633378095332</v>
      </c>
      <c r="J454" s="61">
        <f>G454/$E454</f>
        <v>0.0018223547097201203</v>
      </c>
      <c r="K454" s="6">
        <f>H454/$E454</f>
        <v>0.0030923180475296535</v>
      </c>
    </row>
    <row r="455" spans="1:11" ht="12">
      <c r="A455" s="2"/>
      <c r="B455" s="2">
        <v>24028</v>
      </c>
      <c r="C455" s="2" t="s">
        <v>596</v>
      </c>
      <c r="D455" s="1" t="s">
        <v>132</v>
      </c>
      <c r="E455" s="13">
        <v>5970</v>
      </c>
      <c r="F455" s="5">
        <v>6.772291159425636</v>
      </c>
      <c r="G455" s="5">
        <v>11.661612258440993</v>
      </c>
      <c r="H455" s="13">
        <f>SUM(F455:G455)</f>
        <v>18.43390341786663</v>
      </c>
      <c r="I455" s="60">
        <f>F455/$E455</f>
        <v>0.0011343871288820161</v>
      </c>
      <c r="J455" s="61">
        <f>G455/$E455</f>
        <v>0.0019533688875110543</v>
      </c>
      <c r="K455" s="6">
        <f>H455/$E455</f>
        <v>0.0030877560163930706</v>
      </c>
    </row>
    <row r="456" spans="1:11" ht="12">
      <c r="A456" s="2"/>
      <c r="B456" s="2">
        <v>24086</v>
      </c>
      <c r="C456" s="2" t="s">
        <v>596</v>
      </c>
      <c r="D456" s="1" t="s">
        <v>144</v>
      </c>
      <c r="E456" s="13">
        <v>10973</v>
      </c>
      <c r="F456" s="5">
        <v>33.86145579712818</v>
      </c>
      <c r="G456" s="5">
        <v>0</v>
      </c>
      <c r="H456" s="13">
        <f>SUM(F456:G456)</f>
        <v>33.86145579712818</v>
      </c>
      <c r="I456" s="60">
        <f>F456/$E456</f>
        <v>0.0030858886172540033</v>
      </c>
      <c r="J456" s="61">
        <f>G456/$E456</f>
        <v>0</v>
      </c>
      <c r="K456" s="6">
        <f>H456/$E456</f>
        <v>0.0030858886172540033</v>
      </c>
    </row>
    <row r="457" spans="1:11" ht="12">
      <c r="A457" s="2"/>
      <c r="B457" s="2">
        <v>56086</v>
      </c>
      <c r="C457" s="2" t="s">
        <v>597</v>
      </c>
      <c r="D457" s="1" t="s">
        <v>365</v>
      </c>
      <c r="E457" s="13">
        <v>13579</v>
      </c>
      <c r="F457" s="5">
        <v>0</v>
      </c>
      <c r="G457" s="5">
        <v>40.81564290454347</v>
      </c>
      <c r="H457" s="13">
        <f>SUM(F457:G457)</f>
        <v>40.81564290454347</v>
      </c>
      <c r="I457" s="60">
        <f>F457/$E457</f>
        <v>0</v>
      </c>
      <c r="J457" s="61">
        <f>G457/$E457</f>
        <v>0.003005791509282235</v>
      </c>
      <c r="K457" s="6">
        <f>H457/$E457</f>
        <v>0.003005791509282235</v>
      </c>
    </row>
    <row r="458" spans="1:11" ht="12">
      <c r="A458" s="2"/>
      <c r="B458" s="2">
        <v>45017</v>
      </c>
      <c r="C458" s="2" t="s">
        <v>596</v>
      </c>
      <c r="D458" s="1" t="s">
        <v>292</v>
      </c>
      <c r="E458" s="13">
        <v>8137</v>
      </c>
      <c r="F458" s="5">
        <v>6.772291159425636</v>
      </c>
      <c r="G458" s="5">
        <v>17.492418387661488</v>
      </c>
      <c r="H458" s="13">
        <f>SUM(F458:G458)</f>
        <v>24.264709547087122</v>
      </c>
      <c r="I458" s="60">
        <f>F458/$E458</f>
        <v>0.0008322835393173942</v>
      </c>
      <c r="J458" s="61">
        <f>G458/$E458</f>
        <v>0.0021497380346149056</v>
      </c>
      <c r="K458" s="6">
        <f>H458/$E458</f>
        <v>0.0029820215739322998</v>
      </c>
    </row>
    <row r="459" spans="1:11" ht="12">
      <c r="A459" s="2"/>
      <c r="B459" s="2">
        <v>56016</v>
      </c>
      <c r="C459" s="2" t="s">
        <v>597</v>
      </c>
      <c r="D459" s="1" t="s">
        <v>357</v>
      </c>
      <c r="E459" s="13">
        <v>9850</v>
      </c>
      <c r="F459" s="5">
        <v>0</v>
      </c>
      <c r="G459" s="5">
        <v>29.154030646102484</v>
      </c>
      <c r="H459" s="13">
        <f>SUM(F459:G459)</f>
        <v>29.154030646102484</v>
      </c>
      <c r="I459" s="60">
        <f>F459/$E459</f>
        <v>0</v>
      </c>
      <c r="J459" s="61">
        <f>G459/$E459</f>
        <v>0.002959800065594161</v>
      </c>
      <c r="K459" s="6">
        <f>H459/$E459</f>
        <v>0.002959800065594161</v>
      </c>
    </row>
    <row r="460" spans="1:11" ht="12">
      <c r="A460" s="2"/>
      <c r="B460" s="2">
        <v>93088</v>
      </c>
      <c r="C460" s="2" t="s">
        <v>597</v>
      </c>
      <c r="D460" s="1" t="s">
        <v>586</v>
      </c>
      <c r="E460" s="13">
        <v>18390</v>
      </c>
      <c r="F460" s="5">
        <v>13.544582318851273</v>
      </c>
      <c r="G460" s="5">
        <v>40.81564290454347</v>
      </c>
      <c r="H460" s="13">
        <f>SUM(F460:G460)</f>
        <v>54.36022522339475</v>
      </c>
      <c r="I460" s="60">
        <f>F460/$E460</f>
        <v>0.0007365188862888131</v>
      </c>
      <c r="J460" s="61">
        <f>G460/$E460</f>
        <v>0.0022194476837707165</v>
      </c>
      <c r="K460" s="6">
        <f>H460/$E460</f>
        <v>0.0029559665700595295</v>
      </c>
    </row>
    <row r="461" spans="1:11" ht="12">
      <c r="A461" s="2"/>
      <c r="B461" s="2">
        <v>91142</v>
      </c>
      <c r="C461" s="2" t="s">
        <v>597</v>
      </c>
      <c r="D461" s="1" t="s">
        <v>563</v>
      </c>
      <c r="E461" s="13">
        <v>5959</v>
      </c>
      <c r="F461" s="5">
        <v>0</v>
      </c>
      <c r="G461" s="5">
        <v>17.492418387661488</v>
      </c>
      <c r="H461" s="13">
        <f>SUM(F461:G461)</f>
        <v>17.492418387661488</v>
      </c>
      <c r="I461" s="60">
        <f>F461/$E461</f>
        <v>0</v>
      </c>
      <c r="J461" s="61">
        <f>G461/$E461</f>
        <v>0.002935462055321612</v>
      </c>
      <c r="K461" s="6">
        <f>H461/$E461</f>
        <v>0.002935462055321612</v>
      </c>
    </row>
    <row r="462" spans="1:11" ht="12">
      <c r="A462" s="2"/>
      <c r="B462" s="2">
        <v>34002</v>
      </c>
      <c r="C462" s="2" t="s">
        <v>596</v>
      </c>
      <c r="D462" s="1" t="s">
        <v>204</v>
      </c>
      <c r="E462" s="13">
        <v>14589</v>
      </c>
      <c r="F462" s="5">
        <v>13.544582318851273</v>
      </c>
      <c r="G462" s="5">
        <v>29.154030646102484</v>
      </c>
      <c r="H462" s="13">
        <f>SUM(F462:G462)</f>
        <v>42.69861296495375</v>
      </c>
      <c r="I462" s="60">
        <f>F462/$E462</f>
        <v>0.000928410605171792</v>
      </c>
      <c r="J462" s="61">
        <f>G462/$E462</f>
        <v>0.001998357025574233</v>
      </c>
      <c r="K462" s="6">
        <f>H462/$E462</f>
        <v>0.0029267676307460247</v>
      </c>
    </row>
    <row r="463" spans="1:11" ht="12">
      <c r="A463" s="2"/>
      <c r="B463" s="2">
        <v>44012</v>
      </c>
      <c r="C463" s="2" t="s">
        <v>596</v>
      </c>
      <c r="D463" s="1" t="s">
        <v>273</v>
      </c>
      <c r="E463" s="13">
        <v>10367</v>
      </c>
      <c r="F463" s="5">
        <v>6.772291159425636</v>
      </c>
      <c r="G463" s="5">
        <v>23.323224516881986</v>
      </c>
      <c r="H463" s="13">
        <f>SUM(F463:G463)</f>
        <v>30.09551567630762</v>
      </c>
      <c r="I463" s="60">
        <f>F463/$E463</f>
        <v>0.0006532546695693679</v>
      </c>
      <c r="J463" s="61">
        <f>G463/$E463</f>
        <v>0.002249756392098195</v>
      </c>
      <c r="K463" s="6">
        <f>H463/$E463</f>
        <v>0.0029030110616675626</v>
      </c>
    </row>
    <row r="464" spans="1:11" ht="12">
      <c r="A464" s="2"/>
      <c r="B464" s="2">
        <v>24007</v>
      </c>
      <c r="C464" s="2" t="s">
        <v>596</v>
      </c>
      <c r="D464" s="1" t="s">
        <v>125</v>
      </c>
      <c r="E464" s="13">
        <v>10058</v>
      </c>
      <c r="F464" s="5">
        <v>0</v>
      </c>
      <c r="G464" s="5">
        <v>29.154030646102484</v>
      </c>
      <c r="H464" s="13">
        <f>SUM(F464:G464)</f>
        <v>29.154030646102484</v>
      </c>
      <c r="I464" s="60">
        <f>F464/$E464</f>
        <v>0</v>
      </c>
      <c r="J464" s="61">
        <f>G464/$E464</f>
        <v>0.0028985912354446692</v>
      </c>
      <c r="K464" s="6">
        <f>H464/$E464</f>
        <v>0.0028985912354446692</v>
      </c>
    </row>
    <row r="465" spans="1:11" ht="12">
      <c r="A465" s="2"/>
      <c r="B465" s="2">
        <v>35011</v>
      </c>
      <c r="C465" s="2" t="s">
        <v>596</v>
      </c>
      <c r="D465" s="1" t="s">
        <v>219</v>
      </c>
      <c r="E465" s="13">
        <v>19262</v>
      </c>
      <c r="F465" s="5">
        <v>20.31687347827691</v>
      </c>
      <c r="G465" s="5">
        <v>34.984836775322975</v>
      </c>
      <c r="H465" s="13">
        <f>SUM(F465:G465)</f>
        <v>55.301710253599886</v>
      </c>
      <c r="I465" s="60">
        <f>F465/$E465</f>
        <v>0.0010547644833494398</v>
      </c>
      <c r="J465" s="61">
        <f>G465/$E465</f>
        <v>0.001816261902986345</v>
      </c>
      <c r="K465" s="6">
        <f>H465/$E465</f>
        <v>0.0028710263863357846</v>
      </c>
    </row>
    <row r="466" spans="1:11" ht="12">
      <c r="A466" s="2"/>
      <c r="B466" s="2">
        <v>13049</v>
      </c>
      <c r="C466" s="2" t="s">
        <v>596</v>
      </c>
      <c r="D466" s="1" t="s">
        <v>68</v>
      </c>
      <c r="E466" s="13">
        <v>24705</v>
      </c>
      <c r="F466" s="5">
        <v>6.772291159425636</v>
      </c>
      <c r="G466" s="5">
        <v>64.13886742142546</v>
      </c>
      <c r="H466" s="13">
        <f>SUM(F466:G466)</f>
        <v>70.9111585808511</v>
      </c>
      <c r="I466" s="60">
        <f>F466/$E466</f>
        <v>0.0002741263371554599</v>
      </c>
      <c r="J466" s="61">
        <f>G466/$E466</f>
        <v>0.0025961897357387356</v>
      </c>
      <c r="K466" s="6">
        <f>H466/$E466</f>
        <v>0.0028703160728941954</v>
      </c>
    </row>
    <row r="467" spans="1:11" ht="12">
      <c r="A467" s="2"/>
      <c r="B467" s="2">
        <v>64015</v>
      </c>
      <c r="C467" s="2" t="s">
        <v>597</v>
      </c>
      <c r="D467" s="1" t="s">
        <v>449</v>
      </c>
      <c r="E467" s="13">
        <v>6238</v>
      </c>
      <c r="F467" s="5">
        <v>0</v>
      </c>
      <c r="G467" s="5">
        <v>17.492418387661488</v>
      </c>
      <c r="H467" s="13">
        <f>SUM(F467:G467)</f>
        <v>17.492418387661488</v>
      </c>
      <c r="I467" s="60">
        <f>F467/$E467</f>
        <v>0</v>
      </c>
      <c r="J467" s="61">
        <f>G467/$E467</f>
        <v>0.0028041709502503185</v>
      </c>
      <c r="K467" s="6">
        <f>H467/$E467</f>
        <v>0.0028041709502503185</v>
      </c>
    </row>
    <row r="468" spans="1:11" ht="12">
      <c r="A468" s="2"/>
      <c r="B468" s="2">
        <v>61041</v>
      </c>
      <c r="C468" s="2" t="s">
        <v>597</v>
      </c>
      <c r="D468" s="1" t="s">
        <v>386</v>
      </c>
      <c r="E468" s="13">
        <v>4163</v>
      </c>
      <c r="F468" s="5">
        <v>0</v>
      </c>
      <c r="G468" s="5">
        <v>11.661612258440993</v>
      </c>
      <c r="H468" s="13">
        <f>SUM(F468:G468)</f>
        <v>11.661612258440993</v>
      </c>
      <c r="I468" s="60">
        <f>F468/$E468</f>
        <v>0</v>
      </c>
      <c r="J468" s="61">
        <f>G468/$E468</f>
        <v>0.002801252043824404</v>
      </c>
      <c r="K468" s="6">
        <f>H468/$E468</f>
        <v>0.002801252043824404</v>
      </c>
    </row>
    <row r="469" spans="1:11" ht="12">
      <c r="A469" s="2"/>
      <c r="B469" s="2">
        <v>55039</v>
      </c>
      <c r="C469" s="2" t="s">
        <v>597</v>
      </c>
      <c r="D469" s="1" t="s">
        <v>351</v>
      </c>
      <c r="E469" s="13">
        <v>8353</v>
      </c>
      <c r="F469" s="5">
        <v>0</v>
      </c>
      <c r="G469" s="5">
        <v>23.323224516881986</v>
      </c>
      <c r="H469" s="13">
        <f>SUM(F469:G469)</f>
        <v>23.323224516881986</v>
      </c>
      <c r="I469" s="60">
        <f>F469/$E469</f>
        <v>0</v>
      </c>
      <c r="J469" s="61">
        <f>G469/$E469</f>
        <v>0.002792197356265053</v>
      </c>
      <c r="K469" s="6">
        <f>H469/$E469</f>
        <v>0.002792197356265053</v>
      </c>
    </row>
    <row r="470" spans="1:11" ht="12">
      <c r="A470" s="2"/>
      <c r="B470" s="2">
        <v>73001</v>
      </c>
      <c r="C470" s="2" t="s">
        <v>596</v>
      </c>
      <c r="D470" s="1" t="s">
        <v>493</v>
      </c>
      <c r="E470" s="13">
        <v>11456</v>
      </c>
      <c r="F470" s="5">
        <v>20.31687347827691</v>
      </c>
      <c r="G470" s="5">
        <v>11.661612258440993</v>
      </c>
      <c r="H470" s="13">
        <f>SUM(F470:G470)</f>
        <v>31.978485736717904</v>
      </c>
      <c r="I470" s="60">
        <f>F470/$E470</f>
        <v>0.001773470101106574</v>
      </c>
      <c r="J470" s="61">
        <f>G470/$E470</f>
        <v>0.0010179479974197793</v>
      </c>
      <c r="K470" s="6">
        <f>H470/$E470</f>
        <v>0.0027914180985263532</v>
      </c>
    </row>
    <row r="471" spans="1:11" ht="12">
      <c r="A471" s="2"/>
      <c r="B471" s="2">
        <v>43014</v>
      </c>
      <c r="C471" s="2" t="s">
        <v>596</v>
      </c>
      <c r="D471" s="1" t="s">
        <v>269</v>
      </c>
      <c r="E471" s="13">
        <v>6666</v>
      </c>
      <c r="F471" s="5">
        <v>6.772291159425636</v>
      </c>
      <c r="G471" s="5">
        <v>11.661612258440993</v>
      </c>
      <c r="H471" s="13">
        <f>SUM(F471:G471)</f>
        <v>18.43390341786663</v>
      </c>
      <c r="I471" s="60">
        <f>F471/$E471</f>
        <v>0.0010159452684406895</v>
      </c>
      <c r="J471" s="61">
        <f>G471/$E471</f>
        <v>0.0017494167804441934</v>
      </c>
      <c r="K471" s="6">
        <f>H471/$E471</f>
        <v>0.002765362048884883</v>
      </c>
    </row>
    <row r="472" spans="1:11" ht="12">
      <c r="A472" s="2"/>
      <c r="B472" s="2">
        <v>23009</v>
      </c>
      <c r="C472" s="2" t="s">
        <v>596</v>
      </c>
      <c r="D472" s="1" t="s">
        <v>91</v>
      </c>
      <c r="E472" s="13">
        <v>2151</v>
      </c>
      <c r="F472" s="5">
        <v>0</v>
      </c>
      <c r="G472" s="5">
        <v>5.8308061292204965</v>
      </c>
      <c r="H472" s="13">
        <f>SUM(F472:G472)</f>
        <v>5.8308061292204965</v>
      </c>
      <c r="I472" s="60">
        <f>F472/$E472</f>
        <v>0</v>
      </c>
      <c r="J472" s="61">
        <f>G472/$E472</f>
        <v>0.002710742040548813</v>
      </c>
      <c r="K472" s="6">
        <f>H472/$E472</f>
        <v>0.002710742040548813</v>
      </c>
    </row>
    <row r="473" spans="1:11" ht="12">
      <c r="A473" s="2"/>
      <c r="B473" s="2">
        <v>71045</v>
      </c>
      <c r="C473" s="2" t="s">
        <v>596</v>
      </c>
      <c r="D473" s="1" t="s">
        <v>472</v>
      </c>
      <c r="E473" s="13">
        <v>6865</v>
      </c>
      <c r="F473" s="5">
        <v>6.772291159425636</v>
      </c>
      <c r="G473" s="5">
        <v>11.661612258440993</v>
      </c>
      <c r="H473" s="13">
        <f>SUM(F473:G473)</f>
        <v>18.43390341786663</v>
      </c>
      <c r="I473" s="60">
        <f>F473/$E473</f>
        <v>0.0009864954347306098</v>
      </c>
      <c r="J473" s="61">
        <f>G473/$E473</f>
        <v>0.0016987053544706473</v>
      </c>
      <c r="K473" s="6">
        <f>H473/$E473</f>
        <v>0.0026852007892012573</v>
      </c>
    </row>
    <row r="474" spans="1:11" ht="12">
      <c r="A474" s="2"/>
      <c r="B474" s="2">
        <v>92035</v>
      </c>
      <c r="C474" s="2" t="s">
        <v>597</v>
      </c>
      <c r="D474" s="1" t="s">
        <v>567</v>
      </c>
      <c r="E474" s="13">
        <v>15951</v>
      </c>
      <c r="F474" s="5">
        <v>13.544582318851273</v>
      </c>
      <c r="G474" s="5">
        <v>29.154030646102484</v>
      </c>
      <c r="H474" s="13">
        <f>SUM(F474:G474)</f>
        <v>42.69861296495375</v>
      </c>
      <c r="I474" s="60">
        <f>F474/$E474</f>
        <v>0.0008491368766128314</v>
      </c>
      <c r="J474" s="61">
        <f>G474/$E474</f>
        <v>0.0018277243211148194</v>
      </c>
      <c r="K474" s="6">
        <f>H474/$E474</f>
        <v>0.0026768611977276507</v>
      </c>
    </row>
    <row r="475" spans="1:11" ht="12">
      <c r="A475" s="2"/>
      <c r="B475" s="2">
        <v>53046</v>
      </c>
      <c r="C475" s="2" t="s">
        <v>597</v>
      </c>
      <c r="D475" s="1" t="s">
        <v>337</v>
      </c>
      <c r="E475" s="13">
        <v>4384</v>
      </c>
      <c r="F475" s="5">
        <v>0</v>
      </c>
      <c r="G475" s="5">
        <v>11.661612258440993</v>
      </c>
      <c r="H475" s="13">
        <f>SUM(F475:G475)</f>
        <v>11.661612258440993</v>
      </c>
      <c r="I475" s="60">
        <f>F475/$E475</f>
        <v>0</v>
      </c>
      <c r="J475" s="61">
        <f>G475/$E475</f>
        <v>0.002660039292527599</v>
      </c>
      <c r="K475" s="6">
        <f>H475/$E475</f>
        <v>0.002660039292527599</v>
      </c>
    </row>
    <row r="476" spans="1:11" ht="12">
      <c r="A476" s="2"/>
      <c r="B476" s="2">
        <v>24094</v>
      </c>
      <c r="C476" s="2" t="s">
        <v>596</v>
      </c>
      <c r="D476" s="1" t="s">
        <v>145</v>
      </c>
      <c r="E476" s="13">
        <v>16439</v>
      </c>
      <c r="F476" s="5">
        <v>20.31687347827691</v>
      </c>
      <c r="G476" s="5">
        <v>23.323224516881986</v>
      </c>
      <c r="H476" s="13">
        <f>SUM(F476:G476)</f>
        <v>43.6400979951589</v>
      </c>
      <c r="I476" s="60">
        <f>F476/$E476</f>
        <v>0.0012358947307182257</v>
      </c>
      <c r="J476" s="61">
        <f>G476/$E476</f>
        <v>0.0014187739227983446</v>
      </c>
      <c r="K476" s="6">
        <f>H476/$E476</f>
        <v>0.00265466865351657</v>
      </c>
    </row>
    <row r="477" spans="1:11" ht="12">
      <c r="A477" s="2"/>
      <c r="B477" s="2">
        <v>83044</v>
      </c>
      <c r="C477" s="2" t="s">
        <v>597</v>
      </c>
      <c r="D477" s="1" t="s">
        <v>525</v>
      </c>
      <c r="E477" s="13">
        <v>2576</v>
      </c>
      <c r="F477" s="5">
        <v>6.772291159425636</v>
      </c>
      <c r="G477" s="5">
        <v>0</v>
      </c>
      <c r="H477" s="13">
        <f>SUM(F477:G477)</f>
        <v>6.772291159425636</v>
      </c>
      <c r="I477" s="60">
        <f>F477/$E477</f>
        <v>0.002628995015304983</v>
      </c>
      <c r="J477" s="61">
        <f>G477/$E477</f>
        <v>0</v>
      </c>
      <c r="K477" s="6">
        <f>H477/$E477</f>
        <v>0.002628995015304983</v>
      </c>
    </row>
    <row r="478" spans="1:11" ht="12">
      <c r="A478" s="2"/>
      <c r="B478" s="2">
        <v>13037</v>
      </c>
      <c r="C478" s="2" t="s">
        <v>596</v>
      </c>
      <c r="D478" s="1" t="s">
        <v>64</v>
      </c>
      <c r="E478" s="13">
        <v>11823</v>
      </c>
      <c r="F478" s="5">
        <v>13.544582318851273</v>
      </c>
      <c r="G478" s="5">
        <v>17.492418387661488</v>
      </c>
      <c r="H478" s="13">
        <f>SUM(F478:G478)</f>
        <v>31.03700070651276</v>
      </c>
      <c r="I478" s="60">
        <f>F478/$E478</f>
        <v>0.0011456129847628581</v>
      </c>
      <c r="J478" s="61">
        <f>G478/$E478</f>
        <v>0.0014795245189597808</v>
      </c>
      <c r="K478" s="6">
        <f>H478/$E478</f>
        <v>0.0026251375037226387</v>
      </c>
    </row>
    <row r="479" spans="1:11" ht="12">
      <c r="A479" s="2"/>
      <c r="B479" s="2">
        <v>31022</v>
      </c>
      <c r="C479" s="2" t="s">
        <v>596</v>
      </c>
      <c r="D479" s="1" t="s">
        <v>186</v>
      </c>
      <c r="E479" s="13">
        <v>23132</v>
      </c>
      <c r="F479" s="5">
        <v>13.544582318851273</v>
      </c>
      <c r="G479" s="5">
        <v>46.64644903376397</v>
      </c>
      <c r="H479" s="13">
        <f>SUM(F479:G479)</f>
        <v>60.19103135261524</v>
      </c>
      <c r="I479" s="60">
        <f>F479/$E479</f>
        <v>0.0005855344249892474</v>
      </c>
      <c r="J479" s="61">
        <f>G479/$E479</f>
        <v>0.0020165333319109445</v>
      </c>
      <c r="K479" s="6">
        <f>H479/$E479</f>
        <v>0.002602067756900192</v>
      </c>
    </row>
    <row r="480" spans="1:11" ht="12">
      <c r="A480" s="2"/>
      <c r="B480" s="2">
        <v>37018</v>
      </c>
      <c r="C480" s="2" t="s">
        <v>596</v>
      </c>
      <c r="D480" s="1" t="s">
        <v>238</v>
      </c>
      <c r="E480" s="13">
        <v>14209</v>
      </c>
      <c r="F480" s="5">
        <v>13.544582318851273</v>
      </c>
      <c r="G480" s="5">
        <v>23.323224516881986</v>
      </c>
      <c r="H480" s="13">
        <f>SUM(F480:G480)</f>
        <v>36.86780683573326</v>
      </c>
      <c r="I480" s="60">
        <f>F480/$E480</f>
        <v>0.0009532396592899763</v>
      </c>
      <c r="J480" s="61">
        <f>G480/$E480</f>
        <v>0.0016414402503259896</v>
      </c>
      <c r="K480" s="6">
        <f>H480/$E480</f>
        <v>0.0025946799096159662</v>
      </c>
    </row>
    <row r="481" spans="1:11" ht="12">
      <c r="A481" s="2"/>
      <c r="B481" s="2">
        <v>44001</v>
      </c>
      <c r="C481" s="2" t="s">
        <v>596</v>
      </c>
      <c r="D481" s="1" t="s">
        <v>271</v>
      </c>
      <c r="E481" s="13">
        <v>20218</v>
      </c>
      <c r="F481" s="5">
        <v>40.63374695655382</v>
      </c>
      <c r="G481" s="5">
        <v>11.661612258440993</v>
      </c>
      <c r="H481" s="13">
        <f>SUM(F481:G481)</f>
        <v>52.29535921499482</v>
      </c>
      <c r="I481" s="60">
        <f>F481/$E481</f>
        <v>0.0020097807377858256</v>
      </c>
      <c r="J481" s="61">
        <f>G481/$E481</f>
        <v>0.0005767935630844294</v>
      </c>
      <c r="K481" s="6">
        <f>H481/$E481</f>
        <v>0.0025865743008702553</v>
      </c>
    </row>
    <row r="482" spans="1:11" ht="12">
      <c r="A482" s="2"/>
      <c r="B482" s="2">
        <v>24137</v>
      </c>
      <c r="C482" s="2" t="s">
        <v>596</v>
      </c>
      <c r="D482" s="1" t="s">
        <v>153</v>
      </c>
      <c r="E482" s="13">
        <v>5305</v>
      </c>
      <c r="F482" s="5">
        <v>13.544582318851273</v>
      </c>
      <c r="G482" s="5">
        <v>0</v>
      </c>
      <c r="H482" s="13">
        <f>SUM(F482:G482)</f>
        <v>13.544582318851273</v>
      </c>
      <c r="I482" s="60">
        <f>F482/$E482</f>
        <v>0.002553172915900334</v>
      </c>
      <c r="J482" s="61">
        <f>G482/$E482</f>
        <v>0</v>
      </c>
      <c r="K482" s="6">
        <f>H482/$E482</f>
        <v>0.002553172915900334</v>
      </c>
    </row>
    <row r="483" spans="1:11" ht="12">
      <c r="A483" s="2"/>
      <c r="B483" s="2">
        <v>24041</v>
      </c>
      <c r="C483" s="2" t="s">
        <v>596</v>
      </c>
      <c r="D483" s="1" t="s">
        <v>135</v>
      </c>
      <c r="E483" s="13">
        <v>6891</v>
      </c>
      <c r="F483" s="5">
        <v>0</v>
      </c>
      <c r="G483" s="5">
        <v>17.492418387661488</v>
      </c>
      <c r="H483" s="13">
        <f>SUM(F483:G483)</f>
        <v>17.492418387661488</v>
      </c>
      <c r="I483" s="60">
        <f>F483/$E483</f>
        <v>0</v>
      </c>
      <c r="J483" s="61">
        <f>G483/$E483</f>
        <v>0.0025384441137224624</v>
      </c>
      <c r="K483" s="6">
        <f>H483/$E483</f>
        <v>0.0025384441137224624</v>
      </c>
    </row>
    <row r="484" spans="1:11" ht="12">
      <c r="A484" s="2"/>
      <c r="B484" s="2">
        <v>51065</v>
      </c>
      <c r="C484" s="2" t="s">
        <v>597</v>
      </c>
      <c r="D484" s="1" t="s">
        <v>317</v>
      </c>
      <c r="E484" s="13">
        <v>11709</v>
      </c>
      <c r="F484" s="5">
        <v>0</v>
      </c>
      <c r="G484" s="5">
        <v>29.154030646102484</v>
      </c>
      <c r="H484" s="13">
        <f>SUM(F484:G484)</f>
        <v>29.154030646102484</v>
      </c>
      <c r="I484" s="60">
        <f>F484/$E484</f>
        <v>0</v>
      </c>
      <c r="J484" s="61">
        <f>G484/$E484</f>
        <v>0.0024898821971220844</v>
      </c>
      <c r="K484" s="6">
        <f>H484/$E484</f>
        <v>0.0024898821971220844</v>
      </c>
    </row>
    <row r="485" spans="1:11" ht="12">
      <c r="A485" s="2"/>
      <c r="B485" s="2">
        <v>33021</v>
      </c>
      <c r="C485" s="2" t="s">
        <v>596</v>
      </c>
      <c r="D485" s="1" t="s">
        <v>198</v>
      </c>
      <c r="E485" s="13">
        <v>19755</v>
      </c>
      <c r="F485" s="5">
        <v>13.544582318851273</v>
      </c>
      <c r="G485" s="5">
        <v>34.984836775322975</v>
      </c>
      <c r="H485" s="13">
        <f>SUM(F485:G485)</f>
        <v>48.529419094174244</v>
      </c>
      <c r="I485" s="60">
        <f>F485/$E485</f>
        <v>0.0006856280596735648</v>
      </c>
      <c r="J485" s="61">
        <f>G485/$E485</f>
        <v>0.0017709358023448734</v>
      </c>
      <c r="K485" s="6">
        <f>H485/$E485</f>
        <v>0.002456563862018438</v>
      </c>
    </row>
    <row r="486" spans="1:11" ht="12">
      <c r="A486" s="2"/>
      <c r="B486" s="2">
        <v>45057</v>
      </c>
      <c r="C486" s="2" t="s">
        <v>596</v>
      </c>
      <c r="D486" s="1" t="s">
        <v>295</v>
      </c>
      <c r="E486" s="13">
        <v>7527</v>
      </c>
      <c r="F486" s="5">
        <v>6.772291159425636</v>
      </c>
      <c r="G486" s="5">
        <v>11.661612258440993</v>
      </c>
      <c r="H486" s="13">
        <f>SUM(F486:G486)</f>
        <v>18.43390341786663</v>
      </c>
      <c r="I486" s="60">
        <f>F486/$E486</f>
        <v>0.0008997331153747358</v>
      </c>
      <c r="J486" s="61">
        <f>G486/$E486</f>
        <v>0.001549304139556396</v>
      </c>
      <c r="K486" s="6">
        <f>H486/$E486</f>
        <v>0.002449037254931132</v>
      </c>
    </row>
    <row r="487" spans="1:11" ht="12">
      <c r="A487" s="2"/>
      <c r="B487" s="2">
        <v>36010</v>
      </c>
      <c r="C487" s="2" t="s">
        <v>596</v>
      </c>
      <c r="D487" s="1" t="s">
        <v>226</v>
      </c>
      <c r="E487" s="13">
        <v>9530</v>
      </c>
      <c r="F487" s="5">
        <v>0</v>
      </c>
      <c r="G487" s="5">
        <v>23.323224516881986</v>
      </c>
      <c r="H487" s="13">
        <f>SUM(F487:G487)</f>
        <v>23.323224516881986</v>
      </c>
      <c r="I487" s="60">
        <f>F487/$E487</f>
        <v>0</v>
      </c>
      <c r="J487" s="61">
        <f>G487/$E487</f>
        <v>0.002447347798203776</v>
      </c>
      <c r="K487" s="6">
        <f>H487/$E487</f>
        <v>0.002447347798203776</v>
      </c>
    </row>
    <row r="488" spans="1:11" ht="12">
      <c r="A488" s="2"/>
      <c r="B488" s="2">
        <v>24133</v>
      </c>
      <c r="C488" s="2" t="s">
        <v>596</v>
      </c>
      <c r="D488" s="1" t="s">
        <v>150</v>
      </c>
      <c r="E488" s="13">
        <v>7188</v>
      </c>
      <c r="F488" s="5">
        <v>0</v>
      </c>
      <c r="G488" s="5">
        <v>17.492418387661488</v>
      </c>
      <c r="H488" s="13">
        <f>SUM(F488:G488)</f>
        <v>17.492418387661488</v>
      </c>
      <c r="I488" s="60">
        <f>F488/$E488</f>
        <v>0</v>
      </c>
      <c r="J488" s="61">
        <f>G488/$E488</f>
        <v>0.0024335584846496227</v>
      </c>
      <c r="K488" s="6">
        <f>H488/$E488</f>
        <v>0.0024335584846496227</v>
      </c>
    </row>
    <row r="489" spans="1:11" ht="12">
      <c r="A489" s="2"/>
      <c r="B489" s="2">
        <v>35002</v>
      </c>
      <c r="C489" s="2" t="s">
        <v>596</v>
      </c>
      <c r="D489" s="1" t="s">
        <v>216</v>
      </c>
      <c r="E489" s="13">
        <v>17360</v>
      </c>
      <c r="F489" s="5">
        <v>6.772291159425636</v>
      </c>
      <c r="G489" s="5">
        <v>34.984836775322975</v>
      </c>
      <c r="H489" s="13">
        <f>SUM(F489:G489)</f>
        <v>41.75712793474861</v>
      </c>
      <c r="I489" s="60">
        <f>F489/$E489</f>
        <v>0.00039010893775493296</v>
      </c>
      <c r="J489" s="61">
        <f>G489/$E489</f>
        <v>0.002015255574615379</v>
      </c>
      <c r="K489" s="6">
        <f>H489/$E489</f>
        <v>0.0024053645123703117</v>
      </c>
    </row>
    <row r="490" spans="1:11" ht="12">
      <c r="A490" s="2"/>
      <c r="B490" s="2">
        <v>56085</v>
      </c>
      <c r="C490" s="2" t="s">
        <v>597</v>
      </c>
      <c r="D490" s="1" t="s">
        <v>364</v>
      </c>
      <c r="E490" s="13">
        <v>7679</v>
      </c>
      <c r="F490" s="5">
        <v>6.772291159425636</v>
      </c>
      <c r="G490" s="5">
        <v>11.661612258440993</v>
      </c>
      <c r="H490" s="13">
        <f>SUM(F490:G490)</f>
        <v>18.43390341786663</v>
      </c>
      <c r="I490" s="60">
        <f>F490/$E490</f>
        <v>0.0008819235785161657</v>
      </c>
      <c r="J490" s="61">
        <f>G490/$E490</f>
        <v>0.001518636835322437</v>
      </c>
      <c r="K490" s="6">
        <f>H490/$E490</f>
        <v>0.0024005604138386026</v>
      </c>
    </row>
    <row r="491" spans="1:11" ht="12">
      <c r="A491" s="2"/>
      <c r="B491" s="2">
        <v>84068</v>
      </c>
      <c r="C491" s="2" t="s">
        <v>597</v>
      </c>
      <c r="D491" s="1" t="s">
        <v>537</v>
      </c>
      <c r="E491" s="13">
        <v>2460</v>
      </c>
      <c r="F491" s="5">
        <v>0</v>
      </c>
      <c r="G491" s="5">
        <v>5.8308061292204965</v>
      </c>
      <c r="H491" s="13">
        <f>SUM(F491:G491)</f>
        <v>5.8308061292204965</v>
      </c>
      <c r="I491" s="60">
        <f>F491/$E491</f>
        <v>0</v>
      </c>
      <c r="J491" s="61">
        <f>G491/$E491</f>
        <v>0.002370246393992072</v>
      </c>
      <c r="K491" s="6">
        <f>H491/$E491</f>
        <v>0.002370246393992072</v>
      </c>
    </row>
    <row r="492" spans="1:11" ht="12">
      <c r="A492" s="2"/>
      <c r="B492" s="2">
        <v>84035</v>
      </c>
      <c r="C492" s="2" t="s">
        <v>597</v>
      </c>
      <c r="D492" s="1" t="s">
        <v>533</v>
      </c>
      <c r="E492" s="13">
        <v>5069</v>
      </c>
      <c r="F492" s="5">
        <v>0</v>
      </c>
      <c r="G492" s="5">
        <v>11.661612258440993</v>
      </c>
      <c r="H492" s="13">
        <f>SUM(F492:G492)</f>
        <v>11.661612258440993</v>
      </c>
      <c r="I492" s="60">
        <f>F492/$E492</f>
        <v>0</v>
      </c>
      <c r="J492" s="61">
        <f>G492/$E492</f>
        <v>0.0023005745232671125</v>
      </c>
      <c r="K492" s="6">
        <f>H492/$E492</f>
        <v>0.0023005745232671125</v>
      </c>
    </row>
    <row r="493" spans="1:11" ht="12">
      <c r="A493" s="2"/>
      <c r="B493" s="2">
        <v>44080</v>
      </c>
      <c r="C493" s="2" t="s">
        <v>596</v>
      </c>
      <c r="D493" s="1" t="s">
        <v>290</v>
      </c>
      <c r="E493" s="13">
        <v>8468</v>
      </c>
      <c r="F493" s="5">
        <v>13.544582318851273</v>
      </c>
      <c r="G493" s="5">
        <v>5.8308061292204965</v>
      </c>
      <c r="H493" s="13">
        <f>SUM(F493:G493)</f>
        <v>19.375388448071767</v>
      </c>
      <c r="I493" s="60">
        <f>F493/$E493</f>
        <v>0.0015995019271198953</v>
      </c>
      <c r="J493" s="61">
        <f>G493/$E493</f>
        <v>0.0006885694531436581</v>
      </c>
      <c r="K493" s="6">
        <f>H493/$E493</f>
        <v>0.002288071380263553</v>
      </c>
    </row>
    <row r="494" spans="1:11" ht="12">
      <c r="A494" s="2"/>
      <c r="B494" s="2">
        <v>53084</v>
      </c>
      <c r="C494" s="2" t="s">
        <v>597</v>
      </c>
      <c r="D494" s="1" t="s">
        <v>344</v>
      </c>
      <c r="E494" s="13">
        <v>8122</v>
      </c>
      <c r="F494" s="5">
        <v>6.772291159425636</v>
      </c>
      <c r="G494" s="5">
        <v>11.661612258440993</v>
      </c>
      <c r="H494" s="13">
        <f>SUM(F494:G494)</f>
        <v>18.43390341786663</v>
      </c>
      <c r="I494" s="60">
        <f>F494/$E494</f>
        <v>0.0008338206303158872</v>
      </c>
      <c r="J494" s="61">
        <f>G494/$E494</f>
        <v>0.001435805498453705</v>
      </c>
      <c r="K494" s="6">
        <f>H494/$E494</f>
        <v>0.0022696261287695925</v>
      </c>
    </row>
    <row r="495" spans="1:11" ht="12">
      <c r="A495" s="2"/>
      <c r="B495" s="2">
        <v>57072</v>
      </c>
      <c r="C495" s="2" t="s">
        <v>597</v>
      </c>
      <c r="D495" s="1" t="s">
        <v>373</v>
      </c>
      <c r="E495" s="13">
        <v>5174</v>
      </c>
      <c r="F495" s="5">
        <v>0</v>
      </c>
      <c r="G495" s="5">
        <v>11.661612258440993</v>
      </c>
      <c r="H495" s="13">
        <f>SUM(F495:G495)</f>
        <v>11.661612258440993</v>
      </c>
      <c r="I495" s="60">
        <f>F495/$E495</f>
        <v>0</v>
      </c>
      <c r="J495" s="61">
        <f>G495/$E495</f>
        <v>0.00225388717789737</v>
      </c>
      <c r="K495" s="6">
        <f>H495/$E495</f>
        <v>0.00225388717789737</v>
      </c>
    </row>
    <row r="496" spans="1:11" ht="12">
      <c r="A496" s="2"/>
      <c r="B496" s="2">
        <v>13044</v>
      </c>
      <c r="C496" s="2" t="s">
        <v>596</v>
      </c>
      <c r="D496" s="1" t="s">
        <v>66</v>
      </c>
      <c r="E496" s="13">
        <v>7777</v>
      </c>
      <c r="F496" s="5">
        <v>0</v>
      </c>
      <c r="G496" s="5">
        <v>17.492418387661488</v>
      </c>
      <c r="H496" s="13">
        <f>SUM(F496:G496)</f>
        <v>17.492418387661488</v>
      </c>
      <c r="I496" s="60">
        <f>F496/$E496</f>
        <v>0</v>
      </c>
      <c r="J496" s="61">
        <f>G496/$E496</f>
        <v>0.0022492501462853913</v>
      </c>
      <c r="K496" s="6">
        <f>H496/$E496</f>
        <v>0.0022492501462853913</v>
      </c>
    </row>
    <row r="497" spans="1:11" ht="12">
      <c r="A497" s="2"/>
      <c r="B497" s="2">
        <v>63013</v>
      </c>
      <c r="C497" s="2" t="s">
        <v>597</v>
      </c>
      <c r="D497" s="1" t="s">
        <v>423</v>
      </c>
      <c r="E497" s="13">
        <v>5605</v>
      </c>
      <c r="F497" s="5">
        <v>6.772291159425636</v>
      </c>
      <c r="G497" s="5">
        <v>5.8308061292204965</v>
      </c>
      <c r="H497" s="13">
        <f>SUM(F497:G497)</f>
        <v>12.603097288646133</v>
      </c>
      <c r="I497" s="60">
        <f>F497/$E497</f>
        <v>0.001208258904447036</v>
      </c>
      <c r="J497" s="61">
        <f>G497/$E497</f>
        <v>0.0010402865529385364</v>
      </c>
      <c r="K497" s="6">
        <f>H497/$E497</f>
        <v>0.0022485454573855724</v>
      </c>
    </row>
    <row r="498" spans="1:11" ht="12">
      <c r="A498" s="2"/>
      <c r="B498" s="2">
        <v>92138</v>
      </c>
      <c r="C498" s="2" t="s">
        <v>597</v>
      </c>
      <c r="D498" s="1" t="s">
        <v>577</v>
      </c>
      <c r="E498" s="13">
        <v>7792</v>
      </c>
      <c r="F498" s="5">
        <v>0</v>
      </c>
      <c r="G498" s="5">
        <v>17.492418387661488</v>
      </c>
      <c r="H498" s="13">
        <f>SUM(F498:G498)</f>
        <v>17.492418387661488</v>
      </c>
      <c r="I498" s="60">
        <f>F498/$E498</f>
        <v>0</v>
      </c>
      <c r="J498" s="61">
        <f>G498/$E498</f>
        <v>0.0022449202242892053</v>
      </c>
      <c r="K498" s="6">
        <f>H498/$E498</f>
        <v>0.0022449202242892053</v>
      </c>
    </row>
    <row r="499" spans="1:11" ht="12">
      <c r="A499" s="2"/>
      <c r="B499" s="2">
        <v>11055</v>
      </c>
      <c r="C499" s="2" t="s">
        <v>596</v>
      </c>
      <c r="D499" s="1" t="s">
        <v>27</v>
      </c>
      <c r="E499" s="13">
        <v>21764</v>
      </c>
      <c r="F499" s="5">
        <v>13.544582318851273</v>
      </c>
      <c r="G499" s="5">
        <v>34.984836775322975</v>
      </c>
      <c r="H499" s="13">
        <f>SUM(F499:G499)</f>
        <v>48.529419094174244</v>
      </c>
      <c r="I499" s="60">
        <f>F499/$E499</f>
        <v>0.0006223388310444437</v>
      </c>
      <c r="J499" s="61">
        <f>G499/$E499</f>
        <v>0.0016074635533598132</v>
      </c>
      <c r="K499" s="6">
        <f>H499/$E499</f>
        <v>0.0022298023844042566</v>
      </c>
    </row>
    <row r="500" spans="1:11" ht="12">
      <c r="A500" s="2"/>
      <c r="B500" s="2">
        <v>85007</v>
      </c>
      <c r="C500" s="2" t="s">
        <v>597</v>
      </c>
      <c r="D500" s="1" t="s">
        <v>540</v>
      </c>
      <c r="E500" s="13">
        <v>5233</v>
      </c>
      <c r="F500" s="5">
        <v>0</v>
      </c>
      <c r="G500" s="5">
        <v>11.661612258440993</v>
      </c>
      <c r="H500" s="13">
        <f>SUM(F500:G500)</f>
        <v>11.661612258440993</v>
      </c>
      <c r="I500" s="60">
        <f>F500/$E500</f>
        <v>0</v>
      </c>
      <c r="J500" s="61">
        <f>G500/$E500</f>
        <v>0.0022284754936825898</v>
      </c>
      <c r="K500" s="6">
        <f>H500/$E500</f>
        <v>0.0022284754936825898</v>
      </c>
    </row>
    <row r="501" spans="1:11" ht="12">
      <c r="A501" s="2"/>
      <c r="B501" s="2">
        <v>62026</v>
      </c>
      <c r="C501" s="2" t="s">
        <v>597</v>
      </c>
      <c r="D501" s="1" t="s">
        <v>401</v>
      </c>
      <c r="E501" s="13">
        <v>5360</v>
      </c>
      <c r="F501" s="5">
        <v>0</v>
      </c>
      <c r="G501" s="5">
        <v>11.661612258440993</v>
      </c>
      <c r="H501" s="13">
        <f>SUM(F501:G501)</f>
        <v>11.661612258440993</v>
      </c>
      <c r="I501" s="60">
        <f>F501/$E501</f>
        <v>0</v>
      </c>
      <c r="J501" s="61">
        <f>G501/$E501</f>
        <v>0.002175673928813618</v>
      </c>
      <c r="K501" s="6">
        <f>H501/$E501</f>
        <v>0.002175673928813618</v>
      </c>
    </row>
    <row r="502" spans="1:11" ht="12">
      <c r="A502" s="2"/>
      <c r="B502" s="2">
        <v>61039</v>
      </c>
      <c r="C502" s="2" t="s">
        <v>597</v>
      </c>
      <c r="D502" s="1" t="s">
        <v>385</v>
      </c>
      <c r="E502" s="13">
        <v>5421</v>
      </c>
      <c r="F502" s="5">
        <v>0</v>
      </c>
      <c r="G502" s="5">
        <v>11.661612258440993</v>
      </c>
      <c r="H502" s="13">
        <f>SUM(F502:G502)</f>
        <v>11.661612258440993</v>
      </c>
      <c r="I502" s="60">
        <f>F502/$E502</f>
        <v>0</v>
      </c>
      <c r="J502" s="61">
        <f>G502/$E502</f>
        <v>0.002151192078664636</v>
      </c>
      <c r="K502" s="6">
        <f>H502/$E502</f>
        <v>0.002151192078664636</v>
      </c>
    </row>
    <row r="503" spans="1:11" ht="12">
      <c r="A503" s="2"/>
      <c r="B503" s="2">
        <v>82036</v>
      </c>
      <c r="C503" s="2" t="s">
        <v>597</v>
      </c>
      <c r="D503" s="1" t="s">
        <v>516</v>
      </c>
      <c r="E503" s="13">
        <v>5502</v>
      </c>
      <c r="F503" s="5">
        <v>0</v>
      </c>
      <c r="G503" s="5">
        <v>11.661612258440993</v>
      </c>
      <c r="H503" s="13">
        <f>SUM(F503:G503)</f>
        <v>11.661612258440993</v>
      </c>
      <c r="I503" s="60">
        <f>F503/$E503</f>
        <v>0</v>
      </c>
      <c r="J503" s="61">
        <f>G503/$E503</f>
        <v>0.002119522402479279</v>
      </c>
      <c r="K503" s="6">
        <f>H503/$E503</f>
        <v>0.002119522402479279</v>
      </c>
    </row>
    <row r="504" spans="1:11" ht="12">
      <c r="A504" s="2"/>
      <c r="B504" s="2">
        <v>85024</v>
      </c>
      <c r="C504" s="2" t="s">
        <v>597</v>
      </c>
      <c r="D504" s="1" t="s">
        <v>543</v>
      </c>
      <c r="E504" s="13">
        <v>2791</v>
      </c>
      <c r="F504" s="5">
        <v>0</v>
      </c>
      <c r="G504" s="5">
        <v>5.8308061292204965</v>
      </c>
      <c r="H504" s="13">
        <f>SUM(F504:G504)</f>
        <v>5.8308061292204965</v>
      </c>
      <c r="I504" s="60">
        <f>F504/$E504</f>
        <v>0</v>
      </c>
      <c r="J504" s="61">
        <f>G504/$E504</f>
        <v>0.00208914587216786</v>
      </c>
      <c r="K504" s="6">
        <f>H504/$E504</f>
        <v>0.00208914587216786</v>
      </c>
    </row>
    <row r="505" spans="1:11" ht="12">
      <c r="A505" s="2"/>
      <c r="B505" s="2">
        <v>64075</v>
      </c>
      <c r="C505" s="2" t="s">
        <v>597</v>
      </c>
      <c r="D505" s="1" t="s">
        <v>460</v>
      </c>
      <c r="E505" s="13">
        <v>2844</v>
      </c>
      <c r="F505" s="5">
        <v>0</v>
      </c>
      <c r="G505" s="5">
        <v>5.8308061292204965</v>
      </c>
      <c r="H505" s="13">
        <f>SUM(F505:G505)</f>
        <v>5.8308061292204965</v>
      </c>
      <c r="I505" s="60">
        <f>F505/$E505</f>
        <v>0</v>
      </c>
      <c r="J505" s="61">
        <f>G505/$E505</f>
        <v>0.0020502131256049565</v>
      </c>
      <c r="K505" s="6">
        <f>H505/$E505</f>
        <v>0.0020502131256049565</v>
      </c>
    </row>
    <row r="506" spans="1:11" ht="12">
      <c r="A506" s="2"/>
      <c r="B506" s="2">
        <v>56044</v>
      </c>
      <c r="C506" s="2" t="s">
        <v>597</v>
      </c>
      <c r="D506" s="1" t="s">
        <v>360</v>
      </c>
      <c r="E506" s="13">
        <v>5707</v>
      </c>
      <c r="F506" s="5">
        <v>0</v>
      </c>
      <c r="G506" s="5">
        <v>11.661612258440993</v>
      </c>
      <c r="H506" s="13">
        <f>SUM(F506:G506)</f>
        <v>11.661612258440993</v>
      </c>
      <c r="I506" s="60">
        <f>F506/$E506</f>
        <v>0</v>
      </c>
      <c r="J506" s="61">
        <f>G506/$E506</f>
        <v>0.002043387464244085</v>
      </c>
      <c r="K506" s="6">
        <f>H506/$E506</f>
        <v>0.002043387464244085</v>
      </c>
    </row>
    <row r="507" spans="1:11" ht="12">
      <c r="A507" s="2"/>
      <c r="B507" s="2">
        <v>24109</v>
      </c>
      <c r="C507" s="2" t="s">
        <v>596</v>
      </c>
      <c r="D507" s="1" t="s">
        <v>148</v>
      </c>
      <c r="E507" s="13">
        <v>14733</v>
      </c>
      <c r="F507" s="5">
        <v>6.772291159425636</v>
      </c>
      <c r="G507" s="5">
        <v>23.323224516881986</v>
      </c>
      <c r="H507" s="13">
        <f>SUM(F507:G507)</f>
        <v>30.09551567630762</v>
      </c>
      <c r="I507" s="60">
        <f>F507/$E507</f>
        <v>0.00045966817073410957</v>
      </c>
      <c r="J507" s="61">
        <f>G507/$E507</f>
        <v>0.001583060104315617</v>
      </c>
      <c r="K507" s="6">
        <f>H507/$E507</f>
        <v>0.0020427282750497266</v>
      </c>
    </row>
    <row r="508" spans="1:11" ht="12">
      <c r="A508" s="2"/>
      <c r="B508" s="2">
        <v>23023</v>
      </c>
      <c r="C508" s="2" t="s">
        <v>596</v>
      </c>
      <c r="D508" s="1" t="s">
        <v>93</v>
      </c>
      <c r="E508" s="13">
        <v>8670</v>
      </c>
      <c r="F508" s="5">
        <v>0</v>
      </c>
      <c r="G508" s="5">
        <v>17.492418387661488</v>
      </c>
      <c r="H508" s="13">
        <f>SUM(F508:G508)</f>
        <v>17.492418387661488</v>
      </c>
      <c r="I508" s="60">
        <f>F508/$E508</f>
        <v>0</v>
      </c>
      <c r="J508" s="61">
        <f>G508/$E508</f>
        <v>0.002017579975508822</v>
      </c>
      <c r="K508" s="6">
        <f>H508/$E508</f>
        <v>0.002017579975508822</v>
      </c>
    </row>
    <row r="509" spans="1:11" ht="12">
      <c r="A509" s="2"/>
      <c r="B509" s="2">
        <v>33037</v>
      </c>
      <c r="C509" s="2" t="s">
        <v>596</v>
      </c>
      <c r="D509" s="1" t="s">
        <v>200</v>
      </c>
      <c r="E509" s="13">
        <v>12417</v>
      </c>
      <c r="F509" s="5">
        <v>6.772291159425636</v>
      </c>
      <c r="G509" s="5">
        <v>17.492418387661488</v>
      </c>
      <c r="H509" s="13">
        <f>SUM(F509:G509)</f>
        <v>24.264709547087122</v>
      </c>
      <c r="I509" s="60">
        <f>F509/$E509</f>
        <v>0.000545404780496548</v>
      </c>
      <c r="J509" s="61">
        <f>G509/$E509</f>
        <v>0.0014087475547766358</v>
      </c>
      <c r="K509" s="6">
        <f>H509/$E509</f>
        <v>0.0019541523352731836</v>
      </c>
    </row>
    <row r="510" spans="1:11" ht="12">
      <c r="A510" s="2"/>
      <c r="B510" s="2">
        <v>37020</v>
      </c>
      <c r="C510" s="2" t="s">
        <v>596</v>
      </c>
      <c r="D510" s="1" t="s">
        <v>239</v>
      </c>
      <c r="E510" s="13">
        <v>9053</v>
      </c>
      <c r="F510" s="5">
        <v>0</v>
      </c>
      <c r="G510" s="5">
        <v>17.492418387661488</v>
      </c>
      <c r="H510" s="13">
        <f>SUM(F510:G510)</f>
        <v>17.492418387661488</v>
      </c>
      <c r="I510" s="60">
        <f>F510/$E510</f>
        <v>0</v>
      </c>
      <c r="J510" s="61">
        <f>G510/$E510</f>
        <v>0.0019322233941965633</v>
      </c>
      <c r="K510" s="6">
        <f>H510/$E510</f>
        <v>0.0019322233941965633</v>
      </c>
    </row>
    <row r="511" spans="1:11" ht="12">
      <c r="A511" s="2"/>
      <c r="B511" s="2">
        <v>84075</v>
      </c>
      <c r="C511" s="2" t="s">
        <v>597</v>
      </c>
      <c r="D511" s="1" t="s">
        <v>538</v>
      </c>
      <c r="E511" s="13">
        <v>3027</v>
      </c>
      <c r="F511" s="5">
        <v>0</v>
      </c>
      <c r="G511" s="5">
        <v>5.8308061292204965</v>
      </c>
      <c r="H511" s="13">
        <f>SUM(F511:G511)</f>
        <v>5.8308061292204965</v>
      </c>
      <c r="I511" s="60">
        <f>F511/$E511</f>
        <v>0</v>
      </c>
      <c r="J511" s="61">
        <f>G511/$E511</f>
        <v>0.0019262656522036658</v>
      </c>
      <c r="K511" s="6">
        <f>H511/$E511</f>
        <v>0.0019262656522036658</v>
      </c>
    </row>
    <row r="512" spans="1:11" ht="12">
      <c r="A512" s="2"/>
      <c r="B512" s="2">
        <v>64023</v>
      </c>
      <c r="C512" s="2" t="s">
        <v>597</v>
      </c>
      <c r="D512" s="1" t="s">
        <v>451</v>
      </c>
      <c r="E512" s="13">
        <v>3032</v>
      </c>
      <c r="F512" s="5">
        <v>0</v>
      </c>
      <c r="G512" s="5">
        <v>5.8308061292204965</v>
      </c>
      <c r="H512" s="13">
        <f>SUM(F512:G512)</f>
        <v>5.8308061292204965</v>
      </c>
      <c r="I512" s="60">
        <f>F512/$E512</f>
        <v>0</v>
      </c>
      <c r="J512" s="61">
        <f>G512/$E512</f>
        <v>0.0019230890927508233</v>
      </c>
      <c r="K512" s="6">
        <f>H512/$E512</f>
        <v>0.0019230890927508233</v>
      </c>
    </row>
    <row r="513" spans="1:11" ht="12">
      <c r="A513" s="2"/>
      <c r="B513" s="2">
        <v>92087</v>
      </c>
      <c r="C513" s="2" t="s">
        <v>597</v>
      </c>
      <c r="D513" s="1" t="s">
        <v>571</v>
      </c>
      <c r="E513" s="13">
        <v>12898</v>
      </c>
      <c r="F513" s="5">
        <v>6.772291159425636</v>
      </c>
      <c r="G513" s="5">
        <v>17.492418387661488</v>
      </c>
      <c r="H513" s="13">
        <f>SUM(F513:G513)</f>
        <v>24.264709547087122</v>
      </c>
      <c r="I513" s="60">
        <f>F513/$E513</f>
        <v>0.0005250652162680754</v>
      </c>
      <c r="J513" s="61">
        <f>G513/$E513</f>
        <v>0.0013562116907785307</v>
      </c>
      <c r="K513" s="6">
        <f>H513/$E513</f>
        <v>0.0018812769070466059</v>
      </c>
    </row>
    <row r="514" spans="1:11" ht="12">
      <c r="A514" s="2"/>
      <c r="B514" s="2">
        <v>44045</v>
      </c>
      <c r="C514" s="2" t="s">
        <v>596</v>
      </c>
      <c r="D514" s="1" t="s">
        <v>283</v>
      </c>
      <c r="E514" s="13">
        <v>6328</v>
      </c>
      <c r="F514" s="5">
        <v>0</v>
      </c>
      <c r="G514" s="5">
        <v>11.661612258440993</v>
      </c>
      <c r="H514" s="13">
        <f>SUM(F514:G514)</f>
        <v>11.661612258440993</v>
      </c>
      <c r="I514" s="60">
        <f>F514/$E514</f>
        <v>0</v>
      </c>
      <c r="J514" s="61">
        <f>G514/$E514</f>
        <v>0.0018428590800317625</v>
      </c>
      <c r="K514" s="6">
        <f>H514/$E514</f>
        <v>0.0018428590800317625</v>
      </c>
    </row>
    <row r="515" spans="1:11" ht="12">
      <c r="A515" s="2"/>
      <c r="B515" s="2">
        <v>32003</v>
      </c>
      <c r="C515" s="2" t="s">
        <v>596</v>
      </c>
      <c r="D515" s="1" t="s">
        <v>191</v>
      </c>
      <c r="E515" s="13">
        <v>16551</v>
      </c>
      <c r="F515" s="5">
        <v>6.772291159425636</v>
      </c>
      <c r="G515" s="5">
        <v>23.323224516881986</v>
      </c>
      <c r="H515" s="13">
        <f>SUM(F515:G515)</f>
        <v>30.09551567630762</v>
      </c>
      <c r="I515" s="60">
        <f>F515/$E515</f>
        <v>0.0004091771590493406</v>
      </c>
      <c r="J515" s="61">
        <f>G515/$E515</f>
        <v>0.0014091731325528358</v>
      </c>
      <c r="K515" s="6">
        <f>H515/$E515</f>
        <v>0.0018183502916021763</v>
      </c>
    </row>
    <row r="516" spans="1:11" ht="12">
      <c r="A516" s="2"/>
      <c r="B516" s="2">
        <v>45060</v>
      </c>
      <c r="C516" s="2" t="s">
        <v>596</v>
      </c>
      <c r="D516" s="1" t="s">
        <v>297</v>
      </c>
      <c r="E516" s="13">
        <v>6445</v>
      </c>
      <c r="F516" s="5">
        <v>0</v>
      </c>
      <c r="G516" s="5">
        <v>11.661612258440993</v>
      </c>
      <c r="H516" s="13">
        <f>SUM(F516:G516)</f>
        <v>11.661612258440993</v>
      </c>
      <c r="I516" s="60">
        <f>F516/$E516</f>
        <v>0</v>
      </c>
      <c r="J516" s="61">
        <f>G516/$E516</f>
        <v>0.0018094045397115583</v>
      </c>
      <c r="K516" s="6">
        <f>H516/$E516</f>
        <v>0.0018094045397115583</v>
      </c>
    </row>
    <row r="517" spans="1:11" ht="12">
      <c r="A517" s="2"/>
      <c r="B517" s="2">
        <v>13016</v>
      </c>
      <c r="C517" s="2" t="s">
        <v>596</v>
      </c>
      <c r="D517" s="1" t="s">
        <v>54</v>
      </c>
      <c r="E517" s="13">
        <v>10255</v>
      </c>
      <c r="F517" s="5">
        <v>6.772291159425636</v>
      </c>
      <c r="G517" s="5">
        <v>11.661612258440993</v>
      </c>
      <c r="H517" s="13">
        <f>SUM(F517:G517)</f>
        <v>18.43390341786663</v>
      </c>
      <c r="I517" s="60">
        <f>F517/$E517</f>
        <v>0.0006603891915578388</v>
      </c>
      <c r="J517" s="61">
        <f>G517/$E517</f>
        <v>0.001137163555186835</v>
      </c>
      <c r="K517" s="6">
        <f>H517/$E517</f>
        <v>0.001797552746744674</v>
      </c>
    </row>
    <row r="518" spans="1:11" ht="12">
      <c r="A518" s="2"/>
      <c r="B518" s="2">
        <v>91015</v>
      </c>
      <c r="C518" s="2" t="s">
        <v>597</v>
      </c>
      <c r="D518" s="1" t="s">
        <v>552</v>
      </c>
      <c r="E518" s="13">
        <v>3250</v>
      </c>
      <c r="F518" s="5">
        <v>0</v>
      </c>
      <c r="G518" s="5">
        <v>5.8308061292204965</v>
      </c>
      <c r="H518" s="13">
        <f>SUM(F518:G518)</f>
        <v>5.8308061292204965</v>
      </c>
      <c r="I518" s="60">
        <f>F518/$E518</f>
        <v>0</v>
      </c>
      <c r="J518" s="61">
        <f>G518/$E518</f>
        <v>0.0017940941936063065</v>
      </c>
      <c r="K518" s="6">
        <f>H518/$E518</f>
        <v>0.0017940941936063065</v>
      </c>
    </row>
    <row r="519" spans="1:11" ht="12">
      <c r="A519" s="2"/>
      <c r="B519" s="2">
        <v>45063</v>
      </c>
      <c r="C519" s="2" t="s">
        <v>596</v>
      </c>
      <c r="D519" s="1" t="s">
        <v>300</v>
      </c>
      <c r="E519" s="13">
        <v>6550</v>
      </c>
      <c r="F519" s="5">
        <v>0</v>
      </c>
      <c r="G519" s="5">
        <v>11.661612258440993</v>
      </c>
      <c r="H519" s="13">
        <f>SUM(F519:G519)</f>
        <v>11.661612258440993</v>
      </c>
      <c r="I519" s="60">
        <f>F519/$E519</f>
        <v>0</v>
      </c>
      <c r="J519" s="61">
        <f>G519/$E519</f>
        <v>0.0017803988180825944</v>
      </c>
      <c r="K519" s="6">
        <f>H519/$E519</f>
        <v>0.0017803988180825944</v>
      </c>
    </row>
    <row r="520" spans="1:11" ht="12">
      <c r="A520" s="2"/>
      <c r="B520" s="2">
        <v>91005</v>
      </c>
      <c r="C520" s="2" t="s">
        <v>597</v>
      </c>
      <c r="D520" s="1" t="s">
        <v>550</v>
      </c>
      <c r="E520" s="13">
        <v>7101</v>
      </c>
      <c r="F520" s="5">
        <v>6.772291159425636</v>
      </c>
      <c r="G520" s="5">
        <v>5.8308061292204965</v>
      </c>
      <c r="H520" s="13">
        <f>SUM(F520:G520)</f>
        <v>12.603097288646133</v>
      </c>
      <c r="I520" s="60">
        <f>F520/$E520</f>
        <v>0.0009537094999895277</v>
      </c>
      <c r="J520" s="61">
        <f>G520/$E520</f>
        <v>0.0008211246485312627</v>
      </c>
      <c r="K520" s="6">
        <f>H520/$E520</f>
        <v>0.0017748341485207904</v>
      </c>
    </row>
    <row r="521" spans="1:11" ht="12">
      <c r="A521" s="2"/>
      <c r="B521" s="2">
        <v>92054</v>
      </c>
      <c r="C521" s="2" t="s">
        <v>597</v>
      </c>
      <c r="D521" s="1" t="s">
        <v>570</v>
      </c>
      <c r="E521" s="13">
        <v>7159</v>
      </c>
      <c r="F521" s="5">
        <v>6.772291159425636</v>
      </c>
      <c r="G521" s="5">
        <v>5.8308061292204965</v>
      </c>
      <c r="H521" s="13">
        <f>SUM(F521:G521)</f>
        <v>12.603097288646133</v>
      </c>
      <c r="I521" s="60">
        <f>F521/$E521</f>
        <v>0.000945982841098706</v>
      </c>
      <c r="J521" s="61">
        <f>G521/$E521</f>
        <v>0.0008144721510295427</v>
      </c>
      <c r="K521" s="6">
        <f>H521/$E521</f>
        <v>0.0017604549921282488</v>
      </c>
    </row>
    <row r="522" spans="1:11" ht="12">
      <c r="A522" s="2"/>
      <c r="B522" s="2">
        <v>83055</v>
      </c>
      <c r="C522" s="2" t="s">
        <v>597</v>
      </c>
      <c r="D522" s="1" t="s">
        <v>527</v>
      </c>
      <c r="E522" s="13">
        <v>3380</v>
      </c>
      <c r="F522" s="5">
        <v>0</v>
      </c>
      <c r="G522" s="5">
        <v>5.8308061292204965</v>
      </c>
      <c r="H522" s="13">
        <f>SUM(F522:G522)</f>
        <v>5.8308061292204965</v>
      </c>
      <c r="I522" s="60">
        <f>F522/$E522</f>
        <v>0</v>
      </c>
      <c r="J522" s="61">
        <f>G522/$E522</f>
        <v>0.0017250905707752947</v>
      </c>
      <c r="K522" s="6">
        <f>H522/$E522</f>
        <v>0.0017250905707752947</v>
      </c>
    </row>
    <row r="523" spans="1:11" ht="12">
      <c r="A523" s="2"/>
      <c r="B523" s="2">
        <v>45059</v>
      </c>
      <c r="C523" s="2" t="s">
        <v>596</v>
      </c>
      <c r="D523" s="1" t="s">
        <v>296</v>
      </c>
      <c r="E523" s="13">
        <v>14787</v>
      </c>
      <c r="F523" s="5">
        <v>13.544582318851273</v>
      </c>
      <c r="G523" s="5">
        <v>11.661612258440993</v>
      </c>
      <c r="H523" s="13">
        <f>SUM(F523:G523)</f>
        <v>25.206194577292266</v>
      </c>
      <c r="I523" s="60">
        <f>F523/$E523</f>
        <v>0.0009159790572023583</v>
      </c>
      <c r="J523" s="61">
        <f>G523/$E523</f>
        <v>0.0007886394981024544</v>
      </c>
      <c r="K523" s="6">
        <f>H523/$E523</f>
        <v>0.0017046185553048127</v>
      </c>
    </row>
    <row r="524" spans="1:11" ht="12">
      <c r="A524" s="2"/>
      <c r="B524" s="2">
        <v>92006</v>
      </c>
      <c r="C524" s="2" t="s">
        <v>597</v>
      </c>
      <c r="D524" s="1" t="s">
        <v>566</v>
      </c>
      <c r="E524" s="13">
        <v>6917</v>
      </c>
      <c r="F524" s="5">
        <v>0</v>
      </c>
      <c r="G524" s="5">
        <v>11.661612258440993</v>
      </c>
      <c r="H524" s="13">
        <f>SUM(F524:G524)</f>
        <v>11.661612258440993</v>
      </c>
      <c r="I524" s="60">
        <f>F524/$E524</f>
        <v>0</v>
      </c>
      <c r="J524" s="61">
        <f>G524/$E524</f>
        <v>0.0016859349802574805</v>
      </c>
      <c r="K524" s="6">
        <f>H524/$E524</f>
        <v>0.0016859349802574805</v>
      </c>
    </row>
    <row r="525" spans="1:11" ht="12">
      <c r="A525" s="2"/>
      <c r="B525" s="2">
        <v>82005</v>
      </c>
      <c r="C525" s="2" t="s">
        <v>597</v>
      </c>
      <c r="D525" s="1" t="s">
        <v>512</v>
      </c>
      <c r="E525" s="13">
        <v>3483</v>
      </c>
      <c r="F525" s="5">
        <v>0</v>
      </c>
      <c r="G525" s="5">
        <v>5.8308061292204965</v>
      </c>
      <c r="H525" s="13">
        <f>SUM(F525:G525)</f>
        <v>5.8308061292204965</v>
      </c>
      <c r="I525" s="60">
        <f>F525/$E525</f>
        <v>0</v>
      </c>
      <c r="J525" s="61">
        <f>G525/$E525</f>
        <v>0.0016740758338273031</v>
      </c>
      <c r="K525" s="6">
        <f>H525/$E525</f>
        <v>0.0016740758338273031</v>
      </c>
    </row>
    <row r="526" spans="1:11" ht="12">
      <c r="A526" s="2"/>
      <c r="B526" s="2">
        <v>44029</v>
      </c>
      <c r="C526" s="2" t="s">
        <v>596</v>
      </c>
      <c r="D526" s="1" t="s">
        <v>278</v>
      </c>
      <c r="E526" s="13">
        <v>8217</v>
      </c>
      <c r="F526" s="5">
        <v>13.544582318851273</v>
      </c>
      <c r="G526" s="5">
        <v>0</v>
      </c>
      <c r="H526" s="13">
        <f>SUM(F526:G526)</f>
        <v>13.544582318851273</v>
      </c>
      <c r="I526" s="60">
        <f>F526/$E526</f>
        <v>0.0016483609977913196</v>
      </c>
      <c r="J526" s="61">
        <f>G526/$E526</f>
        <v>0</v>
      </c>
      <c r="K526" s="6">
        <f>H526/$E526</f>
        <v>0.0016483609977913196</v>
      </c>
    </row>
    <row r="527" spans="1:11" ht="12">
      <c r="A527" s="2"/>
      <c r="B527" s="2">
        <v>36007</v>
      </c>
      <c r="C527" s="2" t="s">
        <v>596</v>
      </c>
      <c r="D527" s="1" t="s">
        <v>224</v>
      </c>
      <c r="E527" s="13">
        <v>10792</v>
      </c>
      <c r="F527" s="5">
        <v>0</v>
      </c>
      <c r="G527" s="5">
        <v>17.492418387661488</v>
      </c>
      <c r="H527" s="13">
        <f>SUM(F527:G527)</f>
        <v>17.492418387661488</v>
      </c>
      <c r="I527" s="60">
        <f>F527/$E527</f>
        <v>0</v>
      </c>
      <c r="J527" s="61">
        <f>G527/$E527</f>
        <v>0.0016208690129412052</v>
      </c>
      <c r="K527" s="6">
        <f>H527/$E527</f>
        <v>0.0016208690129412052</v>
      </c>
    </row>
    <row r="528" spans="1:11" ht="12">
      <c r="A528" s="2"/>
      <c r="B528" s="2">
        <v>73040</v>
      </c>
      <c r="C528" s="2" t="s">
        <v>596</v>
      </c>
      <c r="D528" s="1" t="s">
        <v>499</v>
      </c>
      <c r="E528" s="13">
        <v>8359</v>
      </c>
      <c r="F528" s="5">
        <v>13.544582318851273</v>
      </c>
      <c r="G528" s="5">
        <v>0</v>
      </c>
      <c r="H528" s="13">
        <f>SUM(F528:G528)</f>
        <v>13.544582318851273</v>
      </c>
      <c r="I528" s="60">
        <f>F528/$E528</f>
        <v>0.0016203591720123547</v>
      </c>
      <c r="J528" s="61">
        <f>G528/$E528</f>
        <v>0</v>
      </c>
      <c r="K528" s="6">
        <f>H528/$E528</f>
        <v>0.0016203591720123547</v>
      </c>
    </row>
    <row r="529" spans="1:11" ht="12">
      <c r="A529" s="2"/>
      <c r="B529" s="2">
        <v>57095</v>
      </c>
      <c r="C529" s="2" t="s">
        <v>597</v>
      </c>
      <c r="D529" s="1" t="s">
        <v>377</v>
      </c>
      <c r="E529" s="13">
        <v>3710</v>
      </c>
      <c r="F529" s="5">
        <v>0</v>
      </c>
      <c r="G529" s="5">
        <v>5.8308061292204965</v>
      </c>
      <c r="H529" s="13">
        <f>SUM(F529:G529)</f>
        <v>5.8308061292204965</v>
      </c>
      <c r="I529" s="60">
        <f>F529/$E529</f>
        <v>0</v>
      </c>
      <c r="J529" s="61">
        <f>G529/$E529</f>
        <v>0.0015716458569327483</v>
      </c>
      <c r="K529" s="6">
        <f>H529/$E529</f>
        <v>0.0015716458569327483</v>
      </c>
    </row>
    <row r="530" spans="1:11" ht="12">
      <c r="A530" s="2"/>
      <c r="B530" s="2">
        <v>11039</v>
      </c>
      <c r="C530" s="2" t="s">
        <v>596</v>
      </c>
      <c r="D530" s="1" t="s">
        <v>20</v>
      </c>
      <c r="E530" s="13">
        <v>19434</v>
      </c>
      <c r="F530" s="5">
        <v>0</v>
      </c>
      <c r="G530" s="5">
        <v>29.154030646102484</v>
      </c>
      <c r="H530" s="13">
        <f>SUM(F530:G530)</f>
        <v>29.154030646102484</v>
      </c>
      <c r="I530" s="60">
        <f>F530/$E530</f>
        <v>0</v>
      </c>
      <c r="J530" s="61">
        <f>G530/$E530</f>
        <v>0.0015001559455646025</v>
      </c>
      <c r="K530" s="6">
        <f>H530/$E530</f>
        <v>0.0015001559455646025</v>
      </c>
    </row>
    <row r="531" spans="1:11" ht="12">
      <c r="A531" s="2"/>
      <c r="B531" s="2">
        <v>64076</v>
      </c>
      <c r="C531" s="2" t="s">
        <v>597</v>
      </c>
      <c r="D531" s="1" t="s">
        <v>461</v>
      </c>
      <c r="E531" s="13">
        <v>3911</v>
      </c>
      <c r="F531" s="5">
        <v>0</v>
      </c>
      <c r="G531" s="5">
        <v>5.8308061292204965</v>
      </c>
      <c r="H531" s="13">
        <f>SUM(F531:G531)</f>
        <v>5.8308061292204965</v>
      </c>
      <c r="I531" s="60">
        <f>F531/$E531</f>
        <v>0</v>
      </c>
      <c r="J531" s="61">
        <f>G531/$E531</f>
        <v>0.0014908734669446424</v>
      </c>
      <c r="K531" s="6">
        <f>H531/$E531</f>
        <v>0.0014908734669446424</v>
      </c>
    </row>
    <row r="532" spans="1:11" ht="12">
      <c r="A532" s="2"/>
      <c r="B532" s="2">
        <v>33039</v>
      </c>
      <c r="C532" s="2" t="s">
        <v>596</v>
      </c>
      <c r="D532" s="1" t="s">
        <v>201</v>
      </c>
      <c r="E532" s="13">
        <v>7827</v>
      </c>
      <c r="F532" s="5">
        <v>0</v>
      </c>
      <c r="G532" s="5">
        <v>11.661612258440993</v>
      </c>
      <c r="H532" s="13">
        <f>SUM(F532:G532)</f>
        <v>11.661612258440993</v>
      </c>
      <c r="I532" s="60">
        <f>F532/$E532</f>
        <v>0</v>
      </c>
      <c r="J532" s="61">
        <f>G532/$E532</f>
        <v>0.0014899210755642</v>
      </c>
      <c r="K532" s="6">
        <f>H532/$E532</f>
        <v>0.0014899210755642</v>
      </c>
    </row>
    <row r="533" spans="1:11" ht="12">
      <c r="A533" s="2"/>
      <c r="B533" s="2">
        <v>63038</v>
      </c>
      <c r="C533" s="2" t="s">
        <v>597</v>
      </c>
      <c r="D533" s="1" t="s">
        <v>427</v>
      </c>
      <c r="E533" s="13">
        <v>8566</v>
      </c>
      <c r="F533" s="5">
        <v>6.772291159425636</v>
      </c>
      <c r="G533" s="5">
        <v>5.8308061292204965</v>
      </c>
      <c r="H533" s="13">
        <f>SUM(F533:G533)</f>
        <v>12.603097288646133</v>
      </c>
      <c r="I533" s="60">
        <f>F533/$E533</f>
        <v>0.000790601349454312</v>
      </c>
      <c r="J533" s="61">
        <f>G533/$E533</f>
        <v>0.0006806918198949914</v>
      </c>
      <c r="K533" s="6">
        <f>H533/$E533</f>
        <v>0.0014712931693493033</v>
      </c>
    </row>
    <row r="534" spans="1:11" ht="12">
      <c r="A534" s="2"/>
      <c r="B534" s="2">
        <v>24054</v>
      </c>
      <c r="C534" s="2" t="s">
        <v>596</v>
      </c>
      <c r="D534" s="1" t="s">
        <v>139</v>
      </c>
      <c r="E534" s="13">
        <v>7930</v>
      </c>
      <c r="F534" s="5">
        <v>0</v>
      </c>
      <c r="G534" s="5">
        <v>11.661612258440993</v>
      </c>
      <c r="H534" s="13">
        <f>SUM(F534:G534)</f>
        <v>11.661612258440993</v>
      </c>
      <c r="I534" s="60">
        <f>F534/$E534</f>
        <v>0</v>
      </c>
      <c r="J534" s="61">
        <f>G534/$E534</f>
        <v>0.0014705690111527104</v>
      </c>
      <c r="K534" s="6">
        <f>H534/$E534</f>
        <v>0.0014705690111527104</v>
      </c>
    </row>
    <row r="535" spans="1:11" ht="12">
      <c r="A535" s="2"/>
      <c r="B535" s="2">
        <v>45065</v>
      </c>
      <c r="C535" s="2" t="s">
        <v>596</v>
      </c>
      <c r="D535" s="1" t="s">
        <v>302</v>
      </c>
      <c r="E535" s="13">
        <v>8040</v>
      </c>
      <c r="F535" s="5">
        <v>0</v>
      </c>
      <c r="G535" s="5">
        <v>11.661612258440993</v>
      </c>
      <c r="H535" s="13">
        <f>SUM(F535:G535)</f>
        <v>11.661612258440993</v>
      </c>
      <c r="I535" s="60">
        <f>F535/$E535</f>
        <v>0</v>
      </c>
      <c r="J535" s="61">
        <f>G535/$E535</f>
        <v>0.0014504492858757453</v>
      </c>
      <c r="K535" s="6">
        <f>H535/$E535</f>
        <v>0.0014504492858757453</v>
      </c>
    </row>
    <row r="536" spans="1:11" ht="12">
      <c r="A536" s="2"/>
      <c r="B536" s="2">
        <v>57093</v>
      </c>
      <c r="C536" s="2" t="s">
        <v>597</v>
      </c>
      <c r="D536" s="1" t="s">
        <v>375</v>
      </c>
      <c r="E536" s="13">
        <v>8068</v>
      </c>
      <c r="F536" s="5">
        <v>0</v>
      </c>
      <c r="G536" s="5">
        <v>11.661612258440993</v>
      </c>
      <c r="H536" s="13">
        <f>SUM(F536:G536)</f>
        <v>11.661612258440993</v>
      </c>
      <c r="I536" s="60">
        <f>F536/$E536</f>
        <v>0</v>
      </c>
      <c r="J536" s="61">
        <f>G536/$E536</f>
        <v>0.0014454155005504453</v>
      </c>
      <c r="K536" s="6">
        <f>H536/$E536</f>
        <v>0.0014454155005504453</v>
      </c>
    </row>
    <row r="537" spans="1:11" ht="12">
      <c r="A537" s="2"/>
      <c r="B537" s="2">
        <v>43010</v>
      </c>
      <c r="C537" s="2" t="s">
        <v>596</v>
      </c>
      <c r="D537" s="1" t="s">
        <v>268</v>
      </c>
      <c r="E537" s="13">
        <v>23452</v>
      </c>
      <c r="F537" s="5">
        <v>33.86145579712818</v>
      </c>
      <c r="G537" s="5">
        <v>0</v>
      </c>
      <c r="H537" s="13">
        <f>SUM(F537:G537)</f>
        <v>33.86145579712818</v>
      </c>
      <c r="I537" s="60">
        <f>F537/$E537</f>
        <v>0.0014438621779433814</v>
      </c>
      <c r="J537" s="61">
        <f>G537/$E537</f>
        <v>0</v>
      </c>
      <c r="K537" s="6">
        <f>H537/$E537</f>
        <v>0.0014438621779433814</v>
      </c>
    </row>
    <row r="538" spans="1:11" ht="12">
      <c r="A538" s="2"/>
      <c r="B538" s="2">
        <v>24048</v>
      </c>
      <c r="C538" s="2" t="s">
        <v>596</v>
      </c>
      <c r="D538" s="1" t="s">
        <v>138</v>
      </c>
      <c r="E538" s="13">
        <v>12831</v>
      </c>
      <c r="F538" s="5">
        <v>6.772291159425636</v>
      </c>
      <c r="G538" s="5">
        <v>11.661612258440993</v>
      </c>
      <c r="H538" s="13">
        <f>SUM(F538:G538)</f>
        <v>18.43390341786663</v>
      </c>
      <c r="I538" s="60">
        <f>F538/$E538</f>
        <v>0.0005278069643383709</v>
      </c>
      <c r="J538" s="61">
        <f>G538/$E538</f>
        <v>0.000908862306791442</v>
      </c>
      <c r="K538" s="6">
        <f>H538/$E538</f>
        <v>0.001436669271129813</v>
      </c>
    </row>
    <row r="539" spans="1:11" ht="12">
      <c r="A539" s="2"/>
      <c r="B539" s="2">
        <v>61079</v>
      </c>
      <c r="C539" s="2" t="s">
        <v>597</v>
      </c>
      <c r="D539" s="1" t="s">
        <v>392</v>
      </c>
      <c r="E539" s="13">
        <v>4116</v>
      </c>
      <c r="F539" s="5">
        <v>0</v>
      </c>
      <c r="G539" s="5">
        <v>5.8308061292204965</v>
      </c>
      <c r="H539" s="13">
        <f>SUM(F539:G539)</f>
        <v>5.8308061292204965</v>
      </c>
      <c r="I539" s="60">
        <f>F539/$E539</f>
        <v>0</v>
      </c>
      <c r="J539" s="61">
        <f>G539/$E539</f>
        <v>0.0014166195649223752</v>
      </c>
      <c r="K539" s="6">
        <f>H539/$E539</f>
        <v>0.0014166195649223752</v>
      </c>
    </row>
    <row r="540" spans="1:11" ht="12">
      <c r="A540" s="2"/>
      <c r="B540" s="2">
        <v>85046</v>
      </c>
      <c r="C540" s="2" t="s">
        <v>597</v>
      </c>
      <c r="D540" s="1" t="s">
        <v>548</v>
      </c>
      <c r="E540" s="13">
        <v>8380</v>
      </c>
      <c r="F540" s="5">
        <v>0</v>
      </c>
      <c r="G540" s="5">
        <v>11.661612258440993</v>
      </c>
      <c r="H540" s="13">
        <f>SUM(F540:G540)</f>
        <v>11.661612258440993</v>
      </c>
      <c r="I540" s="60">
        <f>F540/$E540</f>
        <v>0</v>
      </c>
      <c r="J540" s="61">
        <f>G540/$E540</f>
        <v>0.001391600508167183</v>
      </c>
      <c r="K540" s="6">
        <f>H540/$E540</f>
        <v>0.001391600508167183</v>
      </c>
    </row>
    <row r="541" spans="1:11" ht="12">
      <c r="A541" s="2"/>
      <c r="B541" s="2">
        <v>35029</v>
      </c>
      <c r="C541" s="2" t="s">
        <v>596</v>
      </c>
      <c r="D541" s="1" t="s">
        <v>222</v>
      </c>
      <c r="E541" s="13">
        <v>12622</v>
      </c>
      <c r="F541" s="5">
        <v>0</v>
      </c>
      <c r="G541" s="5">
        <v>17.492418387661488</v>
      </c>
      <c r="H541" s="13">
        <f>SUM(F541:G541)</f>
        <v>17.492418387661488</v>
      </c>
      <c r="I541" s="60">
        <f>F541/$E541</f>
        <v>0</v>
      </c>
      <c r="J541" s="61">
        <f>G541/$E541</f>
        <v>0.0013858674051387646</v>
      </c>
      <c r="K541" s="6">
        <f>H541/$E541</f>
        <v>0.0013858674051387646</v>
      </c>
    </row>
    <row r="542" spans="1:11" ht="12">
      <c r="A542" s="2"/>
      <c r="B542" s="2">
        <v>44020</v>
      </c>
      <c r="C542" s="2" t="s">
        <v>596</v>
      </c>
      <c r="D542" s="1" t="s">
        <v>276</v>
      </c>
      <c r="E542" s="13">
        <v>12680</v>
      </c>
      <c r="F542" s="5">
        <v>0</v>
      </c>
      <c r="G542" s="5">
        <v>17.492418387661488</v>
      </c>
      <c r="H542" s="13">
        <f>SUM(F542:G542)</f>
        <v>17.492418387661488</v>
      </c>
      <c r="I542" s="60">
        <f>F542/$E542</f>
        <v>0</v>
      </c>
      <c r="J542" s="61">
        <f>G542/$E542</f>
        <v>0.0013795282640111583</v>
      </c>
      <c r="K542" s="6">
        <f>H542/$E542</f>
        <v>0.0013795282640111583</v>
      </c>
    </row>
    <row r="543" spans="1:11" ht="12">
      <c r="A543" s="2"/>
      <c r="B543" s="2">
        <v>31040</v>
      </c>
      <c r="C543" s="2" t="s">
        <v>596</v>
      </c>
      <c r="D543" s="1" t="s">
        <v>188</v>
      </c>
      <c r="E543" s="13">
        <v>22479</v>
      </c>
      <c r="F543" s="5">
        <v>6.772291159425636</v>
      </c>
      <c r="G543" s="5">
        <v>23.323224516881986</v>
      </c>
      <c r="H543" s="13">
        <f>SUM(F543:G543)</f>
        <v>30.09551567630762</v>
      </c>
      <c r="I543" s="60">
        <f>F543/$E543</f>
        <v>0.00030127190530831603</v>
      </c>
      <c r="J543" s="61">
        <f>G543/$E543</f>
        <v>0.0010375561420384353</v>
      </c>
      <c r="K543" s="6">
        <f>H543/$E543</f>
        <v>0.0013388280473467511</v>
      </c>
    </row>
    <row r="544" spans="1:11" ht="12">
      <c r="A544" s="2"/>
      <c r="B544" s="2">
        <v>85026</v>
      </c>
      <c r="C544" s="2" t="s">
        <v>597</v>
      </c>
      <c r="D544" s="1" t="s">
        <v>544</v>
      </c>
      <c r="E544" s="13">
        <v>4482</v>
      </c>
      <c r="F544" s="5">
        <v>0</v>
      </c>
      <c r="G544" s="5">
        <v>5.8308061292204965</v>
      </c>
      <c r="H544" s="13">
        <f>SUM(F544:G544)</f>
        <v>5.8308061292204965</v>
      </c>
      <c r="I544" s="60">
        <f>F544/$E544</f>
        <v>0</v>
      </c>
      <c r="J544" s="61">
        <f>G544/$E544</f>
        <v>0.0013009384491790487</v>
      </c>
      <c r="K544" s="6">
        <f>H544/$E544</f>
        <v>0.0013009384491790487</v>
      </c>
    </row>
    <row r="545" spans="1:11" ht="12">
      <c r="A545" s="2"/>
      <c r="B545" s="2">
        <v>92141</v>
      </c>
      <c r="C545" s="2" t="s">
        <v>597</v>
      </c>
      <c r="D545" s="1" t="s">
        <v>579</v>
      </c>
      <c r="E545" s="13">
        <v>9060</v>
      </c>
      <c r="F545" s="5">
        <v>0</v>
      </c>
      <c r="G545" s="5">
        <v>11.661612258440993</v>
      </c>
      <c r="H545" s="13">
        <f>SUM(F545:G545)</f>
        <v>11.661612258440993</v>
      </c>
      <c r="I545" s="60">
        <f>F545/$E545</f>
        <v>0</v>
      </c>
      <c r="J545" s="61">
        <f>G545/$E545</f>
        <v>0.0012871536709096018</v>
      </c>
      <c r="K545" s="6">
        <f>H545/$E545</f>
        <v>0.0012871536709096018</v>
      </c>
    </row>
    <row r="546" spans="1:11" ht="12">
      <c r="A546" s="2"/>
      <c r="B546" s="2">
        <v>61012</v>
      </c>
      <c r="C546" s="2" t="s">
        <v>597</v>
      </c>
      <c r="D546" s="1" t="s">
        <v>380</v>
      </c>
      <c r="E546" s="13">
        <v>4545</v>
      </c>
      <c r="F546" s="5">
        <v>0</v>
      </c>
      <c r="G546" s="5">
        <v>5.8308061292204965</v>
      </c>
      <c r="H546" s="13">
        <f>SUM(F546:G546)</f>
        <v>5.8308061292204965</v>
      </c>
      <c r="I546" s="60">
        <f>F546/$E546</f>
        <v>0</v>
      </c>
      <c r="J546" s="61">
        <f>G546/$E546</f>
        <v>0.0012829056389924084</v>
      </c>
      <c r="K546" s="6">
        <f>H546/$E546</f>
        <v>0.0012829056389924084</v>
      </c>
    </row>
    <row r="547" spans="1:11" ht="12">
      <c r="A547" s="2"/>
      <c r="B547" s="2">
        <v>91054</v>
      </c>
      <c r="C547" s="2" t="s">
        <v>597</v>
      </c>
      <c r="D547" s="1" t="s">
        <v>555</v>
      </c>
      <c r="E547" s="13">
        <v>4563</v>
      </c>
      <c r="F547" s="5">
        <v>0</v>
      </c>
      <c r="G547" s="5">
        <v>5.8308061292204965</v>
      </c>
      <c r="H547" s="13">
        <f>SUM(F547:G547)</f>
        <v>5.8308061292204965</v>
      </c>
      <c r="I547" s="60">
        <f>F547/$E547</f>
        <v>0</v>
      </c>
      <c r="J547" s="61">
        <f>G547/$E547</f>
        <v>0.0012778448672409592</v>
      </c>
      <c r="K547" s="6">
        <f>H547/$E547</f>
        <v>0.0012778448672409592</v>
      </c>
    </row>
    <row r="548" spans="1:11" ht="12">
      <c r="A548" s="2"/>
      <c r="B548" s="2">
        <v>35014</v>
      </c>
      <c r="C548" s="2" t="s">
        <v>596</v>
      </c>
      <c r="D548" s="1" t="s">
        <v>221</v>
      </c>
      <c r="E548" s="13">
        <v>9279</v>
      </c>
      <c r="F548" s="5">
        <v>0</v>
      </c>
      <c r="G548" s="5">
        <v>11.661612258440993</v>
      </c>
      <c r="H548" s="13">
        <f>SUM(F548:G548)</f>
        <v>11.661612258440993</v>
      </c>
      <c r="I548" s="60">
        <f>F548/$E548</f>
        <v>0</v>
      </c>
      <c r="J548" s="61">
        <f>G548/$E548</f>
        <v>0.001256774680293242</v>
      </c>
      <c r="K548" s="6">
        <f>H548/$E548</f>
        <v>0.001256774680293242</v>
      </c>
    </row>
    <row r="549" spans="1:11" ht="12">
      <c r="A549" s="2"/>
      <c r="B549" s="2">
        <v>91072</v>
      </c>
      <c r="C549" s="2" t="s">
        <v>597</v>
      </c>
      <c r="D549" s="1" t="s">
        <v>558</v>
      </c>
      <c r="E549" s="13">
        <v>4744</v>
      </c>
      <c r="F549" s="5">
        <v>0</v>
      </c>
      <c r="G549" s="5">
        <v>5.8308061292204965</v>
      </c>
      <c r="H549" s="13">
        <f>SUM(F549:G549)</f>
        <v>5.8308061292204965</v>
      </c>
      <c r="I549" s="60">
        <f>F549/$E549</f>
        <v>0</v>
      </c>
      <c r="J549" s="61">
        <f>G549/$E549</f>
        <v>0.0012290906680481654</v>
      </c>
      <c r="K549" s="6">
        <f>H549/$E549</f>
        <v>0.0012290906680481654</v>
      </c>
    </row>
    <row r="550" spans="1:11" ht="12">
      <c r="A550" s="2"/>
      <c r="B550" s="2">
        <v>93010</v>
      </c>
      <c r="C550" s="2" t="s">
        <v>597</v>
      </c>
      <c r="D550" s="1" t="s">
        <v>581</v>
      </c>
      <c r="E550" s="13">
        <v>4853</v>
      </c>
      <c r="F550" s="5">
        <v>0</v>
      </c>
      <c r="G550" s="5">
        <v>5.8308061292204965</v>
      </c>
      <c r="H550" s="13">
        <f>SUM(F550:G550)</f>
        <v>5.8308061292204965</v>
      </c>
      <c r="I550" s="60">
        <f>F550/$E550</f>
        <v>0</v>
      </c>
      <c r="J550" s="61">
        <f>G550/$E550</f>
        <v>0.0012014848813559646</v>
      </c>
      <c r="K550" s="6">
        <f>H550/$E550</f>
        <v>0.0012014848813559646</v>
      </c>
    </row>
    <row r="551" spans="1:11" ht="12">
      <c r="A551" s="2"/>
      <c r="B551" s="2">
        <v>93090</v>
      </c>
      <c r="C551" s="2" t="s">
        <v>597</v>
      </c>
      <c r="D551" s="1" t="s">
        <v>587</v>
      </c>
      <c r="E551" s="13">
        <v>5806</v>
      </c>
      <c r="F551" s="5">
        <v>6.772291159425636</v>
      </c>
      <c r="G551" s="5">
        <v>0</v>
      </c>
      <c r="H551" s="13">
        <f>SUM(F551:G551)</f>
        <v>6.772291159425636</v>
      </c>
      <c r="I551" s="60">
        <f>F551/$E551</f>
        <v>0.001166429755326496</v>
      </c>
      <c r="J551" s="61">
        <f>G551/$E551</f>
        <v>0</v>
      </c>
      <c r="K551" s="6">
        <f>H551/$E551</f>
        <v>0.001166429755326496</v>
      </c>
    </row>
    <row r="552" spans="1:11" ht="12">
      <c r="A552" s="2"/>
      <c r="B552" s="2">
        <v>32006</v>
      </c>
      <c r="C552" s="2" t="s">
        <v>596</v>
      </c>
      <c r="D552" s="1" t="s">
        <v>192</v>
      </c>
      <c r="E552" s="13">
        <v>10037</v>
      </c>
      <c r="F552" s="5">
        <v>0</v>
      </c>
      <c r="G552" s="5">
        <v>11.661612258440993</v>
      </c>
      <c r="H552" s="13">
        <f>SUM(F552:G552)</f>
        <v>11.661612258440993</v>
      </c>
      <c r="I552" s="60">
        <f>F552/$E552</f>
        <v>0</v>
      </c>
      <c r="J552" s="61">
        <f>G552/$E552</f>
        <v>0.001161862335203845</v>
      </c>
      <c r="K552" s="6">
        <f>H552/$E552</f>
        <v>0.001161862335203845</v>
      </c>
    </row>
    <row r="553" spans="1:11" ht="12">
      <c r="A553" s="2"/>
      <c r="B553" s="2">
        <v>53083</v>
      </c>
      <c r="C553" s="2" t="s">
        <v>597</v>
      </c>
      <c r="D553" s="1" t="s">
        <v>343</v>
      </c>
      <c r="E553" s="13">
        <v>5189</v>
      </c>
      <c r="F553" s="5">
        <v>0</v>
      </c>
      <c r="G553" s="5">
        <v>5.8308061292204965</v>
      </c>
      <c r="H553" s="13">
        <f>SUM(F553:G553)</f>
        <v>5.8308061292204965</v>
      </c>
      <c r="I553" s="60">
        <f>F553/$E553</f>
        <v>0</v>
      </c>
      <c r="J553" s="61">
        <f>G553/$E553</f>
        <v>0.0011236858988669294</v>
      </c>
      <c r="K553" s="6">
        <f>H553/$E553</f>
        <v>0.0011236858988669294</v>
      </c>
    </row>
    <row r="554" spans="1:11" ht="12">
      <c r="A554" s="2"/>
      <c r="B554" s="2">
        <v>38016</v>
      </c>
      <c r="C554" s="2" t="s">
        <v>596</v>
      </c>
      <c r="D554" s="1" t="s">
        <v>243</v>
      </c>
      <c r="E554" s="13">
        <v>11379</v>
      </c>
      <c r="F554" s="5">
        <v>6.772291159425636</v>
      </c>
      <c r="G554" s="5">
        <v>5.8308061292204965</v>
      </c>
      <c r="H554" s="13">
        <f>SUM(F554:G554)</f>
        <v>12.603097288646133</v>
      </c>
      <c r="I554" s="60">
        <f>F554/$E554</f>
        <v>0.0005951569698062779</v>
      </c>
      <c r="J554" s="61">
        <f>G554/$E554</f>
        <v>0.0005124181500325597</v>
      </c>
      <c r="K554" s="6">
        <f>H554/$E554</f>
        <v>0.0011075751198388376</v>
      </c>
    </row>
    <row r="555" spans="1:11" ht="12">
      <c r="A555" s="2"/>
      <c r="B555" s="2">
        <v>73009</v>
      </c>
      <c r="C555" s="2" t="s">
        <v>596</v>
      </c>
      <c r="D555" s="1" t="s">
        <v>495</v>
      </c>
      <c r="E555" s="13">
        <v>10579</v>
      </c>
      <c r="F555" s="5">
        <v>0</v>
      </c>
      <c r="G555" s="5">
        <v>11.661612258440993</v>
      </c>
      <c r="H555" s="13">
        <f>SUM(F555:G555)</f>
        <v>11.661612258440993</v>
      </c>
      <c r="I555" s="60">
        <f>F555/$E555</f>
        <v>0</v>
      </c>
      <c r="J555" s="61">
        <f>G555/$E555</f>
        <v>0.0011023359730069943</v>
      </c>
      <c r="K555" s="6">
        <f>H555/$E555</f>
        <v>0.0011023359730069943</v>
      </c>
    </row>
    <row r="556" spans="1:11" ht="12">
      <c r="A556" s="2"/>
      <c r="B556" s="2">
        <v>56051</v>
      </c>
      <c r="C556" s="2" t="s">
        <v>597</v>
      </c>
      <c r="D556" s="1" t="s">
        <v>362</v>
      </c>
      <c r="E556" s="13">
        <v>5339</v>
      </c>
      <c r="F556" s="5">
        <v>0</v>
      </c>
      <c r="G556" s="5">
        <v>5.8308061292204965</v>
      </c>
      <c r="H556" s="13">
        <f>SUM(F556:G556)</f>
        <v>5.8308061292204965</v>
      </c>
      <c r="I556" s="60">
        <f>F556/$E556</f>
        <v>0</v>
      </c>
      <c r="J556" s="61">
        <f>G556/$E556</f>
        <v>0.001092115776216613</v>
      </c>
      <c r="K556" s="6">
        <f>H556/$E556</f>
        <v>0.001092115776216613</v>
      </c>
    </row>
    <row r="557" spans="1:11" ht="12">
      <c r="A557" s="2"/>
      <c r="B557" s="2">
        <v>32011</v>
      </c>
      <c r="C557" s="2" t="s">
        <v>596</v>
      </c>
      <c r="D557" s="1" t="s">
        <v>194</v>
      </c>
      <c r="E557" s="13">
        <v>12415</v>
      </c>
      <c r="F557" s="5">
        <v>13.544582318851273</v>
      </c>
      <c r="G557" s="5">
        <v>0</v>
      </c>
      <c r="H557" s="13">
        <f>SUM(F557:G557)</f>
        <v>13.544582318851273</v>
      </c>
      <c r="I557" s="60">
        <f>F557/$E557</f>
        <v>0.0010909852854491561</v>
      </c>
      <c r="J557" s="61">
        <f>G557/$E557</f>
        <v>0</v>
      </c>
      <c r="K557" s="6">
        <f>H557/$E557</f>
        <v>0.0010909852854491561</v>
      </c>
    </row>
    <row r="558" spans="1:11" ht="12">
      <c r="A558" s="2"/>
      <c r="B558" s="2">
        <v>37012</v>
      </c>
      <c r="C558" s="2" t="s">
        <v>596</v>
      </c>
      <c r="D558" s="1" t="s">
        <v>235</v>
      </c>
      <c r="E558" s="13">
        <v>5363</v>
      </c>
      <c r="F558" s="5">
        <v>0</v>
      </c>
      <c r="G558" s="5">
        <v>5.8308061292204965</v>
      </c>
      <c r="H558" s="13">
        <f>SUM(F558:G558)</f>
        <v>5.8308061292204965</v>
      </c>
      <c r="I558" s="60">
        <f>F558/$E558</f>
        <v>0</v>
      </c>
      <c r="J558" s="61">
        <f>G558/$E558</f>
        <v>0.001087228441025638</v>
      </c>
      <c r="K558" s="6">
        <f>H558/$E558</f>
        <v>0.001087228441025638</v>
      </c>
    </row>
    <row r="559" spans="1:11" ht="12">
      <c r="A559" s="2"/>
      <c r="B559" s="2">
        <v>91120</v>
      </c>
      <c r="C559" s="2" t="s">
        <v>597</v>
      </c>
      <c r="D559" s="1" t="s">
        <v>561</v>
      </c>
      <c r="E559" s="13">
        <v>5411</v>
      </c>
      <c r="F559" s="5">
        <v>0</v>
      </c>
      <c r="G559" s="5">
        <v>5.8308061292204965</v>
      </c>
      <c r="H559" s="13">
        <f>SUM(F559:G559)</f>
        <v>5.8308061292204965</v>
      </c>
      <c r="I559" s="60">
        <f>F559/$E559</f>
        <v>0</v>
      </c>
      <c r="J559" s="61">
        <f>G559/$E559</f>
        <v>0.0010775838346369427</v>
      </c>
      <c r="K559" s="6">
        <f>H559/$E559</f>
        <v>0.0010775838346369427</v>
      </c>
    </row>
    <row r="560" spans="1:11" ht="12">
      <c r="A560" s="2"/>
      <c r="B560" s="2">
        <v>43007</v>
      </c>
      <c r="C560" s="2" t="s">
        <v>596</v>
      </c>
      <c r="D560" s="1" t="s">
        <v>267</v>
      </c>
      <c r="E560" s="13">
        <v>6321</v>
      </c>
      <c r="F560" s="5">
        <v>6.772291159425636</v>
      </c>
      <c r="G560" s="5">
        <v>0</v>
      </c>
      <c r="H560" s="13">
        <f>SUM(F560:G560)</f>
        <v>6.772291159425636</v>
      </c>
      <c r="I560" s="60">
        <f>F560/$E560</f>
        <v>0.00107139553226161</v>
      </c>
      <c r="J560" s="61">
        <f>G560/$E560</f>
        <v>0</v>
      </c>
      <c r="K560" s="6">
        <f>H560/$E560</f>
        <v>0.00107139553226161</v>
      </c>
    </row>
    <row r="561" spans="1:11" ht="12">
      <c r="A561" s="2"/>
      <c r="B561" s="2">
        <v>45061</v>
      </c>
      <c r="C561" s="2" t="s">
        <v>596</v>
      </c>
      <c r="D561" s="1" t="s">
        <v>298</v>
      </c>
      <c r="E561" s="13">
        <v>6326</v>
      </c>
      <c r="F561" s="5">
        <v>6.772291159425636</v>
      </c>
      <c r="G561" s="5">
        <v>0</v>
      </c>
      <c r="H561" s="13">
        <f>SUM(F561:G561)</f>
        <v>6.772291159425636</v>
      </c>
      <c r="I561" s="60">
        <f>F561/$E561</f>
        <v>0.0010705487131561233</v>
      </c>
      <c r="J561" s="61">
        <f>G561/$E561</f>
        <v>0</v>
      </c>
      <c r="K561" s="6">
        <f>H561/$E561</f>
        <v>0.0010705487131561233</v>
      </c>
    </row>
    <row r="562" spans="1:11" ht="12">
      <c r="A562" s="2"/>
      <c r="B562" s="2">
        <v>31006</v>
      </c>
      <c r="C562" s="2" t="s">
        <v>596</v>
      </c>
      <c r="D562" s="1" t="s">
        <v>184</v>
      </c>
      <c r="E562" s="13">
        <v>10907</v>
      </c>
      <c r="F562" s="5">
        <v>0</v>
      </c>
      <c r="G562" s="5">
        <v>11.661612258440993</v>
      </c>
      <c r="H562" s="13">
        <f>SUM(F562:G562)</f>
        <v>11.661612258440993</v>
      </c>
      <c r="I562" s="60">
        <f>F562/$E562</f>
        <v>0</v>
      </c>
      <c r="J562" s="61">
        <f>G562/$E562</f>
        <v>0.0010691860510168693</v>
      </c>
      <c r="K562" s="6">
        <f>H562/$E562</f>
        <v>0.0010691860510168693</v>
      </c>
    </row>
    <row r="563" spans="1:11" ht="12">
      <c r="A563" s="2"/>
      <c r="B563" s="2">
        <v>83028</v>
      </c>
      <c r="C563" s="2" t="s">
        <v>597</v>
      </c>
      <c r="D563" s="1" t="s">
        <v>521</v>
      </c>
      <c r="E563" s="13">
        <v>5468</v>
      </c>
      <c r="F563" s="5">
        <v>0</v>
      </c>
      <c r="G563" s="5">
        <v>5.8308061292204965</v>
      </c>
      <c r="H563" s="13">
        <f>SUM(F563:G563)</f>
        <v>5.8308061292204965</v>
      </c>
      <c r="I563" s="60">
        <f>F563/$E563</f>
        <v>0</v>
      </c>
      <c r="J563" s="61">
        <f>G563/$E563</f>
        <v>0.001066350791737472</v>
      </c>
      <c r="K563" s="6">
        <f>H563/$E563</f>
        <v>0.001066350791737472</v>
      </c>
    </row>
    <row r="564" spans="1:11" ht="12">
      <c r="A564" s="2"/>
      <c r="B564" s="2">
        <v>36012</v>
      </c>
      <c r="C564" s="2" t="s">
        <v>596</v>
      </c>
      <c r="D564" s="1" t="s">
        <v>228</v>
      </c>
      <c r="E564" s="13">
        <v>10949</v>
      </c>
      <c r="F564" s="5">
        <v>0</v>
      </c>
      <c r="G564" s="5">
        <v>11.661612258440993</v>
      </c>
      <c r="H564" s="13">
        <f>SUM(F564:G564)</f>
        <v>11.661612258440993</v>
      </c>
      <c r="I564" s="60">
        <f>F564/$E564</f>
        <v>0</v>
      </c>
      <c r="J564" s="61">
        <f>G564/$E564</f>
        <v>0.0010650846888703071</v>
      </c>
      <c r="K564" s="6">
        <f>H564/$E564</f>
        <v>0.0010650846888703071</v>
      </c>
    </row>
    <row r="565" spans="1:11" ht="12">
      <c r="A565" s="2"/>
      <c r="B565" s="2">
        <v>63001</v>
      </c>
      <c r="C565" s="2" t="s">
        <v>597</v>
      </c>
      <c r="D565" s="1" t="s">
        <v>419</v>
      </c>
      <c r="E565" s="13">
        <v>5492</v>
      </c>
      <c r="F565" s="5">
        <v>0</v>
      </c>
      <c r="G565" s="5">
        <v>5.8308061292204965</v>
      </c>
      <c r="H565" s="13">
        <f>SUM(F565:G565)</f>
        <v>5.8308061292204965</v>
      </c>
      <c r="I565" s="60">
        <f>F565/$E565</f>
        <v>0</v>
      </c>
      <c r="J565" s="61">
        <f>G565/$E565</f>
        <v>0.0010616908465441546</v>
      </c>
      <c r="K565" s="6">
        <f>H565/$E565</f>
        <v>0.0010616908465441546</v>
      </c>
    </row>
    <row r="566" spans="1:11" ht="12">
      <c r="A566" s="2"/>
      <c r="B566" s="2">
        <v>38025</v>
      </c>
      <c r="C566" s="2" t="s">
        <v>596</v>
      </c>
      <c r="D566" s="1" t="s">
        <v>244</v>
      </c>
      <c r="E566" s="13">
        <v>11674</v>
      </c>
      <c r="F566" s="5">
        <v>0</v>
      </c>
      <c r="G566" s="5">
        <v>11.661612258440993</v>
      </c>
      <c r="H566" s="13">
        <f>SUM(F566:G566)</f>
        <v>11.661612258440993</v>
      </c>
      <c r="I566" s="60">
        <f>F566/$E566</f>
        <v>0</v>
      </c>
      <c r="J566" s="61">
        <f>G566/$E566</f>
        <v>0.0009989388605825761</v>
      </c>
      <c r="K566" s="6">
        <f>H566/$E566</f>
        <v>0.0009989388605825761</v>
      </c>
    </row>
    <row r="567" spans="1:11" ht="12">
      <c r="A567" s="2"/>
      <c r="B567" s="2">
        <v>64063</v>
      </c>
      <c r="C567" s="2" t="s">
        <v>597</v>
      </c>
      <c r="D567" s="1" t="s">
        <v>457</v>
      </c>
      <c r="E567" s="13">
        <v>5906</v>
      </c>
      <c r="F567" s="5">
        <v>0</v>
      </c>
      <c r="G567" s="5">
        <v>5.8308061292204965</v>
      </c>
      <c r="H567" s="13">
        <f>SUM(F567:G567)</f>
        <v>5.8308061292204965</v>
      </c>
      <c r="I567" s="60">
        <f>F567/$E567</f>
        <v>0</v>
      </c>
      <c r="J567" s="61">
        <f>G567/$E567</f>
        <v>0.0009872682237081775</v>
      </c>
      <c r="K567" s="6">
        <f>H567/$E567</f>
        <v>0.0009872682237081775</v>
      </c>
    </row>
    <row r="568" spans="1:11" ht="12">
      <c r="A568" s="2"/>
      <c r="B568" s="2">
        <v>45064</v>
      </c>
      <c r="C568" s="2" t="s">
        <v>596</v>
      </c>
      <c r="D568" s="1" t="s">
        <v>301</v>
      </c>
      <c r="E568" s="13">
        <v>6281</v>
      </c>
      <c r="F568" s="5">
        <v>0</v>
      </c>
      <c r="G568" s="5">
        <v>5.8308061292204965</v>
      </c>
      <c r="H568" s="13">
        <f>SUM(F568:G568)</f>
        <v>5.8308061292204965</v>
      </c>
      <c r="I568" s="60">
        <f>F568/$E568</f>
        <v>0</v>
      </c>
      <c r="J568" s="61">
        <f>G568/$E568</f>
        <v>0.0009283244911989328</v>
      </c>
      <c r="K568" s="6">
        <f>H568/$E568</f>
        <v>0.0009283244911989328</v>
      </c>
    </row>
    <row r="569" spans="1:11" ht="12">
      <c r="A569" s="2"/>
      <c r="B569" s="2">
        <v>35006</v>
      </c>
      <c r="C569" s="2" t="s">
        <v>596</v>
      </c>
      <c r="D569" s="1" t="s">
        <v>218</v>
      </c>
      <c r="E569" s="13">
        <v>13945</v>
      </c>
      <c r="F569" s="5">
        <v>6.772291159425636</v>
      </c>
      <c r="G569" s="5">
        <v>5.8308061292204965</v>
      </c>
      <c r="H569" s="13">
        <f>SUM(F569:G569)</f>
        <v>12.603097288646133</v>
      </c>
      <c r="I569" s="60">
        <f>F569/$E569</f>
        <v>0.00048564296589642425</v>
      </c>
      <c r="J569" s="61">
        <f>G569/$E569</f>
        <v>0.00041812880094804566</v>
      </c>
      <c r="K569" s="6">
        <f>H569/$E569</f>
        <v>0.0009037717668444699</v>
      </c>
    </row>
    <row r="570" spans="1:11" ht="12">
      <c r="A570" s="2"/>
      <c r="B570" s="2">
        <v>13013</v>
      </c>
      <c r="C570" s="2" t="s">
        <v>596</v>
      </c>
      <c r="D570" s="1" t="s">
        <v>52</v>
      </c>
      <c r="E570" s="13">
        <v>14491</v>
      </c>
      <c r="F570" s="5">
        <v>6.772291159425636</v>
      </c>
      <c r="G570" s="5">
        <v>5.8308061292204965</v>
      </c>
      <c r="H570" s="13">
        <f>SUM(F570:G570)</f>
        <v>12.603097288646133</v>
      </c>
      <c r="I570" s="60">
        <f>F570/$E570</f>
        <v>0.0004673446387016518</v>
      </c>
      <c r="J570" s="61">
        <f>G570/$E570</f>
        <v>0.0004023743102077494</v>
      </c>
      <c r="K570" s="6">
        <f>H570/$E570</f>
        <v>0.0008697189489094012</v>
      </c>
    </row>
    <row r="571" spans="1:11" ht="12">
      <c r="A571" s="2"/>
      <c r="B571" s="2">
        <v>91059</v>
      </c>
      <c r="C571" s="2" t="s">
        <v>597</v>
      </c>
      <c r="D571" s="1" t="s">
        <v>556</v>
      </c>
      <c r="E571" s="13">
        <v>7285</v>
      </c>
      <c r="F571" s="5">
        <v>0</v>
      </c>
      <c r="G571" s="5">
        <v>5.8308061292204965</v>
      </c>
      <c r="H571" s="13">
        <f>SUM(F571:G571)</f>
        <v>5.8308061292204965</v>
      </c>
      <c r="I571" s="60">
        <f>F571/$E571</f>
        <v>0</v>
      </c>
      <c r="J571" s="61">
        <f>G571/$E571</f>
        <v>0.0008003851927550442</v>
      </c>
      <c r="K571" s="6">
        <f>H571/$E571</f>
        <v>0.0008003851927550442</v>
      </c>
    </row>
    <row r="572" spans="1:11" ht="12">
      <c r="A572" s="2"/>
      <c r="B572" s="2">
        <v>73098</v>
      </c>
      <c r="C572" s="2" t="s">
        <v>596</v>
      </c>
      <c r="D572" s="1" t="s">
        <v>503</v>
      </c>
      <c r="E572" s="13">
        <v>7374</v>
      </c>
      <c r="F572" s="5">
        <v>0</v>
      </c>
      <c r="G572" s="5">
        <v>5.8308061292204965</v>
      </c>
      <c r="H572" s="13">
        <f>SUM(F572:G572)</f>
        <v>5.8308061292204965</v>
      </c>
      <c r="I572" s="60">
        <f>F572/$E572</f>
        <v>0</v>
      </c>
      <c r="J572" s="61">
        <f>G572/$E572</f>
        <v>0.0007907249971820581</v>
      </c>
      <c r="K572" s="6">
        <f>H572/$E572</f>
        <v>0.0007907249971820581</v>
      </c>
    </row>
    <row r="573" spans="1:11" ht="12">
      <c r="A573" s="2"/>
      <c r="B573" s="2">
        <v>32010</v>
      </c>
      <c r="C573" s="2" t="s">
        <v>596</v>
      </c>
      <c r="D573" s="1" t="s">
        <v>193</v>
      </c>
      <c r="E573" s="13">
        <v>8750</v>
      </c>
      <c r="F573" s="5">
        <v>6.772291159425636</v>
      </c>
      <c r="G573" s="5">
        <v>0</v>
      </c>
      <c r="H573" s="13">
        <f>SUM(F573:G573)</f>
        <v>6.772291159425636</v>
      </c>
      <c r="I573" s="60">
        <f>F573/$E573</f>
        <v>0.0007739761325057871</v>
      </c>
      <c r="J573" s="61">
        <f>G573/$E573</f>
        <v>0</v>
      </c>
      <c r="K573" s="6">
        <f>H573/$E573</f>
        <v>0.0007739761325057871</v>
      </c>
    </row>
    <row r="574" spans="1:11" ht="12">
      <c r="A574" s="2"/>
      <c r="B574" s="2">
        <v>31003</v>
      </c>
      <c r="C574" s="2" t="s">
        <v>596</v>
      </c>
      <c r="D574" s="1" t="s">
        <v>181</v>
      </c>
      <c r="E574" s="13">
        <v>15502</v>
      </c>
      <c r="F574" s="5">
        <v>0</v>
      </c>
      <c r="G574" s="5">
        <v>11.661612258440993</v>
      </c>
      <c r="H574" s="13">
        <f>SUM(F574:G574)</f>
        <v>11.661612258440993</v>
      </c>
      <c r="I574" s="60">
        <f>F574/$E574</f>
        <v>0</v>
      </c>
      <c r="J574" s="61">
        <f>G574/$E574</f>
        <v>0.0007522650147362271</v>
      </c>
      <c r="K574" s="6">
        <f>H574/$E574</f>
        <v>0.0007522650147362271</v>
      </c>
    </row>
    <row r="575" spans="1:11" ht="12">
      <c r="A575" s="2"/>
      <c r="B575" s="2">
        <v>36011</v>
      </c>
      <c r="C575" s="2" t="s">
        <v>596</v>
      </c>
      <c r="D575" s="1" t="s">
        <v>227</v>
      </c>
      <c r="E575" s="13">
        <v>8688</v>
      </c>
      <c r="F575" s="5">
        <v>0</v>
      </c>
      <c r="G575" s="5">
        <v>5.8308061292204965</v>
      </c>
      <c r="H575" s="13">
        <f>SUM(F575:G575)</f>
        <v>5.8308061292204965</v>
      </c>
      <c r="I575" s="60">
        <f>F575/$E575</f>
        <v>0</v>
      </c>
      <c r="J575" s="61">
        <f>G575/$E575</f>
        <v>0.0006711333021662634</v>
      </c>
      <c r="K575" s="6">
        <f>H575/$E575</f>
        <v>0.0006711333021662634</v>
      </c>
    </row>
    <row r="576" spans="1:11" ht="12">
      <c r="A576" s="2"/>
      <c r="B576" s="2">
        <v>44052</v>
      </c>
      <c r="C576" s="2" t="s">
        <v>596</v>
      </c>
      <c r="D576" s="1" t="s">
        <v>286</v>
      </c>
      <c r="E576" s="13">
        <v>13545</v>
      </c>
      <c r="F576" s="5">
        <v>0</v>
      </c>
      <c r="G576" s="5">
        <v>5.8308061292204965</v>
      </c>
      <c r="H576" s="13">
        <f>SUM(F576:G576)</f>
        <v>5.8308061292204965</v>
      </c>
      <c r="I576" s="60">
        <f>F576/$E576</f>
        <v>0</v>
      </c>
      <c r="J576" s="61">
        <f>G576/$E576</f>
        <v>0.00043047664298416364</v>
      </c>
      <c r="K576" s="6">
        <f>H576/$E576</f>
        <v>0.00043047664298416364</v>
      </c>
    </row>
    <row r="577" spans="1:11" ht="12">
      <c r="A577" s="2"/>
      <c r="B577" s="2">
        <v>23064</v>
      </c>
      <c r="C577" s="2" t="s">
        <v>596</v>
      </c>
      <c r="D577" s="1" t="s">
        <v>108</v>
      </c>
      <c r="E577" s="13">
        <v>4424</v>
      </c>
      <c r="F577" s="5">
        <v>0</v>
      </c>
      <c r="G577" s="5">
        <v>0</v>
      </c>
      <c r="H577" s="13">
        <f>SUM(F577:G577)</f>
        <v>0</v>
      </c>
      <c r="I577" s="60">
        <f>F577/$E577</f>
        <v>0</v>
      </c>
      <c r="J577" s="61">
        <f>G577/$E577</f>
        <v>0</v>
      </c>
      <c r="K577" s="6">
        <f>H577/$E577</f>
        <v>0</v>
      </c>
    </row>
    <row r="578" spans="1:11" ht="12">
      <c r="A578" s="2"/>
      <c r="B578" s="2">
        <v>31012</v>
      </c>
      <c r="C578" s="2" t="s">
        <v>596</v>
      </c>
      <c r="D578" s="1" t="s">
        <v>185</v>
      </c>
      <c r="E578" s="13">
        <v>13862</v>
      </c>
      <c r="F578" s="5">
        <v>0</v>
      </c>
      <c r="G578" s="5">
        <v>0</v>
      </c>
      <c r="H578" s="13">
        <f>SUM(F578:G578)</f>
        <v>0</v>
      </c>
      <c r="I578" s="60">
        <f>F578/$E578</f>
        <v>0</v>
      </c>
      <c r="J578" s="61">
        <f>G578/$E578</f>
        <v>0</v>
      </c>
      <c r="K578" s="6">
        <f>H578/$E578</f>
        <v>0</v>
      </c>
    </row>
    <row r="579" spans="1:11" ht="12">
      <c r="A579" s="2"/>
      <c r="B579" s="2">
        <v>31042</v>
      </c>
      <c r="C579" s="2" t="s">
        <v>596</v>
      </c>
      <c r="D579" s="1" t="s">
        <v>189</v>
      </c>
      <c r="E579" s="13">
        <v>2711</v>
      </c>
      <c r="F579" s="5">
        <v>0</v>
      </c>
      <c r="G579" s="5">
        <v>0</v>
      </c>
      <c r="H579" s="13">
        <f>SUM(F579:G579)</f>
        <v>0</v>
      </c>
      <c r="I579" s="60">
        <f>F579/$E579</f>
        <v>0</v>
      </c>
      <c r="J579" s="61">
        <f>G579/$E579</f>
        <v>0</v>
      </c>
      <c r="K579" s="6">
        <f>H579/$E579</f>
        <v>0</v>
      </c>
    </row>
    <row r="580" spans="1:11" ht="12">
      <c r="A580" s="2"/>
      <c r="B580" s="2">
        <v>32030</v>
      </c>
      <c r="C580" s="2" t="s">
        <v>596</v>
      </c>
      <c r="D580" s="1" t="s">
        <v>195</v>
      </c>
      <c r="E580" s="13">
        <v>3277</v>
      </c>
      <c r="F580" s="5">
        <v>0</v>
      </c>
      <c r="G580" s="5">
        <v>0</v>
      </c>
      <c r="H580" s="13">
        <f>SUM(F580:G580)</f>
        <v>0</v>
      </c>
      <c r="I580" s="60">
        <f>F580/$E580</f>
        <v>0</v>
      </c>
      <c r="J580" s="61">
        <f>G580/$E580</f>
        <v>0</v>
      </c>
      <c r="K580" s="6">
        <f>H580/$E580</f>
        <v>0</v>
      </c>
    </row>
    <row r="581" spans="1:11" ht="12">
      <c r="A581" s="2"/>
      <c r="B581" s="2">
        <v>38002</v>
      </c>
      <c r="C581" s="2" t="s">
        <v>596</v>
      </c>
      <c r="D581" s="1" t="s">
        <v>240</v>
      </c>
      <c r="E581" s="13">
        <v>5039</v>
      </c>
      <c r="F581" s="5">
        <v>0</v>
      </c>
      <c r="G581" s="5">
        <v>0</v>
      </c>
      <c r="H581" s="13">
        <f>SUM(F581:G581)</f>
        <v>0</v>
      </c>
      <c r="I581" s="60">
        <f>F581/$E581</f>
        <v>0</v>
      </c>
      <c r="J581" s="61">
        <f>G581/$E581</f>
        <v>0</v>
      </c>
      <c r="K581" s="6">
        <f>H581/$E581</f>
        <v>0</v>
      </c>
    </row>
    <row r="582" spans="1:11" ht="12">
      <c r="A582" s="2"/>
      <c r="B582" s="2">
        <v>45062</v>
      </c>
      <c r="C582" s="2" t="s">
        <v>596</v>
      </c>
      <c r="D582" s="1" t="s">
        <v>299</v>
      </c>
      <c r="E582" s="13">
        <v>2000</v>
      </c>
      <c r="F582" s="5">
        <v>0</v>
      </c>
      <c r="G582" s="5">
        <v>0</v>
      </c>
      <c r="H582" s="13">
        <f>SUM(F582:G582)</f>
        <v>0</v>
      </c>
      <c r="I582" s="60">
        <f>F582/$E582</f>
        <v>0</v>
      </c>
      <c r="J582" s="61">
        <f>G582/$E582</f>
        <v>0</v>
      </c>
      <c r="K582" s="6">
        <f>H582/$E582</f>
        <v>0</v>
      </c>
    </row>
    <row r="583" spans="1:11" ht="12">
      <c r="A583" s="2"/>
      <c r="B583" s="2">
        <v>56029</v>
      </c>
      <c r="C583" s="2" t="s">
        <v>597</v>
      </c>
      <c r="D583" s="1" t="s">
        <v>359</v>
      </c>
      <c r="E583" s="13">
        <v>3908</v>
      </c>
      <c r="F583" s="5">
        <v>0</v>
      </c>
      <c r="G583" s="5">
        <v>0</v>
      </c>
      <c r="H583" s="13">
        <f>SUM(F583:G583)</f>
        <v>0</v>
      </c>
      <c r="I583" s="60">
        <f>F583/$E583</f>
        <v>0</v>
      </c>
      <c r="J583" s="61">
        <f>G583/$E583</f>
        <v>0</v>
      </c>
      <c r="K583" s="6">
        <f>H583/$E583</f>
        <v>0</v>
      </c>
    </row>
    <row r="584" spans="1:11" ht="12">
      <c r="A584" s="2"/>
      <c r="B584" s="2">
        <v>61019</v>
      </c>
      <c r="C584" s="2" t="s">
        <v>597</v>
      </c>
      <c r="D584" s="1" t="s">
        <v>381</v>
      </c>
      <c r="E584" s="13">
        <v>4847</v>
      </c>
      <c r="F584" s="5">
        <v>0</v>
      </c>
      <c r="G584" s="5">
        <v>0</v>
      </c>
      <c r="H584" s="13">
        <f>SUM(F584:G584)</f>
        <v>0</v>
      </c>
      <c r="I584" s="60">
        <f>F584/$E584</f>
        <v>0</v>
      </c>
      <c r="J584" s="61">
        <f>G584/$E584</f>
        <v>0</v>
      </c>
      <c r="K584" s="6">
        <f>H584/$E584</f>
        <v>0</v>
      </c>
    </row>
    <row r="585" spans="1:11" ht="12">
      <c r="A585" s="2"/>
      <c r="B585" s="2">
        <v>61024</v>
      </c>
      <c r="C585" s="2" t="s">
        <v>597</v>
      </c>
      <c r="D585" s="1" t="s">
        <v>382</v>
      </c>
      <c r="E585" s="13">
        <v>3883</v>
      </c>
      <c r="F585" s="5">
        <v>0</v>
      </c>
      <c r="G585" s="5">
        <v>0</v>
      </c>
      <c r="H585" s="13">
        <f>SUM(F585:G585)</f>
        <v>0</v>
      </c>
      <c r="I585" s="60">
        <f>F585/$E585</f>
        <v>0</v>
      </c>
      <c r="J585" s="61">
        <f>G585/$E585</f>
        <v>0</v>
      </c>
      <c r="K585" s="6">
        <f>H585/$E585</f>
        <v>0</v>
      </c>
    </row>
    <row r="586" spans="1:11" ht="12">
      <c r="A586" s="2"/>
      <c r="B586" s="2">
        <v>61063</v>
      </c>
      <c r="C586" s="2" t="s">
        <v>597</v>
      </c>
      <c r="D586" s="1" t="s">
        <v>389</v>
      </c>
      <c r="E586" s="13">
        <v>4122</v>
      </c>
      <c r="F586" s="5">
        <v>0</v>
      </c>
      <c r="G586" s="5">
        <v>0</v>
      </c>
      <c r="H586" s="13">
        <f>SUM(F586:G586)</f>
        <v>0</v>
      </c>
      <c r="I586" s="60">
        <f>F586/$E586</f>
        <v>0</v>
      </c>
      <c r="J586" s="61">
        <f>G586/$E586</f>
        <v>0</v>
      </c>
      <c r="K586" s="6">
        <f>H586/$E586</f>
        <v>0</v>
      </c>
    </row>
    <row r="587" spans="1:11" ht="12">
      <c r="A587" s="2"/>
      <c r="B587" s="2">
        <v>64021</v>
      </c>
      <c r="C587" s="2" t="s">
        <v>597</v>
      </c>
      <c r="D587" s="1" t="s">
        <v>450</v>
      </c>
      <c r="E587" s="13">
        <v>3254</v>
      </c>
      <c r="F587" s="5">
        <v>0</v>
      </c>
      <c r="G587" s="5">
        <v>0</v>
      </c>
      <c r="H587" s="13">
        <f>SUM(F587:G587)</f>
        <v>0</v>
      </c>
      <c r="I587" s="60">
        <f>F587/$E587</f>
        <v>0</v>
      </c>
      <c r="J587" s="61">
        <f>G587/$E587</f>
        <v>0</v>
      </c>
      <c r="K587" s="6">
        <f>H587/$E587</f>
        <v>0</v>
      </c>
    </row>
    <row r="588" spans="1:11" ht="12">
      <c r="A588" s="2"/>
      <c r="B588" s="2">
        <v>64056</v>
      </c>
      <c r="C588" s="2" t="s">
        <v>597</v>
      </c>
      <c r="D588" s="1" t="s">
        <v>456</v>
      </c>
      <c r="E588" s="13">
        <v>3853</v>
      </c>
      <c r="F588" s="5">
        <v>0</v>
      </c>
      <c r="G588" s="5">
        <v>0</v>
      </c>
      <c r="H588" s="13">
        <f>SUM(F588:G588)</f>
        <v>0</v>
      </c>
      <c r="I588" s="60">
        <f>F588/$E588</f>
        <v>0</v>
      </c>
      <c r="J588" s="61">
        <f>G588/$E588</f>
        <v>0</v>
      </c>
      <c r="K588" s="6">
        <f>H588/$E588</f>
        <v>0</v>
      </c>
    </row>
    <row r="589" spans="1:11" ht="12">
      <c r="A589" s="2"/>
      <c r="B589" s="2">
        <v>73028</v>
      </c>
      <c r="C589" s="2" t="s">
        <v>596</v>
      </c>
      <c r="D589" s="1" t="s">
        <v>497</v>
      </c>
      <c r="E589" s="13">
        <v>89</v>
      </c>
      <c r="F589" s="5">
        <v>0</v>
      </c>
      <c r="G589" s="5">
        <v>0</v>
      </c>
      <c r="H589" s="13">
        <f>SUM(F589:G589)</f>
        <v>0</v>
      </c>
      <c r="I589" s="60">
        <f>F589/$E589</f>
        <v>0</v>
      </c>
      <c r="J589" s="61">
        <f>G589/$E589</f>
        <v>0</v>
      </c>
      <c r="K589" s="6">
        <f>H589/$E589</f>
        <v>0</v>
      </c>
    </row>
    <row r="590" spans="1:11" ht="12">
      <c r="A590" s="2"/>
      <c r="B590" s="2">
        <v>85047</v>
      </c>
      <c r="C590" s="2" t="s">
        <v>597</v>
      </c>
      <c r="D590" s="1" t="s">
        <v>549</v>
      </c>
      <c r="E590" s="13">
        <v>2094</v>
      </c>
      <c r="F590" s="5">
        <v>0</v>
      </c>
      <c r="G590" s="5">
        <v>0</v>
      </c>
      <c r="H590" s="13">
        <f>SUM(F590:G590)</f>
        <v>0</v>
      </c>
      <c r="I590" s="60">
        <f>F590/$E590</f>
        <v>0</v>
      </c>
      <c r="J590" s="61">
        <f>G590/$E590</f>
        <v>0</v>
      </c>
      <c r="K590" s="6">
        <f>H590/$E590</f>
        <v>0</v>
      </c>
    </row>
    <row r="591" spans="1:11" ht="12">
      <c r="A591" s="2"/>
      <c r="B591" s="2">
        <v>91103</v>
      </c>
      <c r="C591" s="2" t="s">
        <v>597</v>
      </c>
      <c r="D591" s="1" t="s">
        <v>559</v>
      </c>
      <c r="E591" s="13">
        <v>3164</v>
      </c>
      <c r="F591" s="5">
        <v>0</v>
      </c>
      <c r="G591" s="5">
        <v>0</v>
      </c>
      <c r="H591" s="13">
        <f>SUM(F591:G591)</f>
        <v>0</v>
      </c>
      <c r="I591" s="60">
        <f>F591/$E591</f>
        <v>0</v>
      </c>
      <c r="J591" s="61">
        <f>G591/$E591</f>
        <v>0</v>
      </c>
      <c r="K591" s="6">
        <f>H591/$E591</f>
        <v>0</v>
      </c>
    </row>
    <row r="592" spans="1:11" ht="12">
      <c r="A592" s="2"/>
      <c r="B592" s="2">
        <v>93018</v>
      </c>
      <c r="C592" s="2" t="s">
        <v>597</v>
      </c>
      <c r="D592" s="1" t="s">
        <v>583</v>
      </c>
      <c r="E592" s="13">
        <v>2958</v>
      </c>
      <c r="F592" s="5">
        <v>0</v>
      </c>
      <c r="G592" s="5">
        <v>0</v>
      </c>
      <c r="H592" s="13">
        <f>SUM(F592:G592)</f>
        <v>0</v>
      </c>
      <c r="I592" s="60">
        <f>F592/$E592</f>
        <v>0</v>
      </c>
      <c r="J592" s="61">
        <f>G592/$E592</f>
        <v>0</v>
      </c>
      <c r="K592" s="6">
        <f>H592/$E592</f>
        <v>0</v>
      </c>
    </row>
    <row r="593" spans="1:4" ht="12">
      <c r="A593" s="19"/>
      <c r="C593" s="19"/>
      <c r="D593" s="33"/>
    </row>
    <row r="594" spans="1:11" ht="12">
      <c r="A594" s="57"/>
      <c r="B594" s="59"/>
      <c r="C594" s="57"/>
      <c r="D594" s="9"/>
      <c r="E594" s="14" t="s">
        <v>589</v>
      </c>
      <c r="F594" s="68" t="s">
        <v>616</v>
      </c>
      <c r="G594" s="69"/>
      <c r="H594" s="70"/>
      <c r="I594" s="71" t="s">
        <v>617</v>
      </c>
      <c r="J594" s="72"/>
      <c r="K594" s="70"/>
    </row>
    <row r="595" spans="1:11" ht="12">
      <c r="A595" s="15"/>
      <c r="B595" s="15"/>
      <c r="C595" s="16"/>
      <c r="D595" s="9" t="s">
        <v>590</v>
      </c>
      <c r="E595" s="14">
        <v>42370</v>
      </c>
      <c r="F595" s="16" t="s">
        <v>588</v>
      </c>
      <c r="G595" s="16" t="s">
        <v>599</v>
      </c>
      <c r="H595" s="9" t="s">
        <v>618</v>
      </c>
      <c r="I595" s="7" t="s">
        <v>593</v>
      </c>
      <c r="J595" s="10" t="s">
        <v>594</v>
      </c>
      <c r="K595" s="9" t="s">
        <v>618</v>
      </c>
    </row>
    <row r="596" spans="1:11" ht="12">
      <c r="A596" s="20">
        <f>SUM(A4:A592)</f>
        <v>0</v>
      </c>
      <c r="B596" s="21">
        <v>1000</v>
      </c>
      <c r="C596" s="36"/>
      <c r="D596" s="22" t="s">
        <v>601</v>
      </c>
      <c r="E596" s="41">
        <v>11267910</v>
      </c>
      <c r="F596" s="41">
        <v>268509.15434714005</v>
      </c>
      <c r="G596" s="48">
        <v>494940.22330673033</v>
      </c>
      <c r="H596" s="48">
        <f aca="true" t="shared" si="0" ref="H596:H610">SUM(F596:G596)</f>
        <v>763449.3776538704</v>
      </c>
      <c r="I596" s="7">
        <f>F596/$E596</f>
        <v>0.02382954375275806</v>
      </c>
      <c r="J596" s="10">
        <f aca="true" t="shared" si="1" ref="J596:K610">G596/$E596</f>
        <v>0.04392475830093871</v>
      </c>
      <c r="K596" s="54">
        <f t="shared" si="1"/>
        <v>0.06775430205369677</v>
      </c>
    </row>
    <row r="597" spans="1:11" ht="12">
      <c r="A597" s="23">
        <f>SUM(A600:A604)</f>
        <v>0</v>
      </c>
      <c r="B597" s="24">
        <v>2000</v>
      </c>
      <c r="C597" s="37"/>
      <c r="D597" s="25" t="s">
        <v>602</v>
      </c>
      <c r="E597" s="42">
        <v>6477804</v>
      </c>
      <c r="F597" s="42">
        <v>145504.03001849167</v>
      </c>
      <c r="G597" s="49">
        <v>178758.93014361933</v>
      </c>
      <c r="H597" s="49">
        <f t="shared" si="0"/>
        <v>324262.960162111</v>
      </c>
      <c r="I597" s="11">
        <f aca="true" t="shared" si="2" ref="I597:I610">F597/$E597</f>
        <v>0.022461937721254252</v>
      </c>
      <c r="J597" s="12">
        <f t="shared" si="1"/>
        <v>0.027595606496216826</v>
      </c>
      <c r="K597" s="6">
        <f t="shared" si="1"/>
        <v>0.05005754421747107</v>
      </c>
    </row>
    <row r="598" spans="1:11" ht="12">
      <c r="A598" s="26">
        <f>SUM(A74:A92)</f>
        <v>0</v>
      </c>
      <c r="B598" s="2">
        <v>4000</v>
      </c>
      <c r="C598" s="38"/>
      <c r="D598" s="1" t="s">
        <v>603</v>
      </c>
      <c r="E598" s="43">
        <v>1187890</v>
      </c>
      <c r="F598" s="43">
        <v>59880.59843164148</v>
      </c>
      <c r="G598" s="50">
        <v>223168.27378978528</v>
      </c>
      <c r="H598" s="50">
        <f t="shared" si="0"/>
        <v>283048.87222142675</v>
      </c>
      <c r="I598" s="11">
        <f t="shared" si="2"/>
        <v>0.050409211653975945</v>
      </c>
      <c r="J598" s="12">
        <f t="shared" si="1"/>
        <v>0.18786947763663747</v>
      </c>
      <c r="K598" s="6">
        <f t="shared" si="1"/>
        <v>0.23827868929061338</v>
      </c>
    </row>
    <row r="599" spans="1:11" ht="12">
      <c r="A599" s="27">
        <f>SUM(A606:A610)</f>
        <v>0</v>
      </c>
      <c r="B599" s="28">
        <v>3000</v>
      </c>
      <c r="C599" s="39"/>
      <c r="D599" s="29" t="s">
        <v>604</v>
      </c>
      <c r="E599" s="44">
        <v>3588034</v>
      </c>
      <c r="F599" s="44">
        <v>63124.525897006344</v>
      </c>
      <c r="G599" s="51">
        <v>92954.71131203315</v>
      </c>
      <c r="H599" s="51">
        <f t="shared" si="0"/>
        <v>156079.2372090395</v>
      </c>
      <c r="I599" s="11">
        <f t="shared" si="2"/>
        <v>0.017593067929960068</v>
      </c>
      <c r="J599" s="12">
        <f t="shared" si="1"/>
        <v>0.025906864681893522</v>
      </c>
      <c r="K599" s="6">
        <f t="shared" si="1"/>
        <v>0.043499932611853594</v>
      </c>
    </row>
    <row r="600" spans="1:11" ht="12">
      <c r="A600" s="30">
        <f>SUM(A4:A73)</f>
        <v>0</v>
      </c>
      <c r="B600" s="2">
        <v>10000</v>
      </c>
      <c r="C600" s="37"/>
      <c r="D600" s="1" t="s">
        <v>605</v>
      </c>
      <c r="E600" s="45">
        <v>1824136</v>
      </c>
      <c r="F600" s="45">
        <v>34802.46565373035</v>
      </c>
      <c r="G600" s="52">
        <v>98356.66165044946</v>
      </c>
      <c r="H600" s="50">
        <f t="shared" si="0"/>
        <v>133159.12730417983</v>
      </c>
      <c r="I600" s="63">
        <f t="shared" si="2"/>
        <v>0.01907887660444745</v>
      </c>
      <c r="J600" s="64">
        <f t="shared" si="1"/>
        <v>0.053919588040831086</v>
      </c>
      <c r="K600" s="55">
        <f t="shared" si="1"/>
        <v>0.07299846464527855</v>
      </c>
    </row>
    <row r="601" spans="1:11" ht="12">
      <c r="A601" s="30">
        <f>SUM(A93:A157)</f>
        <v>0</v>
      </c>
      <c r="B601" s="2">
        <v>20001</v>
      </c>
      <c r="C601" s="38"/>
      <c r="D601" s="1" t="s">
        <v>606</v>
      </c>
      <c r="E601" s="45">
        <v>1121693</v>
      </c>
      <c r="F601" s="45">
        <v>12171.161671719756</v>
      </c>
      <c r="G601" s="52">
        <v>25907.72933365898</v>
      </c>
      <c r="H601" s="50">
        <f t="shared" si="0"/>
        <v>38078.89100537873</v>
      </c>
      <c r="I601" s="60">
        <f t="shared" si="2"/>
        <v>0.010850706629817389</v>
      </c>
      <c r="J601" s="61">
        <f t="shared" si="1"/>
        <v>0.023096987619303126</v>
      </c>
      <c r="K601" s="6">
        <f t="shared" si="1"/>
        <v>0.03394769424912051</v>
      </c>
    </row>
    <row r="602" spans="1:11" ht="12">
      <c r="A602" s="30">
        <f>SUM(A185:A248)</f>
        <v>0</v>
      </c>
      <c r="B602" s="2">
        <v>30000</v>
      </c>
      <c r="C602" s="38"/>
      <c r="D602" s="1" t="s">
        <v>607</v>
      </c>
      <c r="E602" s="45">
        <v>1181828</v>
      </c>
      <c r="F602" s="45">
        <v>2180.677753335055</v>
      </c>
      <c r="G602" s="52">
        <v>12163.061585553962</v>
      </c>
      <c r="H602" s="50">
        <f t="shared" si="0"/>
        <v>14343.739338889016</v>
      </c>
      <c r="I602" s="60">
        <f t="shared" si="2"/>
        <v>0.0018451735390725681</v>
      </c>
      <c r="J602" s="61">
        <f t="shared" si="1"/>
        <v>0.010291735841047903</v>
      </c>
      <c r="K602" s="6">
        <f t="shared" si="1"/>
        <v>0.012136909380120471</v>
      </c>
    </row>
    <row r="603" spans="1:11" ht="12">
      <c r="A603" s="30">
        <f>SUM(A249:A313)</f>
        <v>0</v>
      </c>
      <c r="B603" s="2">
        <v>40000</v>
      </c>
      <c r="C603" s="38"/>
      <c r="D603" s="1" t="s">
        <v>608</v>
      </c>
      <c r="E603" s="45">
        <v>1486722</v>
      </c>
      <c r="F603" s="45">
        <v>47513.71754541432</v>
      </c>
      <c r="G603" s="52">
        <v>25256.136748718593</v>
      </c>
      <c r="H603" s="50">
        <f t="shared" si="0"/>
        <v>72769.8542941329</v>
      </c>
      <c r="I603" s="60">
        <f t="shared" si="2"/>
        <v>0.03195871019963001</v>
      </c>
      <c r="J603" s="61">
        <f t="shared" si="1"/>
        <v>0.01698780050925364</v>
      </c>
      <c r="K603" s="6">
        <f t="shared" si="1"/>
        <v>0.048946510708883645</v>
      </c>
    </row>
    <row r="604" spans="1:11" ht="12">
      <c r="A604" s="30">
        <f>SUM(A467:A510)</f>
        <v>0</v>
      </c>
      <c r="B604" s="2">
        <v>70000</v>
      </c>
      <c r="C604" s="39"/>
      <c r="D604" s="1" t="s">
        <v>609</v>
      </c>
      <c r="E604" s="45">
        <v>863425</v>
      </c>
      <c r="F604" s="45">
        <v>48836.00739429218</v>
      </c>
      <c r="G604" s="52">
        <v>17075.340825238356</v>
      </c>
      <c r="H604" s="50">
        <f t="shared" si="0"/>
        <v>65911.34821953054</v>
      </c>
      <c r="I604" s="65">
        <f t="shared" si="2"/>
        <v>0.05656079844143056</v>
      </c>
      <c r="J604" s="66">
        <f t="shared" si="1"/>
        <v>0.01977628725742057</v>
      </c>
      <c r="K604" s="56">
        <f t="shared" si="1"/>
        <v>0.07633708569885113</v>
      </c>
    </row>
    <row r="605" spans="1:11" ht="12">
      <c r="A605" s="20">
        <f>A598</f>
        <v>0</v>
      </c>
      <c r="B605" s="21">
        <v>4000</v>
      </c>
      <c r="C605" s="40"/>
      <c r="D605" s="22" t="s">
        <v>610</v>
      </c>
      <c r="E605" s="41">
        <v>1187890</v>
      </c>
      <c r="F605" s="41">
        <v>59880.59843164148</v>
      </c>
      <c r="G605" s="48">
        <v>223168.27378978528</v>
      </c>
      <c r="H605" s="48">
        <f t="shared" si="0"/>
        <v>283048.87222142675</v>
      </c>
      <c r="I605" s="7">
        <f t="shared" si="2"/>
        <v>0.050409211653975945</v>
      </c>
      <c r="J605" s="10">
        <f t="shared" si="1"/>
        <v>0.18786947763663747</v>
      </c>
      <c r="K605" s="54">
        <f t="shared" si="1"/>
        <v>0.23827868929061338</v>
      </c>
    </row>
    <row r="606" spans="1:11" ht="12">
      <c r="A606" s="31">
        <f>SUM(A158:A184)</f>
        <v>0</v>
      </c>
      <c r="B606" s="24">
        <v>20002</v>
      </c>
      <c r="C606" s="34"/>
      <c r="D606" s="25" t="s">
        <v>611</v>
      </c>
      <c r="E606" s="46">
        <v>396840</v>
      </c>
      <c r="F606" s="45">
        <v>853.3086860876302</v>
      </c>
      <c r="G606" s="52">
        <v>7749.14134573404</v>
      </c>
      <c r="H606" s="49">
        <f t="shared" si="0"/>
        <v>8602.45003182167</v>
      </c>
      <c r="I606" s="63">
        <f t="shared" si="2"/>
        <v>0.0021502587594184816</v>
      </c>
      <c r="J606" s="64">
        <f t="shared" si="1"/>
        <v>0.019527117593322346</v>
      </c>
      <c r="K606" s="55">
        <f t="shared" si="1"/>
        <v>0.021677376352740828</v>
      </c>
    </row>
    <row r="607" spans="1:11" ht="12">
      <c r="A607" s="30">
        <f>SUM(A314:A382)</f>
        <v>0</v>
      </c>
      <c r="B607" s="2">
        <v>50000</v>
      </c>
      <c r="C607" s="34"/>
      <c r="D607" s="1" t="s">
        <v>612</v>
      </c>
      <c r="E607" s="45">
        <v>1337157</v>
      </c>
      <c r="F607" s="45">
        <v>33637.970188867126</v>
      </c>
      <c r="G607" s="52">
        <v>36285.10654213915</v>
      </c>
      <c r="H607" s="50">
        <f t="shared" si="0"/>
        <v>69923.07673100627</v>
      </c>
      <c r="I607" s="60">
        <f t="shared" si="2"/>
        <v>0.02515633556034716</v>
      </c>
      <c r="J607" s="61">
        <f t="shared" si="1"/>
        <v>0.027136010612171305</v>
      </c>
      <c r="K607" s="6">
        <f t="shared" si="1"/>
        <v>0.05229234617251846</v>
      </c>
    </row>
    <row r="608" spans="1:11" ht="12">
      <c r="A608" s="30">
        <f>SUM(A384:A466)</f>
        <v>0</v>
      </c>
      <c r="B608" s="2">
        <v>60000</v>
      </c>
      <c r="C608" s="34"/>
      <c r="D608" s="1" t="s">
        <v>613</v>
      </c>
      <c r="E608" s="45">
        <v>1084506</v>
      </c>
      <c r="F608" s="45">
        <v>26046.23179915099</v>
      </c>
      <c r="G608" s="52">
        <v>42005.12735490445</v>
      </c>
      <c r="H608" s="50">
        <f t="shared" si="0"/>
        <v>68051.35915405545</v>
      </c>
      <c r="I608" s="60">
        <f t="shared" si="2"/>
        <v>0.02401667837628468</v>
      </c>
      <c r="J608" s="61">
        <f t="shared" si="1"/>
        <v>0.038732037771026115</v>
      </c>
      <c r="K608" s="6">
        <f t="shared" si="1"/>
        <v>0.0627487161473108</v>
      </c>
    </row>
    <row r="609" spans="1:11" ht="12">
      <c r="A609" s="30">
        <f>SUM(A511:A554)</f>
        <v>0</v>
      </c>
      <c r="B609" s="2">
        <v>80000</v>
      </c>
      <c r="C609" s="34"/>
      <c r="D609" s="1" t="s">
        <v>614</v>
      </c>
      <c r="E609" s="45">
        <v>280327</v>
      </c>
      <c r="F609" s="45">
        <v>921.0315976818866</v>
      </c>
      <c r="G609" s="52">
        <v>2343.984063946639</v>
      </c>
      <c r="H609" s="50">
        <f t="shared" si="0"/>
        <v>3265.0156616285253</v>
      </c>
      <c r="I609" s="60">
        <f t="shared" si="2"/>
        <v>0.0032855614966873924</v>
      </c>
      <c r="J609" s="61">
        <f t="shared" si="1"/>
        <v>0.00836160649508124</v>
      </c>
      <c r="K609" s="6">
        <f t="shared" si="1"/>
        <v>0.011647167991768632</v>
      </c>
    </row>
    <row r="610" spans="1:11" ht="12">
      <c r="A610" s="32">
        <f>SUM(A555:A592)</f>
        <v>0</v>
      </c>
      <c r="B610" s="28">
        <v>90000</v>
      </c>
      <c r="C610" s="35"/>
      <c r="D610" s="29" t="s">
        <v>615</v>
      </c>
      <c r="E610" s="47">
        <v>489204</v>
      </c>
      <c r="F610" s="47">
        <v>1665.9836252187065</v>
      </c>
      <c r="G610" s="53">
        <v>4571.3520053088705</v>
      </c>
      <c r="H610" s="51">
        <f t="shared" si="0"/>
        <v>6237.335630527577</v>
      </c>
      <c r="I610" s="65">
        <f t="shared" si="2"/>
        <v>0.003405498780097273</v>
      </c>
      <c r="J610" s="66">
        <f t="shared" si="1"/>
        <v>0.00934446980259538</v>
      </c>
      <c r="K610" s="56">
        <f t="shared" si="1"/>
        <v>0.012749968582692655</v>
      </c>
    </row>
    <row r="611" ht="12">
      <c r="D611" s="58"/>
    </row>
  </sheetData>
  <autoFilter ref="A3:K592"/>
  <mergeCells count="5">
    <mergeCell ref="D1:K1"/>
    <mergeCell ref="F2:H2"/>
    <mergeCell ref="I2:K2"/>
    <mergeCell ref="F594:H594"/>
    <mergeCell ref="I594:K59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2017-05-04T18:48:03Z</dcterms:created>
  <dcterms:modified xsi:type="dcterms:W3CDTF">2017-05-05T17:36:49Z</dcterms:modified>
  <cp:category/>
  <cp:version/>
  <cp:contentType/>
  <cp:contentStatus/>
</cp:coreProperties>
</file>