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Sites\npdata\Data\Kruispuntbank-SZ\2016-Leeftijd\"/>
    </mc:Choice>
  </mc:AlternateContent>
  <bookViews>
    <workbookView xWindow="720" yWindow="348" windowWidth="8040" windowHeight="4788" activeTab="2"/>
  </bookViews>
  <sheets>
    <sheet name="Grafiek-Br" sheetId="8" r:id="rId1"/>
    <sheet name="Grafiek-Vl" sheetId="4" r:id="rId2"/>
    <sheet name="Gegevens" sheetId="1" r:id="rId3"/>
  </sheets>
  <definedNames>
    <definedName name="_xlnm._FilterDatabase" localSheetId="2" hidden="1">Gegevens!$A$2:$GN$2</definedName>
  </definedNames>
  <calcPr calcId="162913"/>
</workbook>
</file>

<file path=xl/calcChain.xml><?xml version="1.0" encoding="utf-8"?>
<calcChain xmlns="http://schemas.openxmlformats.org/spreadsheetml/2006/main">
  <c r="R40" i="8" l="1"/>
  <c r="R39" i="8"/>
  <c r="R38" i="8"/>
  <c r="N40" i="4" l="1"/>
  <c r="N39" i="4"/>
  <c r="N38" i="4"/>
  <c r="G38" i="4"/>
  <c r="S40" i="4"/>
  <c r="S39" i="4"/>
  <c r="S38" i="4"/>
  <c r="W11" i="8" l="1"/>
  <c r="W11" i="4" l="1"/>
  <c r="W39" i="4" l="1"/>
  <c r="W38" i="4"/>
  <c r="W37" i="4"/>
  <c r="W36" i="4"/>
  <c r="W35" i="4"/>
  <c r="W34" i="4"/>
  <c r="W33" i="4"/>
  <c r="W32" i="4"/>
  <c r="W31" i="4"/>
  <c r="W30" i="4"/>
  <c r="W29" i="4"/>
  <c r="W28" i="4"/>
  <c r="W27" i="4"/>
  <c r="W26" i="4"/>
  <c r="W25" i="4"/>
  <c r="W40" i="4"/>
  <c r="W24" i="4"/>
  <c r="FQ3" i="4" l="1"/>
  <c r="FP3" i="4"/>
  <c r="FO3" i="4"/>
  <c r="FN3" i="4"/>
  <c r="FM3" i="4"/>
  <c r="FL3" i="4"/>
  <c r="FK3" i="4"/>
  <c r="FJ3" i="4"/>
  <c r="FI3" i="4"/>
  <c r="FH3" i="4"/>
  <c r="FG3" i="4"/>
  <c r="FF3" i="4"/>
  <c r="FE3" i="4"/>
  <c r="FD3" i="4"/>
  <c r="FC3" i="4"/>
  <c r="FB3" i="4"/>
  <c r="AT8" i="4" l="1"/>
  <c r="AU8" i="4"/>
  <c r="AV8" i="4"/>
  <c r="AW8" i="4"/>
  <c r="AT16" i="4"/>
  <c r="AU16" i="4"/>
  <c r="AV16" i="4"/>
  <c r="AT24" i="4"/>
  <c r="AU24" i="4"/>
  <c r="AO47" i="8"/>
  <c r="AN47" i="8"/>
  <c r="AM47" i="8"/>
  <c r="AL47" i="8"/>
  <c r="AK47" i="8"/>
  <c r="AJ47" i="8"/>
  <c r="AI47" i="8"/>
  <c r="AH47" i="8"/>
  <c r="AG47" i="8"/>
  <c r="AO46" i="8"/>
  <c r="AN46" i="8"/>
  <c r="AM46" i="8"/>
  <c r="AL46" i="8"/>
  <c r="AK46" i="8"/>
  <c r="AJ46" i="8"/>
  <c r="AI46" i="8"/>
  <c r="AH46" i="8"/>
  <c r="AG46" i="8"/>
  <c r="AO45" i="8"/>
  <c r="AN45" i="8"/>
  <c r="AM45" i="8"/>
  <c r="AL45" i="8"/>
  <c r="AK45" i="8"/>
  <c r="AJ45" i="8"/>
  <c r="AI45" i="8"/>
  <c r="AH45" i="8"/>
  <c r="AG45" i="8"/>
  <c r="AO44" i="8"/>
  <c r="AN44" i="8"/>
  <c r="AM44" i="8"/>
  <c r="AL44" i="8"/>
  <c r="AK44" i="8"/>
  <c r="AJ44" i="8"/>
  <c r="AI44" i="8"/>
  <c r="AH44" i="8"/>
  <c r="AG44" i="8"/>
  <c r="AO43" i="8"/>
  <c r="AN43" i="8"/>
  <c r="AM43" i="8"/>
  <c r="AL43" i="8"/>
  <c r="AK43" i="8"/>
  <c r="AJ43" i="8"/>
  <c r="AI43" i="8"/>
  <c r="AH43" i="8"/>
  <c r="AG43" i="8"/>
  <c r="W39" i="8"/>
  <c r="X39" i="8" s="1"/>
  <c r="W38" i="8"/>
  <c r="X38" i="8" s="1"/>
  <c r="W37" i="8"/>
  <c r="X37" i="8" s="1"/>
  <c r="W36" i="8"/>
  <c r="X36" i="8" s="1"/>
  <c r="W35" i="8"/>
  <c r="X35" i="8" s="1"/>
  <c r="W34" i="8"/>
  <c r="X34" i="8" s="1"/>
  <c r="W33" i="8"/>
  <c r="X33" i="8" s="1"/>
  <c r="W32" i="8"/>
  <c r="X32" i="8" s="1"/>
  <c r="W31" i="8"/>
  <c r="X31" i="8" s="1"/>
  <c r="W30" i="8"/>
  <c r="X30" i="8" s="1"/>
  <c r="W29" i="8"/>
  <c r="X29" i="8" s="1"/>
  <c r="W28" i="8"/>
  <c r="X28" i="8" s="1"/>
  <c r="W27" i="8"/>
  <c r="X27" i="8" s="1"/>
  <c r="W26" i="8"/>
  <c r="X26" i="8" s="1"/>
  <c r="W25" i="8"/>
  <c r="X25" i="8" s="1"/>
  <c r="W24" i="8"/>
  <c r="X24" i="8" s="1"/>
  <c r="AX23" i="8"/>
  <c r="AV23" i="8"/>
  <c r="AS23" i="8"/>
  <c r="J22" i="8"/>
  <c r="D22" i="8"/>
  <c r="Y20" i="8"/>
  <c r="W20" i="8"/>
  <c r="AI19" i="8"/>
  <c r="AH19" i="8"/>
  <c r="AG19" i="8"/>
  <c r="Y19" i="8"/>
  <c r="W19" i="8"/>
  <c r="AK18" i="8"/>
  <c r="Y18" i="8"/>
  <c r="W18" i="8"/>
  <c r="Y17" i="8"/>
  <c r="W17" i="8"/>
  <c r="Y16" i="8"/>
  <c r="W16" i="8"/>
  <c r="AX15" i="8"/>
  <c r="AU23" i="8" s="1"/>
  <c r="AS15" i="8"/>
  <c r="Y15" i="8"/>
  <c r="W15" i="8"/>
  <c r="AJ14" i="8"/>
  <c r="AH14" i="8"/>
  <c r="Y14" i="8"/>
  <c r="W14" i="8"/>
  <c r="AL13" i="8"/>
  <c r="Y13" i="8"/>
  <c r="W13" i="8"/>
  <c r="Y12" i="8"/>
  <c r="W12" i="8"/>
  <c r="AQ11" i="8"/>
  <c r="AP11" i="8"/>
  <c r="AO11" i="8"/>
  <c r="AN11" i="8"/>
  <c r="AM11" i="8"/>
  <c r="AL11" i="8"/>
  <c r="AK11" i="8"/>
  <c r="AJ11" i="8"/>
  <c r="AI11" i="8"/>
  <c r="AH11" i="8"/>
  <c r="AG11" i="8"/>
  <c r="AF11" i="8"/>
  <c r="Y11" i="8"/>
  <c r="Z11" i="8" s="1"/>
  <c r="AP10" i="8"/>
  <c r="AF10" i="8"/>
  <c r="Y10" i="8"/>
  <c r="W10" i="8"/>
  <c r="Y9" i="8"/>
  <c r="W9" i="8"/>
  <c r="Y8" i="8"/>
  <c r="W8" i="8"/>
  <c r="AY7" i="8"/>
  <c r="AT23" i="8" s="1"/>
  <c r="AS7" i="8"/>
  <c r="AQ7" i="8"/>
  <c r="AQ10" i="8" s="1"/>
  <c r="AO7" i="8"/>
  <c r="AO10" i="8" s="1"/>
  <c r="AN7" i="8"/>
  <c r="AN10" i="8" s="1"/>
  <c r="AM7" i="8"/>
  <c r="AM10" i="8" s="1"/>
  <c r="AL7" i="8"/>
  <c r="AU15" i="8" s="1"/>
  <c r="AK7" i="8"/>
  <c r="AT15" i="8" s="1"/>
  <c r="AJ7" i="8"/>
  <c r="AI14" i="8" s="1"/>
  <c r="AI7" i="8"/>
  <c r="AI10" i="8" s="1"/>
  <c r="AH7" i="8"/>
  <c r="AH10" i="8" s="1"/>
  <c r="AG7" i="8"/>
  <c r="AT7" i="8" s="1"/>
  <c r="AF7" i="8"/>
  <c r="AF14" i="8" s="1"/>
  <c r="AF19" i="8" s="1"/>
  <c r="P5" i="8"/>
  <c r="J5" i="8"/>
  <c r="D5" i="8"/>
  <c r="W4" i="8"/>
  <c r="CG3" i="8"/>
  <c r="CF3" i="8"/>
  <c r="CE3" i="8"/>
  <c r="CD3" i="8"/>
  <c r="CC3" i="8"/>
  <c r="CB3" i="8"/>
  <c r="CA3" i="8"/>
  <c r="BZ3" i="8"/>
  <c r="BY3" i="8"/>
  <c r="BX3" i="8"/>
  <c r="BW3" i="8"/>
  <c r="BV3" i="8"/>
  <c r="BU3" i="8"/>
  <c r="BT3" i="8"/>
  <c r="BS3" i="8"/>
  <c r="BR3" i="8"/>
  <c r="X19" i="8" l="1"/>
  <c r="Z13" i="8"/>
  <c r="Z8" i="8"/>
  <c r="Z10" i="8"/>
  <c r="Z17" i="8"/>
  <c r="W40" i="8" s="1"/>
  <c r="X40" i="8" s="1"/>
  <c r="X18" i="8"/>
  <c r="X13" i="8"/>
  <c r="Z12" i="8"/>
  <c r="X12" i="8"/>
  <c r="X16" i="8"/>
  <c r="AL10" i="8"/>
  <c r="AU7" i="8"/>
  <c r="Z9" i="8"/>
  <c r="X11" i="8"/>
  <c r="AJ10" i="8"/>
  <c r="Z14" i="8"/>
  <c r="Z15" i="8"/>
  <c r="Z20" i="8"/>
  <c r="X8" i="8"/>
  <c r="X10" i="8"/>
  <c r="X14" i="8"/>
  <c r="Z16" i="8"/>
  <c r="Z19" i="8"/>
  <c r="AW7" i="8"/>
  <c r="X15" i="8"/>
  <c r="X17" i="8"/>
  <c r="X20" i="8"/>
  <c r="X9" i="8"/>
  <c r="Z18" i="8"/>
  <c r="AV7" i="8"/>
  <c r="AG10" i="8"/>
  <c r="AK10" i="8"/>
  <c r="AG14" i="8"/>
  <c r="AL14" i="8"/>
  <c r="AK19" i="8" s="1"/>
  <c r="AV15" i="8"/>
  <c r="X39" i="4" l="1"/>
  <c r="X38" i="4"/>
  <c r="X37" i="4"/>
  <c r="X36" i="4"/>
  <c r="X35" i="4"/>
  <c r="X34" i="4"/>
  <c r="X33" i="4"/>
  <c r="X32" i="4"/>
  <c r="X31" i="4"/>
  <c r="X30" i="4"/>
  <c r="X29" i="4"/>
  <c r="X28" i="4"/>
  <c r="X27" i="4"/>
  <c r="X26" i="4"/>
  <c r="X25" i="4"/>
  <c r="X24" i="4"/>
  <c r="W18" i="4"/>
  <c r="Y18" i="4"/>
  <c r="W20" i="4"/>
  <c r="Y20" i="4"/>
  <c r="W19" i="4"/>
  <c r="Y19" i="4"/>
  <c r="W16" i="4"/>
  <c r="Y16" i="4"/>
  <c r="W15" i="4"/>
  <c r="Y15" i="4"/>
  <c r="W14" i="4"/>
  <c r="Y14" i="4"/>
  <c r="W13" i="4"/>
  <c r="Y13" i="4"/>
  <c r="W12" i="4"/>
  <c r="Y12" i="4"/>
  <c r="Y11" i="4"/>
  <c r="X11" i="4" s="1"/>
  <c r="W10" i="4"/>
  <c r="Y10" i="4"/>
  <c r="W9" i="4"/>
  <c r="Y9" i="4"/>
  <c r="W8" i="4"/>
  <c r="Y8" i="4"/>
  <c r="W17" i="4"/>
  <c r="Y17" i="4"/>
  <c r="W4" i="4"/>
  <c r="J22" i="4"/>
  <c r="AV23" i="4"/>
  <c r="AX23" i="4"/>
  <c r="P5" i="4"/>
  <c r="AS23" i="4"/>
  <c r="AX15" i="4"/>
  <c r="AU23" i="4" s="1"/>
  <c r="Y26" i="4" l="1"/>
  <c r="Y30" i="4"/>
  <c r="Z30" i="4" s="1"/>
  <c r="Y34" i="4"/>
  <c r="Z34" i="4" s="1"/>
  <c r="Y38" i="4"/>
  <c r="Z38" i="4" s="1"/>
  <c r="Y25" i="4"/>
  <c r="Y33" i="4"/>
  <c r="Z33" i="4" s="1"/>
  <c r="Y27" i="4"/>
  <c r="Z27" i="4" s="1"/>
  <c r="Y31" i="4"/>
  <c r="Z31" i="4" s="1"/>
  <c r="Y35" i="4"/>
  <c r="Z35" i="4" s="1"/>
  <c r="Y39" i="4"/>
  <c r="Z39" i="4" s="1"/>
  <c r="Y29" i="4"/>
  <c r="Z29" i="4" s="1"/>
  <c r="Y37" i="4"/>
  <c r="Z37" i="4" s="1"/>
  <c r="Y24" i="4"/>
  <c r="Z24" i="4" s="1"/>
  <c r="Y28" i="4"/>
  <c r="Z28" i="4" s="1"/>
  <c r="Y32" i="4"/>
  <c r="Z32" i="4" s="1"/>
  <c r="Y36" i="4"/>
  <c r="Z36" i="4" s="1"/>
  <c r="X13" i="4"/>
  <c r="X15" i="4"/>
  <c r="Z19" i="4"/>
  <c r="Z18" i="4"/>
  <c r="X20" i="4"/>
  <c r="X18" i="4"/>
  <c r="X17" i="4"/>
  <c r="X19" i="4"/>
  <c r="Z12" i="4"/>
  <c r="Z14" i="4"/>
  <c r="Z16" i="4"/>
  <c r="Z11" i="4"/>
  <c r="Z8" i="4"/>
  <c r="Z10" i="4"/>
  <c r="X9" i="4"/>
  <c r="X12" i="4"/>
  <c r="X14" i="4"/>
  <c r="X16" i="4"/>
  <c r="X10" i="4"/>
  <c r="X8" i="4"/>
  <c r="Z15" i="4"/>
  <c r="Z20" i="4"/>
  <c r="Z9" i="4"/>
  <c r="Z13" i="4"/>
  <c r="Z17" i="4"/>
  <c r="X40" i="4" s="1"/>
  <c r="CC3" i="4"/>
  <c r="AS15" i="4"/>
  <c r="AG11" i="4"/>
  <c r="AY7" i="4"/>
  <c r="AT23" i="4" s="1"/>
  <c r="AS7" i="4"/>
  <c r="J5" i="4"/>
  <c r="D5" i="4"/>
  <c r="D22" i="4"/>
  <c r="CG3" i="4"/>
  <c r="CF3" i="4"/>
  <c r="CE3" i="4"/>
  <c r="CD3" i="4"/>
  <c r="CB3" i="4"/>
  <c r="CA3" i="4"/>
  <c r="BZ3" i="4"/>
  <c r="BY3" i="4"/>
  <c r="BX3" i="4"/>
  <c r="BW3" i="4"/>
  <c r="BV3" i="4"/>
  <c r="BU3" i="4"/>
  <c r="BT3" i="4"/>
  <c r="BS3" i="4"/>
  <c r="BR3" i="4"/>
  <c r="Z25" i="4" l="1"/>
  <c r="G39" i="4"/>
  <c r="Z26" i="4"/>
  <c r="G40" i="4"/>
  <c r="Y40" i="4"/>
  <c r="Z40" i="4" s="1"/>
  <c r="AO47" i="4" l="1"/>
  <c r="AN47" i="4"/>
  <c r="AM47" i="4"/>
  <c r="AL47" i="4"/>
  <c r="AK47" i="4"/>
  <c r="AJ47" i="4"/>
  <c r="AI47" i="4"/>
  <c r="AH47" i="4"/>
  <c r="AG47" i="4"/>
  <c r="AO46" i="4"/>
  <c r="AN46" i="4"/>
  <c r="AM46" i="4"/>
  <c r="AL46" i="4"/>
  <c r="AK46" i="4"/>
  <c r="AJ46" i="4"/>
  <c r="AI46" i="4"/>
  <c r="AH46" i="4"/>
  <c r="AG46" i="4"/>
  <c r="AO45" i="4"/>
  <c r="AN45" i="4"/>
  <c r="AM45" i="4"/>
  <c r="AL45" i="4"/>
  <c r="AK45" i="4"/>
  <c r="AJ45" i="4"/>
  <c r="AI45" i="4"/>
  <c r="AH45" i="4"/>
  <c r="AG45" i="4"/>
  <c r="AO44" i="4"/>
  <c r="AN44" i="4"/>
  <c r="AM44" i="4"/>
  <c r="AL44" i="4"/>
  <c r="AK44" i="4"/>
  <c r="AJ44" i="4"/>
  <c r="AI44" i="4"/>
  <c r="AH44" i="4"/>
  <c r="AG44" i="4"/>
  <c r="AO43" i="4"/>
  <c r="AN43" i="4"/>
  <c r="AM43" i="4"/>
  <c r="AL43" i="4"/>
  <c r="AK43" i="4"/>
  <c r="AJ43" i="4"/>
  <c r="AI43" i="4"/>
  <c r="AH43" i="4"/>
  <c r="AG43" i="4"/>
  <c r="AG19" i="4"/>
  <c r="AQ11" i="4"/>
  <c r="AP11" i="4"/>
  <c r="AO11" i="4"/>
  <c r="AN11" i="4"/>
  <c r="AM11" i="4"/>
  <c r="AL11" i="4"/>
  <c r="AK11" i="4"/>
  <c r="AJ11" i="4"/>
  <c r="AI11" i="4"/>
  <c r="AH11" i="4"/>
  <c r="AF11" i="4"/>
  <c r="AP10" i="4"/>
  <c r="AO7" i="4"/>
  <c r="AO10" i="4" s="1"/>
  <c r="AN7" i="4"/>
  <c r="AN10" i="4" s="1"/>
  <c r="AM7" i="4"/>
  <c r="AL7" i="4"/>
  <c r="AK7" i="4"/>
  <c r="AJ7" i="4"/>
  <c r="AI7" i="4"/>
  <c r="AH7" i="4"/>
  <c r="AG7" i="4"/>
  <c r="AF10" i="4"/>
  <c r="AI19" i="4"/>
  <c r="AJ14" i="4"/>
  <c r="AH14" i="4"/>
  <c r="AF7" i="4"/>
  <c r="AF14" i="4" s="1"/>
  <c r="AF19" i="4" s="1"/>
  <c r="AL13" i="4"/>
  <c r="AK18" i="4" s="1"/>
  <c r="AL10" i="4" l="1"/>
  <c r="AU15" i="4"/>
  <c r="AM10" i="4"/>
  <c r="AV15" i="4"/>
  <c r="AK10" i="4"/>
  <c r="AT15" i="4"/>
  <c r="AG10" i="4"/>
  <c r="AG14" i="4"/>
  <c r="AI10" i="4"/>
  <c r="AV7" i="4"/>
  <c r="AJ10" i="4"/>
  <c r="AW7" i="4"/>
  <c r="AT7" i="4"/>
  <c r="AH10" i="4"/>
  <c r="AU7" i="4"/>
  <c r="AI14" i="4"/>
  <c r="AH19" i="4"/>
  <c r="AQ7" i="4" l="1"/>
  <c r="AQ10" i="4" l="1"/>
  <c r="AL14" i="4"/>
  <c r="AK19" i="4" s="1"/>
</calcChain>
</file>

<file path=xl/sharedStrings.xml><?xml version="1.0" encoding="utf-8"?>
<sst xmlns="http://schemas.openxmlformats.org/spreadsheetml/2006/main" count="1421" uniqueCount="511">
  <si>
    <t>NIS</t>
  </si>
  <si>
    <t>Gemeente</t>
  </si>
  <si>
    <t>00-05 bev</t>
  </si>
  <si>
    <t>06-11bev</t>
  </si>
  <si>
    <t>06-11 vh</t>
  </si>
  <si>
    <t>12-17 bev</t>
  </si>
  <si>
    <t>12-17 vh</t>
  </si>
  <si>
    <t>18-24 bev</t>
  </si>
  <si>
    <t>18-24 vh</t>
  </si>
  <si>
    <t>25-34 bev</t>
  </si>
  <si>
    <t>25-34 vh</t>
  </si>
  <si>
    <t>35-49 bev</t>
  </si>
  <si>
    <t>35-49 vh</t>
  </si>
  <si>
    <t>50-64 bev</t>
  </si>
  <si>
    <t>50-64 vh</t>
  </si>
  <si>
    <t>65-79bev</t>
  </si>
  <si>
    <t>65-79 vh</t>
  </si>
  <si>
    <t>80+ bev</t>
  </si>
  <si>
    <t>80+ vh</t>
  </si>
  <si>
    <t xml:space="preserve">Aalst </t>
  </si>
  <si>
    <t xml:space="preserve">Aalter </t>
  </si>
  <si>
    <t xml:space="preserve">Aarschot </t>
  </si>
  <si>
    <t xml:space="preserve">Aartselaar </t>
  </si>
  <si>
    <t xml:space="preserve">Affligem </t>
  </si>
  <si>
    <t xml:space="preserve">Alken </t>
  </si>
  <si>
    <t xml:space="preserve">Alveringem </t>
  </si>
  <si>
    <t xml:space="preserve">Antwerpen </t>
  </si>
  <si>
    <t xml:space="preserve">Anzegem </t>
  </si>
  <si>
    <t xml:space="preserve">Ardooie </t>
  </si>
  <si>
    <t xml:space="preserve">Arendonk </t>
  </si>
  <si>
    <t xml:space="preserve">As </t>
  </si>
  <si>
    <t xml:space="preserve">Asse </t>
  </si>
  <si>
    <t xml:space="preserve">Assenede </t>
  </si>
  <si>
    <t xml:space="preserve">Avelgem </t>
  </si>
  <si>
    <t xml:space="preserve">Baarle-Hertog </t>
  </si>
  <si>
    <t xml:space="preserve">Balen </t>
  </si>
  <si>
    <t xml:space="preserve">Beernem </t>
  </si>
  <si>
    <t xml:space="preserve">Beerse </t>
  </si>
  <si>
    <t xml:space="preserve">Beersel </t>
  </si>
  <si>
    <t xml:space="preserve">Begijnendijk </t>
  </si>
  <si>
    <t xml:space="preserve">Bekkevoort </t>
  </si>
  <si>
    <t xml:space="preserve">Beringen </t>
  </si>
  <si>
    <t xml:space="preserve">Berlaar </t>
  </si>
  <si>
    <t xml:space="preserve">Berlare </t>
  </si>
  <si>
    <t xml:space="preserve">Bertem </t>
  </si>
  <si>
    <t xml:space="preserve">Bever </t>
  </si>
  <si>
    <t xml:space="preserve">Beveren </t>
  </si>
  <si>
    <t xml:space="preserve">Bierbeek </t>
  </si>
  <si>
    <t xml:space="preserve">Bilzen </t>
  </si>
  <si>
    <t xml:space="preserve">Blankenberge </t>
  </si>
  <si>
    <t xml:space="preserve">Bocholt </t>
  </si>
  <si>
    <t xml:space="preserve">Boechout </t>
  </si>
  <si>
    <t xml:space="preserve">Bonheiden </t>
  </si>
  <si>
    <t xml:space="preserve">Boom </t>
  </si>
  <si>
    <t xml:space="preserve">Boortmeerbeek </t>
  </si>
  <si>
    <t xml:space="preserve">Borgloon </t>
  </si>
  <si>
    <t xml:space="preserve">Bornem </t>
  </si>
  <si>
    <t xml:space="preserve">Borsbeek </t>
  </si>
  <si>
    <t xml:space="preserve">Boutersem </t>
  </si>
  <si>
    <t xml:space="preserve">Brakel </t>
  </si>
  <si>
    <t xml:space="preserve">Brasschaat </t>
  </si>
  <si>
    <t xml:space="preserve">Brecht </t>
  </si>
  <si>
    <t xml:space="preserve">Bredene </t>
  </si>
  <si>
    <t xml:space="preserve">Bree </t>
  </si>
  <si>
    <t xml:space="preserve">Brugge </t>
  </si>
  <si>
    <t xml:space="preserve">Buggenhout </t>
  </si>
  <si>
    <t xml:space="preserve">Damme </t>
  </si>
  <si>
    <t xml:space="preserve">De Haan </t>
  </si>
  <si>
    <t xml:space="preserve">De Panne </t>
  </si>
  <si>
    <t xml:space="preserve">De Pinte </t>
  </si>
  <si>
    <t xml:space="preserve">Deerlijk </t>
  </si>
  <si>
    <t xml:space="preserve">Deinze </t>
  </si>
  <si>
    <t xml:space="preserve">Denderleeuw </t>
  </si>
  <si>
    <t xml:space="preserve">Dendermonde </t>
  </si>
  <si>
    <t xml:space="preserve">Dentergem </t>
  </si>
  <si>
    <t xml:space="preserve">Dessel </t>
  </si>
  <si>
    <t xml:space="preserve">Destelbergen </t>
  </si>
  <si>
    <t xml:space="preserve">Diepenbeek </t>
  </si>
  <si>
    <t xml:space="preserve">Diest </t>
  </si>
  <si>
    <t xml:space="preserve">Diksmuide </t>
  </si>
  <si>
    <t xml:space="preserve">Dilbeek </t>
  </si>
  <si>
    <t xml:space="preserve">Dilsen-Stokkem </t>
  </si>
  <si>
    <t xml:space="preserve">Drogenbos </t>
  </si>
  <si>
    <t xml:space="preserve">Duffel </t>
  </si>
  <si>
    <t xml:space="preserve">Edegem </t>
  </si>
  <si>
    <t xml:space="preserve">Eeklo </t>
  </si>
  <si>
    <t xml:space="preserve">Erpe-Mere </t>
  </si>
  <si>
    <t xml:space="preserve">Essen </t>
  </si>
  <si>
    <t xml:space="preserve">Evergem </t>
  </si>
  <si>
    <t xml:space="preserve">Galmaarden </t>
  </si>
  <si>
    <t xml:space="preserve">Gavere </t>
  </si>
  <si>
    <t xml:space="preserve">Geel </t>
  </si>
  <si>
    <t xml:space="preserve">Geetbets </t>
  </si>
  <si>
    <t xml:space="preserve">Genk </t>
  </si>
  <si>
    <t xml:space="preserve">Gent </t>
  </si>
  <si>
    <t xml:space="preserve">Geraardsbergen </t>
  </si>
  <si>
    <t xml:space="preserve">Gingelom </t>
  </si>
  <si>
    <t xml:space="preserve">Gistel </t>
  </si>
  <si>
    <t xml:space="preserve">Glabbeek </t>
  </si>
  <si>
    <t xml:space="preserve">Gooik </t>
  </si>
  <si>
    <t xml:space="preserve">Grimbergen </t>
  </si>
  <si>
    <t xml:space="preserve">Grobbendonk </t>
  </si>
  <si>
    <t xml:space="preserve">Haacht </t>
  </si>
  <si>
    <t xml:space="preserve">Haaltert </t>
  </si>
  <si>
    <t xml:space="preserve">Halen </t>
  </si>
  <si>
    <t xml:space="preserve">Halle </t>
  </si>
  <si>
    <t xml:space="preserve">Ham </t>
  </si>
  <si>
    <t xml:space="preserve">Hamme </t>
  </si>
  <si>
    <t xml:space="preserve">Hamont-Achel </t>
  </si>
  <si>
    <t xml:space="preserve">Harelbeke </t>
  </si>
  <si>
    <t xml:space="preserve">Hasselt </t>
  </si>
  <si>
    <t xml:space="preserve">Hechtel-Eksel </t>
  </si>
  <si>
    <t xml:space="preserve">Heers </t>
  </si>
  <si>
    <t xml:space="preserve">Heist-Op-Den-Berg </t>
  </si>
  <si>
    <t xml:space="preserve">Hemiksem </t>
  </si>
  <si>
    <t xml:space="preserve">Herent </t>
  </si>
  <si>
    <t xml:space="preserve">Herentals </t>
  </si>
  <si>
    <t xml:space="preserve">Herenthout </t>
  </si>
  <si>
    <t xml:space="preserve">Herk-De-Stad </t>
  </si>
  <si>
    <t xml:space="preserve">Herne </t>
  </si>
  <si>
    <t xml:space="preserve">Herselt </t>
  </si>
  <si>
    <t xml:space="preserve">Herstappe </t>
  </si>
  <si>
    <t xml:space="preserve">Herzele </t>
  </si>
  <si>
    <t xml:space="preserve">Heusden-Zolder </t>
  </si>
  <si>
    <t xml:space="preserve">Heuvelland </t>
  </si>
  <si>
    <t xml:space="preserve">Hoegaarden </t>
  </si>
  <si>
    <t xml:space="preserve">Hoeilaart </t>
  </si>
  <si>
    <t xml:space="preserve">Hoeselt </t>
  </si>
  <si>
    <t xml:space="preserve">Holsbeek </t>
  </si>
  <si>
    <t xml:space="preserve">Hooglede </t>
  </si>
  <si>
    <t xml:space="preserve">Hoogstraten </t>
  </si>
  <si>
    <t xml:space="preserve">Horebeke </t>
  </si>
  <si>
    <t xml:space="preserve">Houthalen-Helchteren </t>
  </si>
  <si>
    <t xml:space="preserve">Houthulst </t>
  </si>
  <si>
    <t xml:space="preserve">Hove </t>
  </si>
  <si>
    <t xml:space="preserve">Huldenberg </t>
  </si>
  <si>
    <t xml:space="preserve">Hulshout </t>
  </si>
  <si>
    <t xml:space="preserve">Ichtegem </t>
  </si>
  <si>
    <t xml:space="preserve">Ieper </t>
  </si>
  <si>
    <t xml:space="preserve">Ingelmunster </t>
  </si>
  <si>
    <t xml:space="preserve">Izegem </t>
  </si>
  <si>
    <t xml:space="preserve">Jabbeke </t>
  </si>
  <si>
    <t xml:space="preserve">Kalmthout </t>
  </si>
  <si>
    <t xml:space="preserve">Kampenhout </t>
  </si>
  <si>
    <t xml:space="preserve">Kapellen </t>
  </si>
  <si>
    <t xml:space="preserve">Kapelle-Op-Den-Bos </t>
  </si>
  <si>
    <t xml:space="preserve">Kaprijke </t>
  </si>
  <si>
    <t xml:space="preserve">Kasterlee </t>
  </si>
  <si>
    <t xml:space="preserve">Keerbergen </t>
  </si>
  <si>
    <t xml:space="preserve">Kinrooi </t>
  </si>
  <si>
    <t xml:space="preserve">Kluisbergen </t>
  </si>
  <si>
    <t xml:space="preserve">Knesselare </t>
  </si>
  <si>
    <t xml:space="preserve">Knokke-Heist </t>
  </si>
  <si>
    <t xml:space="preserve">Koekelare </t>
  </si>
  <si>
    <t xml:space="preserve">Koksijde </t>
  </si>
  <si>
    <t xml:space="preserve">Kontich </t>
  </si>
  <si>
    <t xml:space="preserve">Kortemark </t>
  </si>
  <si>
    <t xml:space="preserve">Kortenaken </t>
  </si>
  <si>
    <t xml:space="preserve">Kortenberg </t>
  </si>
  <si>
    <t xml:space="preserve">Kortessem </t>
  </si>
  <si>
    <t xml:space="preserve">Kortrijk </t>
  </si>
  <si>
    <t xml:space="preserve">Kraainem </t>
  </si>
  <si>
    <t xml:space="preserve">Kruibeke </t>
  </si>
  <si>
    <t xml:space="preserve">Kruishoutem </t>
  </si>
  <si>
    <t xml:space="preserve">Kuurne </t>
  </si>
  <si>
    <t xml:space="preserve">Laakdal </t>
  </si>
  <si>
    <t xml:space="preserve">Laarne </t>
  </si>
  <si>
    <t xml:space="preserve">Lanaken </t>
  </si>
  <si>
    <t xml:space="preserve">Landen </t>
  </si>
  <si>
    <t xml:space="preserve">Langemark-Poelkapelle </t>
  </si>
  <si>
    <t xml:space="preserve">Lebbeke </t>
  </si>
  <si>
    <t xml:space="preserve">Lede </t>
  </si>
  <si>
    <t xml:space="preserve">Ledegem </t>
  </si>
  <si>
    <t xml:space="preserve">Lendelede </t>
  </si>
  <si>
    <t xml:space="preserve">Lennik </t>
  </si>
  <si>
    <t xml:space="preserve">Leopoldsburg </t>
  </si>
  <si>
    <t xml:space="preserve">Leuven </t>
  </si>
  <si>
    <t xml:space="preserve">Lichtervelde </t>
  </si>
  <si>
    <t xml:space="preserve">Liedekerke </t>
  </si>
  <si>
    <t xml:space="preserve">Lier </t>
  </si>
  <si>
    <t xml:space="preserve">Lierde </t>
  </si>
  <si>
    <t xml:space="preserve">Lille </t>
  </si>
  <si>
    <t xml:space="preserve">Linkebeek </t>
  </si>
  <si>
    <t xml:space="preserve">Lint </t>
  </si>
  <si>
    <t xml:space="preserve">Linter </t>
  </si>
  <si>
    <t xml:space="preserve">Lochristi </t>
  </si>
  <si>
    <t xml:space="preserve">Lokeren </t>
  </si>
  <si>
    <t xml:space="preserve">Lommel </t>
  </si>
  <si>
    <t xml:space="preserve">Londerzeel </t>
  </si>
  <si>
    <t xml:space="preserve">Lo-Reninge </t>
  </si>
  <si>
    <t xml:space="preserve">Lovendegem </t>
  </si>
  <si>
    <t xml:space="preserve">Lubbeek </t>
  </si>
  <si>
    <t xml:space="preserve">Lummen </t>
  </si>
  <si>
    <t xml:space="preserve">Maarkedal </t>
  </si>
  <si>
    <t xml:space="preserve">Maaseik </t>
  </si>
  <si>
    <t xml:space="preserve">Maasmechelen </t>
  </si>
  <si>
    <t xml:space="preserve">Machelen </t>
  </si>
  <si>
    <t xml:space="preserve">Maldegem </t>
  </si>
  <si>
    <t xml:space="preserve">Malle </t>
  </si>
  <si>
    <t xml:space="preserve">Mechelen </t>
  </si>
  <si>
    <t xml:space="preserve">Meerhout </t>
  </si>
  <si>
    <t xml:space="preserve">Meeuwen-Gruitrode </t>
  </si>
  <si>
    <t xml:space="preserve">Meise </t>
  </si>
  <si>
    <t xml:space="preserve">Melle </t>
  </si>
  <si>
    <t xml:space="preserve">Menen </t>
  </si>
  <si>
    <t xml:space="preserve">Merchtem </t>
  </si>
  <si>
    <t xml:space="preserve">Merelbeke </t>
  </si>
  <si>
    <t xml:space="preserve">Merksplas </t>
  </si>
  <si>
    <t xml:space="preserve">Mesen </t>
  </si>
  <si>
    <t xml:space="preserve">Meulebeke </t>
  </si>
  <si>
    <t xml:space="preserve">Middelkerke </t>
  </si>
  <si>
    <t xml:space="preserve">Moerbeke </t>
  </si>
  <si>
    <t xml:space="preserve">Mol </t>
  </si>
  <si>
    <t xml:space="preserve">Moorslede </t>
  </si>
  <si>
    <t xml:space="preserve">Mortsel </t>
  </si>
  <si>
    <t xml:space="preserve">Nazareth </t>
  </si>
  <si>
    <t xml:space="preserve">Neerpelt </t>
  </si>
  <si>
    <t xml:space="preserve">Nevele </t>
  </si>
  <si>
    <t xml:space="preserve">Niel </t>
  </si>
  <si>
    <t xml:space="preserve">Nieuwerkerken </t>
  </si>
  <si>
    <t xml:space="preserve">Nieuwpoort </t>
  </si>
  <si>
    <t xml:space="preserve">Nijlen </t>
  </si>
  <si>
    <t xml:space="preserve">Ninove </t>
  </si>
  <si>
    <t xml:space="preserve">Olen </t>
  </si>
  <si>
    <t xml:space="preserve">Oostende </t>
  </si>
  <si>
    <t xml:space="preserve">Oosterzele </t>
  </si>
  <si>
    <t xml:space="preserve">Oostkamp </t>
  </si>
  <si>
    <t xml:space="preserve">Oostrozebeke </t>
  </si>
  <si>
    <t xml:space="preserve">Opglabbeek </t>
  </si>
  <si>
    <t xml:space="preserve">Opwijk </t>
  </si>
  <si>
    <t xml:space="preserve">Oudenaarde </t>
  </si>
  <si>
    <t xml:space="preserve">Oudenburg </t>
  </si>
  <si>
    <t xml:space="preserve">Oud-Heverlee </t>
  </si>
  <si>
    <t xml:space="preserve">Oud-Turnhout </t>
  </si>
  <si>
    <t xml:space="preserve">Overijse </t>
  </si>
  <si>
    <t xml:space="preserve">Overpelt </t>
  </si>
  <si>
    <t xml:space="preserve">Peer </t>
  </si>
  <si>
    <t xml:space="preserve">Pepingen </t>
  </si>
  <si>
    <t xml:space="preserve">Pittem </t>
  </si>
  <si>
    <t xml:space="preserve">Poperinge </t>
  </si>
  <si>
    <t xml:space="preserve">Putte </t>
  </si>
  <si>
    <t xml:space="preserve">Puurs </t>
  </si>
  <si>
    <t xml:space="preserve">Ranst </t>
  </si>
  <si>
    <t xml:space="preserve">Ravels </t>
  </si>
  <si>
    <t xml:space="preserve">Retie </t>
  </si>
  <si>
    <t xml:space="preserve">Riemst </t>
  </si>
  <si>
    <t xml:space="preserve">Rijkevorsel </t>
  </si>
  <si>
    <t xml:space="preserve">Roeselare </t>
  </si>
  <si>
    <t xml:space="preserve">Ronse </t>
  </si>
  <si>
    <t xml:space="preserve">Roosdaal </t>
  </si>
  <si>
    <t xml:space="preserve">Rotselaar </t>
  </si>
  <si>
    <t xml:space="preserve">Ruiselede </t>
  </si>
  <si>
    <t xml:space="preserve">Rumst </t>
  </si>
  <si>
    <t xml:space="preserve">Schelle </t>
  </si>
  <si>
    <t xml:space="preserve">Scherpenheuvel-Zichem </t>
  </si>
  <si>
    <t xml:space="preserve">Schilde </t>
  </si>
  <si>
    <t xml:space="preserve">Schoten </t>
  </si>
  <si>
    <t xml:space="preserve">Sint-Amands </t>
  </si>
  <si>
    <t xml:space="preserve">Sint-Genesius-Rode </t>
  </si>
  <si>
    <t xml:space="preserve">Sint-Gillis-Waas </t>
  </si>
  <si>
    <t xml:space="preserve">Sint-Katelijne-Waver </t>
  </si>
  <si>
    <t xml:space="preserve">Sint-Laureins </t>
  </si>
  <si>
    <t xml:space="preserve">Sint-Lievens-Houtem </t>
  </si>
  <si>
    <t xml:space="preserve">Sint-Martens-Latem </t>
  </si>
  <si>
    <t xml:space="preserve">Sint-Niklaas </t>
  </si>
  <si>
    <t xml:space="preserve">Sint-Pieters-Leeuw </t>
  </si>
  <si>
    <t xml:space="preserve">Sint-Truiden </t>
  </si>
  <si>
    <t xml:space="preserve">Spiere-Helkijn </t>
  </si>
  <si>
    <t xml:space="preserve">Stabroek </t>
  </si>
  <si>
    <t xml:space="preserve">Staden </t>
  </si>
  <si>
    <t xml:space="preserve">Steenokkerzeel </t>
  </si>
  <si>
    <t xml:space="preserve">Stekene </t>
  </si>
  <si>
    <t xml:space="preserve">Temse </t>
  </si>
  <si>
    <t xml:space="preserve">Ternat </t>
  </si>
  <si>
    <t xml:space="preserve">Tervuren </t>
  </si>
  <si>
    <t xml:space="preserve">Tessenderlo </t>
  </si>
  <si>
    <t xml:space="preserve">Tielt </t>
  </si>
  <si>
    <t xml:space="preserve">Tielt-Winge </t>
  </si>
  <si>
    <t xml:space="preserve">Tienen </t>
  </si>
  <si>
    <t xml:space="preserve">Tongeren </t>
  </si>
  <si>
    <t xml:space="preserve">Torhout </t>
  </si>
  <si>
    <t xml:space="preserve">Tremelo </t>
  </si>
  <si>
    <t xml:space="preserve">Turnhout </t>
  </si>
  <si>
    <t xml:space="preserve">Veurne </t>
  </si>
  <si>
    <t xml:space="preserve">Vilvoorde </t>
  </si>
  <si>
    <t xml:space="preserve">Vleteren </t>
  </si>
  <si>
    <t xml:space="preserve">Voeren </t>
  </si>
  <si>
    <t xml:space="preserve">Vorselaar </t>
  </si>
  <si>
    <t xml:space="preserve">Vosselaar </t>
  </si>
  <si>
    <t xml:space="preserve">Waarschoot </t>
  </si>
  <si>
    <t xml:space="preserve">Waasmunster </t>
  </si>
  <si>
    <t xml:space="preserve">Wachtebeke </t>
  </si>
  <si>
    <t xml:space="preserve">Waregem </t>
  </si>
  <si>
    <t xml:space="preserve">Wellen </t>
  </si>
  <si>
    <t xml:space="preserve">Wemmel </t>
  </si>
  <si>
    <t xml:space="preserve">Wervik </t>
  </si>
  <si>
    <t xml:space="preserve">Westerlo </t>
  </si>
  <si>
    <t xml:space="preserve">Wetteren </t>
  </si>
  <si>
    <t xml:space="preserve">Wevelgem </t>
  </si>
  <si>
    <t xml:space="preserve">Wezembeek-Oppem </t>
  </si>
  <si>
    <t xml:space="preserve">Wichelen </t>
  </si>
  <si>
    <t xml:space="preserve">Wielsbeke </t>
  </si>
  <si>
    <t xml:space="preserve">Wijnegem </t>
  </si>
  <si>
    <t xml:space="preserve">Willebroek </t>
  </si>
  <si>
    <t xml:space="preserve">Wingene </t>
  </si>
  <si>
    <t xml:space="preserve">Wommelgem </t>
  </si>
  <si>
    <t xml:space="preserve">Wortegem-Petegem </t>
  </si>
  <si>
    <t xml:space="preserve">Wuustwezel </t>
  </si>
  <si>
    <t xml:space="preserve">Zandhoven </t>
  </si>
  <si>
    <t xml:space="preserve">Zaventem </t>
  </si>
  <si>
    <t xml:space="preserve">Zedelgem </t>
  </si>
  <si>
    <t xml:space="preserve">Zele </t>
  </si>
  <si>
    <t xml:space="preserve">Zelzate </t>
  </si>
  <si>
    <t xml:space="preserve">Zemst </t>
  </si>
  <si>
    <t xml:space="preserve">Zingem </t>
  </si>
  <si>
    <t xml:space="preserve">Zoersel </t>
  </si>
  <si>
    <t xml:space="preserve">Zomergem </t>
  </si>
  <si>
    <t xml:space="preserve">Zonhoven </t>
  </si>
  <si>
    <t xml:space="preserve">Zonnebeke </t>
  </si>
  <si>
    <t xml:space="preserve">Zottegem </t>
  </si>
  <si>
    <t xml:space="preserve">Zoutleeuw </t>
  </si>
  <si>
    <t xml:space="preserve">Zuienkerke </t>
  </si>
  <si>
    <t xml:space="preserve">Zulte </t>
  </si>
  <si>
    <t xml:space="preserve">Zutendaal </t>
  </si>
  <si>
    <t xml:space="preserve">Zwalm </t>
  </si>
  <si>
    <t xml:space="preserve">Zwevegem </t>
  </si>
  <si>
    <t xml:space="preserve">Zwijndrecht </t>
  </si>
  <si>
    <t>18-34 vh</t>
  </si>
  <si>
    <t>18-34 bev</t>
  </si>
  <si>
    <t>50+ bev</t>
  </si>
  <si>
    <t>50+ vh</t>
  </si>
  <si>
    <t>18-49 bev</t>
  </si>
  <si>
    <t>18-49 vh</t>
  </si>
  <si>
    <t>Totaal</t>
  </si>
  <si>
    <t>Tot. Bev.</t>
  </si>
  <si>
    <t>Tot. VH</t>
  </si>
  <si>
    <t>0-18 bev</t>
  </si>
  <si>
    <t>0-18 vh</t>
  </si>
  <si>
    <t>00-05 vh</t>
  </si>
  <si>
    <t>% VH-00-05</t>
  </si>
  <si>
    <t>% VH-Tot</t>
  </si>
  <si>
    <t>% VH-18-24</t>
  </si>
  <si>
    <t>Prov</t>
  </si>
  <si>
    <t>% VH-25-34</t>
  </si>
  <si>
    <t>% VH-35-49</t>
  </si>
  <si>
    <t>% VH-50-64</t>
  </si>
  <si>
    <t>% VH-65-79</t>
  </si>
  <si>
    <t>% VH-80+</t>
  </si>
  <si>
    <t>% VH-00-18</t>
  </si>
  <si>
    <t>% VH-18-34</t>
  </si>
  <si>
    <t>% VH-18-49</t>
  </si>
  <si>
    <t>% VH-50+</t>
  </si>
  <si>
    <t>Subtot</t>
  </si>
  <si>
    <t>-25 jaar</t>
  </si>
  <si>
    <t>-25-64 jaar</t>
  </si>
  <si>
    <t>65+</t>
  </si>
  <si>
    <t>Antw</t>
  </si>
  <si>
    <t>Vl. Br.</t>
  </si>
  <si>
    <t>W-Vl.</t>
  </si>
  <si>
    <t>O-Vl.</t>
  </si>
  <si>
    <t>Limb.</t>
  </si>
  <si>
    <t>Vlaams gewest</t>
  </si>
  <si>
    <t xml:space="preserve">  Vlaams Brabant</t>
  </si>
  <si>
    <t xml:space="preserve">  Oost-Vlaanderen</t>
  </si>
  <si>
    <t xml:space="preserve">  Limburg</t>
  </si>
  <si>
    <t xml:space="preserve">  West-Vlaanderen</t>
  </si>
  <si>
    <t>Formule</t>
  </si>
  <si>
    <t>Plakken hierboven op rij nr. 2</t>
  </si>
  <si>
    <t>00-05</t>
  </si>
  <si>
    <t>18-24</t>
  </si>
  <si>
    <t>25-34</t>
  </si>
  <si>
    <t>35-49</t>
  </si>
  <si>
    <t>50-64</t>
  </si>
  <si>
    <t>65-79</t>
  </si>
  <si>
    <t>80+</t>
  </si>
  <si>
    <t>25+</t>
  </si>
  <si>
    <t>06-17</t>
  </si>
  <si>
    <t>06-17 bev</t>
  </si>
  <si>
    <t>06-17VH</t>
  </si>
  <si>
    <t>25+ bev</t>
  </si>
  <si>
    <t>25+ vh</t>
  </si>
  <si>
    <t>% VH25+</t>
  </si>
  <si>
    <t>%VH 06-17</t>
  </si>
  <si>
    <t>% VH25-49</t>
  </si>
  <si>
    <t>25-49 vh</t>
  </si>
  <si>
    <t>25-49-bev</t>
  </si>
  <si>
    <t>-25 bev</t>
  </si>
  <si>
    <t>-25 vh</t>
  </si>
  <si>
    <t>% VH-25</t>
  </si>
  <si>
    <t>0-24</t>
  </si>
  <si>
    <t>50+</t>
  </si>
  <si>
    <t>25-49</t>
  </si>
  <si>
    <t>18+ bev</t>
  </si>
  <si>
    <t>18+ vh</t>
  </si>
  <si>
    <t>% VH-18+</t>
  </si>
  <si>
    <t>% VH-06-11</t>
  </si>
  <si>
    <t>06-11</t>
  </si>
  <si>
    <t>12-17</t>
  </si>
  <si>
    <t>Brussels gewest</t>
  </si>
  <si>
    <t xml:space="preserve">  Anderlecht</t>
  </si>
  <si>
    <t xml:space="preserve">  Brussel</t>
  </si>
  <si>
    <t xml:space="preserve">  Elsene</t>
  </si>
  <si>
    <t xml:space="preserve">  Etterbeek</t>
  </si>
  <si>
    <t xml:space="preserve">  Evere</t>
  </si>
  <si>
    <t xml:space="preserve">  Ganshoren</t>
  </si>
  <si>
    <t xml:space="preserve">  Jette</t>
  </si>
  <si>
    <t xml:space="preserve">  Koekelberg</t>
  </si>
  <si>
    <t xml:space="preserve">  Schaarbeek</t>
  </si>
  <si>
    <t xml:space="preserve">  Sint-Agatha-Berchem</t>
  </si>
  <si>
    <t xml:space="preserve">  Sint-Gillis</t>
  </si>
  <si>
    <t xml:space="preserve">  Sint-Jans-Molenbeek</t>
  </si>
  <si>
    <t xml:space="preserve">  Sint-Joost-ten-Node</t>
  </si>
  <si>
    <t xml:space="preserve">  Sint-Lambrechts-Woluwe</t>
  </si>
  <si>
    <t xml:space="preserve">  Sint-Pieters-Woluwe</t>
  </si>
  <si>
    <t xml:space="preserve">  Ukkel</t>
  </si>
  <si>
    <t xml:space="preserve">  Vorst</t>
  </si>
  <si>
    <t xml:space="preserve">  Watermaal-Bosvoorde</t>
  </si>
  <si>
    <t>% VH-12-17</t>
  </si>
  <si>
    <t>Brussel</t>
  </si>
  <si>
    <t xml:space="preserve">  Oudergem</t>
  </si>
  <si>
    <t>0-5</t>
  </si>
  <si>
    <t>25-29</t>
  </si>
  <si>
    <t>30-34</t>
  </si>
  <si>
    <t>35-39</t>
  </si>
  <si>
    <t>40-44</t>
  </si>
  <si>
    <t>45-49</t>
  </si>
  <si>
    <t>50-54</t>
  </si>
  <si>
    <t>55-64</t>
  </si>
  <si>
    <t>60-64</t>
  </si>
  <si>
    <t>65-69</t>
  </si>
  <si>
    <t>70-74</t>
  </si>
  <si>
    <t>75-79</t>
  </si>
  <si>
    <t>Zonder</t>
  </si>
  <si>
    <t xml:space="preserve"> Wat zou</t>
  </si>
  <si>
    <t>zonder migratie zijn?</t>
  </si>
  <si>
    <t>bl</t>
  </si>
  <si>
    <t>Wat zou</t>
  </si>
  <si>
    <t>op de schoolbanken?</t>
  </si>
  <si>
    <t>zonder migratie zijn</t>
  </si>
  <si>
    <t xml:space="preserve">zonder migratie zijn  in de </t>
  </si>
  <si>
    <t>Jaar na jaar, kiezing na kiezing schuift de bevolking door</t>
  </si>
  <si>
    <t>25-64 jaar</t>
  </si>
  <si>
    <t>min 25</t>
  </si>
  <si>
    <t>25-64</t>
  </si>
  <si>
    <t>25-64-bev</t>
  </si>
  <si>
    <t>% VH25-64</t>
  </si>
  <si>
    <t>65+ VH</t>
  </si>
  <si>
    <t>% VH-65+</t>
  </si>
  <si>
    <t>0-24 jaar</t>
  </si>
  <si>
    <t>zonder migratie zijn  bij</t>
  </si>
  <si>
    <t>0-24, 25-64, 65+ en totaal</t>
  </si>
  <si>
    <t xml:space="preserve"> op 01/01/2016</t>
  </si>
  <si>
    <t>6-11</t>
  </si>
  <si>
    <t>Leeftijd</t>
  </si>
  <si>
    <t>Migratieachtergrond</t>
  </si>
  <si>
    <t>Met</t>
  </si>
  <si>
    <t xml:space="preserve">Localiteit: </t>
  </si>
  <si>
    <t>65-97</t>
  </si>
  <si>
    <t>Aantal</t>
  </si>
  <si>
    <t>%</t>
  </si>
  <si>
    <t>Bevolking</t>
  </si>
  <si>
    <t>Min 25</t>
  </si>
  <si>
    <t>beroepsbevolking 25-64?</t>
  </si>
  <si>
    <t>Cat.</t>
  </si>
  <si>
    <t>Bl</t>
  </si>
  <si>
    <t>0-24, 25-64, 65+ en Totaal</t>
  </si>
  <si>
    <t>2016</t>
  </si>
  <si>
    <t>2014</t>
  </si>
  <si>
    <t>Jaar:</t>
  </si>
  <si>
    <t>Bevol-</t>
  </si>
  <si>
    <t>king</t>
  </si>
  <si>
    <t>achtergrond</t>
  </si>
  <si>
    <t>% Migratie-</t>
  </si>
  <si>
    <t>Extrapolatie</t>
  </si>
  <si>
    <t>x</t>
  </si>
  <si>
    <t>Effectieve evolutie</t>
  </si>
  <si>
    <t>Coëfficienten</t>
  </si>
  <si>
    <t>25-64 vh</t>
  </si>
  <si>
    <t>-25/65+</t>
  </si>
  <si>
    <t>-25/25+</t>
  </si>
  <si>
    <t>-25/50+</t>
  </si>
  <si>
    <t>0-6/2014</t>
  </si>
  <si>
    <t>0-6/2016</t>
  </si>
  <si>
    <t>0-6/Evol.</t>
  </si>
  <si>
    <t>-25/2014</t>
  </si>
  <si>
    <t>-25/2016</t>
  </si>
  <si>
    <t>-25/Evol.</t>
  </si>
  <si>
    <t>Tot./2014</t>
  </si>
  <si>
    <t>Tot/2016</t>
  </si>
  <si>
    <t>Tot/Evol.</t>
  </si>
  <si>
    <t>Evolutie -25 jaar</t>
  </si>
  <si>
    <t>Evolutie Totaal</t>
  </si>
  <si>
    <t>Evolutie 0-6 jaar</t>
  </si>
  <si>
    <t>Coëfficient= Delen van eerste door tweede waarde</t>
  </si>
  <si>
    <t>Coëfficient -25 jaar/25+ jaar:</t>
  </si>
  <si>
    <t>Coëfficient -25 jaar/50+ jaar:</t>
  </si>
  <si>
    <t>Coëfficient -25 jaar/65+ jaar:</t>
  </si>
  <si>
    <t>Evolutie 6-11 jarigen</t>
  </si>
  <si>
    <t>Evolutie 12-17 jarigen</t>
  </si>
  <si>
    <t>Evolutie Migratieachtergrond 2014-2016 per jaar</t>
  </si>
  <si>
    <t>Evolutie -25 jarigen</t>
  </si>
  <si>
    <t>Evolutie 0-5 jarigen</t>
  </si>
  <si>
    <t>Evolutie totale Bevolking</t>
  </si>
  <si>
    <t>Evolutie 25+ jarigen</t>
  </si>
  <si>
    <t>25+/2014</t>
  </si>
  <si>
    <t>25+/2016</t>
  </si>
  <si>
    <t>25+/Evol.</t>
  </si>
  <si>
    <t xml:space="preserve">  Prov. Antwerpen</t>
  </si>
  <si>
    <t>De gemeente, (provincie of gewest onderaan), kopiëren en  voor Vlaamse gemeenten</t>
  </si>
  <si>
    <t>plakken op de 2de rij Grafiek-Vl, voor Brusselse gemeenten op 2de rij Grafiek-Br.</t>
  </si>
  <si>
    <t>Migratieachtergrond naar gemeente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</si>
</sst>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.0"/>
    <numFmt numFmtId="166" formatCode="0.0"/>
  </numFmts>
  <fonts count="9" x14ac:knownFonts="1">
    <font>
      <sz val="9"/>
      <name val="Arial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3" fontId="1" fillId="2" borderId="1" xfId="0" applyNumberFormat="1" applyFont="1" applyFill="1" applyBorder="1"/>
    <xf numFmtId="3" fontId="1" fillId="2" borderId="2" xfId="0" applyNumberFormat="1" applyFont="1" applyFill="1" applyBorder="1" applyAlignment="1">
      <alignment horizontal="right"/>
    </xf>
    <xf numFmtId="3" fontId="1" fillId="2" borderId="3" xfId="0" applyNumberFormat="1" applyFont="1" applyFill="1" applyBorder="1"/>
    <xf numFmtId="3" fontId="1" fillId="2" borderId="4" xfId="0" applyNumberFormat="1" applyFont="1" applyFill="1" applyBorder="1"/>
    <xf numFmtId="3" fontId="0" fillId="2" borderId="0" xfId="0" applyNumberFormat="1" applyFill="1"/>
    <xf numFmtId="3" fontId="1" fillId="2" borderId="5" xfId="0" applyNumberFormat="1" applyFont="1" applyFill="1" applyBorder="1"/>
    <xf numFmtId="3" fontId="2" fillId="2" borderId="0" xfId="0" applyNumberFormat="1" applyFont="1" applyFill="1"/>
    <xf numFmtId="3" fontId="2" fillId="2" borderId="6" xfId="0" applyNumberFormat="1" applyFont="1" applyFill="1" applyBorder="1"/>
    <xf numFmtId="3" fontId="2" fillId="2" borderId="7" xfId="0" applyNumberFormat="1" applyFont="1" applyFill="1" applyBorder="1"/>
    <xf numFmtId="3" fontId="2" fillId="2" borderId="8" xfId="0" applyNumberFormat="1" applyFont="1" applyFill="1" applyBorder="1"/>
    <xf numFmtId="3" fontId="2" fillId="2" borderId="9" xfId="0" applyNumberFormat="1" applyFont="1" applyFill="1" applyBorder="1"/>
    <xf numFmtId="3" fontId="2" fillId="2" borderId="10" xfId="0" applyNumberFormat="1" applyFont="1" applyFill="1" applyBorder="1"/>
    <xf numFmtId="3" fontId="2" fillId="2" borderId="0" xfId="0" applyNumberFormat="1" applyFont="1" applyFill="1" applyBorder="1"/>
    <xf numFmtId="3" fontId="5" fillId="2" borderId="0" xfId="0" applyNumberFormat="1" applyFont="1" applyFill="1"/>
    <xf numFmtId="164" fontId="5" fillId="2" borderId="1" xfId="0" applyNumberFormat="1" applyFont="1" applyFill="1" applyBorder="1"/>
    <xf numFmtId="164" fontId="0" fillId="2" borderId="5" xfId="0" applyNumberFormat="1" applyFill="1" applyBorder="1"/>
    <xf numFmtId="164" fontId="0" fillId="2" borderId="0" xfId="0" applyNumberFormat="1" applyFill="1"/>
    <xf numFmtId="3" fontId="2" fillId="2" borderId="11" xfId="0" applyNumberFormat="1" applyFont="1" applyFill="1" applyBorder="1"/>
    <xf numFmtId="3" fontId="2" fillId="2" borderId="5" xfId="0" applyNumberFormat="1" applyFont="1" applyFill="1" applyBorder="1"/>
    <xf numFmtId="164" fontId="1" fillId="2" borderId="5" xfId="0" applyNumberFormat="1" applyFont="1" applyFill="1" applyBorder="1"/>
    <xf numFmtId="3" fontId="1" fillId="2" borderId="0" xfId="0" applyNumberFormat="1" applyFont="1" applyFill="1" applyBorder="1"/>
    <xf numFmtId="164" fontId="1" fillId="2" borderId="6" xfId="0" applyNumberFormat="1" applyFont="1" applyFill="1" applyBorder="1"/>
    <xf numFmtId="49" fontId="1" fillId="2" borderId="3" xfId="0" applyNumberFormat="1" applyFont="1" applyFill="1" applyBorder="1"/>
    <xf numFmtId="164" fontId="1" fillId="2" borderId="0" xfId="0" applyNumberFormat="1" applyFont="1" applyFill="1" applyBorder="1"/>
    <xf numFmtId="164" fontId="0" fillId="2" borderId="0" xfId="0" applyNumberFormat="1" applyFill="1" applyBorder="1"/>
    <xf numFmtId="3" fontId="1" fillId="2" borderId="1" xfId="0" applyNumberFormat="1" applyFont="1" applyFill="1" applyBorder="1" applyAlignment="1">
      <alignment horizontal="center"/>
    </xf>
    <xf numFmtId="3" fontId="2" fillId="2" borderId="5" xfId="0" applyNumberFormat="1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center"/>
    </xf>
    <xf numFmtId="3" fontId="4" fillId="2" borderId="0" xfId="0" applyNumberFormat="1" applyFont="1" applyFill="1" applyAlignment="1">
      <alignment horizontal="center"/>
    </xf>
    <xf numFmtId="3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/>
    <xf numFmtId="164" fontId="1" fillId="2" borderId="3" xfId="0" applyNumberFormat="1" applyFont="1" applyFill="1" applyBorder="1"/>
    <xf numFmtId="3" fontId="2" fillId="2" borderId="11" xfId="0" applyNumberFormat="1" applyFont="1" applyFill="1" applyBorder="1" applyAlignment="1">
      <alignment horizontal="center"/>
    </xf>
    <xf numFmtId="164" fontId="1" fillId="2" borderId="11" xfId="0" applyNumberFormat="1" applyFont="1" applyFill="1" applyBorder="1"/>
    <xf numFmtId="164" fontId="1" fillId="2" borderId="10" xfId="0" applyNumberFormat="1" applyFont="1" applyFill="1" applyBorder="1"/>
    <xf numFmtId="164" fontId="0" fillId="2" borderId="11" xfId="0" applyNumberFormat="1" applyFill="1" applyBorder="1"/>
    <xf numFmtId="3" fontId="2" fillId="2" borderId="12" xfId="0" applyNumberFormat="1" applyFont="1" applyFill="1" applyBorder="1" applyAlignment="1">
      <alignment horizontal="center"/>
    </xf>
    <xf numFmtId="3" fontId="2" fillId="2" borderId="12" xfId="0" applyNumberFormat="1" applyFont="1" applyFill="1" applyBorder="1"/>
    <xf numFmtId="164" fontId="1" fillId="2" borderId="12" xfId="0" applyNumberFormat="1" applyFont="1" applyFill="1" applyBorder="1"/>
    <xf numFmtId="164" fontId="1" fillId="2" borderId="13" xfId="0" applyNumberFormat="1" applyFont="1" applyFill="1" applyBorder="1"/>
    <xf numFmtId="164" fontId="0" fillId="2" borderId="12" xfId="0" applyNumberFormat="1" applyFill="1" applyBorder="1"/>
    <xf numFmtId="0" fontId="0" fillId="2" borderId="0" xfId="0" applyFill="1"/>
    <xf numFmtId="3" fontId="5" fillId="2" borderId="1" xfId="0" applyNumberFormat="1" applyFont="1" applyFill="1" applyBorder="1"/>
    <xf numFmtId="0" fontId="5" fillId="2" borderId="0" xfId="0" applyFont="1" applyFill="1"/>
    <xf numFmtId="0" fontId="5" fillId="3" borderId="3" xfId="0" applyFont="1" applyFill="1" applyBorder="1"/>
    <xf numFmtId="49" fontId="1" fillId="2" borderId="1" xfId="0" applyNumberFormat="1" applyFont="1" applyFill="1" applyBorder="1" applyAlignment="1">
      <alignment horizontal="center"/>
    </xf>
    <xf numFmtId="164" fontId="2" fillId="2" borderId="0" xfId="0" applyNumberFormat="1" applyFont="1" applyFill="1" applyBorder="1"/>
    <xf numFmtId="3" fontId="6" fillId="2" borderId="0" xfId="0" applyNumberFormat="1" applyFont="1" applyFill="1"/>
    <xf numFmtId="0" fontId="5" fillId="2" borderId="1" xfId="0" applyFont="1" applyFill="1" applyBorder="1"/>
    <xf numFmtId="3" fontId="1" fillId="2" borderId="3" xfId="0" applyNumberFormat="1" applyFont="1" applyFill="1" applyBorder="1" applyAlignment="1">
      <alignment horizontal="right"/>
    </xf>
    <xf numFmtId="0" fontId="0" fillId="2" borderId="3" xfId="0" applyFill="1" applyBorder="1"/>
    <xf numFmtId="0" fontId="5" fillId="2" borderId="4" xfId="0" applyFont="1" applyFill="1" applyBorder="1"/>
    <xf numFmtId="0" fontId="0" fillId="2" borderId="1" xfId="0" applyFill="1" applyBorder="1"/>
    <xf numFmtId="49" fontId="1" fillId="2" borderId="4" xfId="0" applyNumberFormat="1" applyFont="1" applyFill="1" applyBorder="1"/>
    <xf numFmtId="0" fontId="5" fillId="2" borderId="3" xfId="0" applyFont="1" applyFill="1" applyBorder="1"/>
    <xf numFmtId="0" fontId="5" fillId="2" borderId="2" xfId="0" applyFont="1" applyFill="1" applyBorder="1"/>
    <xf numFmtId="3" fontId="1" fillId="2" borderId="11" xfId="0" applyNumberFormat="1" applyFont="1" applyFill="1" applyBorder="1"/>
    <xf numFmtId="3" fontId="1" fillId="2" borderId="12" xfId="0" applyNumberFormat="1" applyFont="1" applyFill="1" applyBorder="1"/>
    <xf numFmtId="9" fontId="2" fillId="2" borderId="0" xfId="0" applyNumberFormat="1" applyFont="1" applyFill="1" applyBorder="1"/>
    <xf numFmtId="9" fontId="1" fillId="2" borderId="0" xfId="0" applyNumberFormat="1" applyFont="1" applyFill="1" applyBorder="1" applyAlignment="1">
      <alignment horizontal="left"/>
    </xf>
    <xf numFmtId="9" fontId="0" fillId="2" borderId="0" xfId="0" applyNumberFormat="1" applyFill="1"/>
    <xf numFmtId="3" fontId="4" fillId="2" borderId="0" xfId="0" applyNumberFormat="1" applyFont="1" applyFill="1"/>
    <xf numFmtId="49" fontId="1" fillId="2" borderId="5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49" fontId="0" fillId="2" borderId="0" xfId="0" applyNumberFormat="1" applyFill="1" applyAlignment="1">
      <alignment horizontal="center"/>
    </xf>
    <xf numFmtId="9" fontId="4" fillId="2" borderId="0" xfId="0" applyNumberFormat="1" applyFont="1" applyFill="1"/>
    <xf numFmtId="9" fontId="5" fillId="2" borderId="0" xfId="0" applyNumberFormat="1" applyFont="1" applyFill="1"/>
    <xf numFmtId="0" fontId="4" fillId="2" borderId="0" xfId="0" applyFont="1" applyFill="1"/>
    <xf numFmtId="49" fontId="4" fillId="0" borderId="0" xfId="0" applyNumberFormat="1" applyFont="1" applyFill="1" applyBorder="1" applyAlignment="1">
      <alignment vertical="top"/>
    </xf>
    <xf numFmtId="9" fontId="4" fillId="0" borderId="0" xfId="0" applyNumberFormat="1" applyFont="1" applyFill="1" applyBorder="1" applyAlignment="1">
      <alignment vertical="top"/>
    </xf>
    <xf numFmtId="49" fontId="4" fillId="0" borderId="0" xfId="0" applyNumberFormat="1" applyFont="1" applyAlignment="1"/>
    <xf numFmtId="0" fontId="0" fillId="2" borderId="0" xfId="0" applyFill="1" applyBorder="1"/>
    <xf numFmtId="0" fontId="5" fillId="2" borderId="0" xfId="0" applyFont="1" applyFill="1" applyBorder="1"/>
    <xf numFmtId="0" fontId="5" fillId="2" borderId="10" xfId="0" applyFont="1" applyFill="1" applyBorder="1"/>
    <xf numFmtId="0" fontId="5" fillId="2" borderId="6" xfId="0" applyFont="1" applyFill="1" applyBorder="1"/>
    <xf numFmtId="0" fontId="5" fillId="2" borderId="13" xfId="0" applyFont="1" applyFill="1" applyBorder="1"/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3" fontId="6" fillId="2" borderId="4" xfId="0" applyNumberFormat="1" applyFont="1" applyFill="1" applyBorder="1" applyAlignment="1">
      <alignment horizontal="center"/>
    </xf>
    <xf numFmtId="0" fontId="5" fillId="2" borderId="3" xfId="0" applyFont="1" applyFill="1" applyBorder="1" applyAlignment="1"/>
    <xf numFmtId="9" fontId="0" fillId="2" borderId="9" xfId="0" applyNumberFormat="1" applyFill="1" applyBorder="1"/>
    <xf numFmtId="9" fontId="0" fillId="2" borderId="7" xfId="0" applyNumberFormat="1" applyFill="1" applyBorder="1"/>
    <xf numFmtId="9" fontId="0" fillId="2" borderId="14" xfId="0" applyNumberFormat="1" applyFill="1" applyBorder="1"/>
    <xf numFmtId="9" fontId="0" fillId="2" borderId="4" xfId="0" applyNumberFormat="1" applyFill="1" applyBorder="1"/>
    <xf numFmtId="3" fontId="0" fillId="2" borderId="10" xfId="0" applyNumberFormat="1" applyFill="1" applyBorder="1"/>
    <xf numFmtId="3" fontId="0" fillId="2" borderId="9" xfId="0" applyNumberFormat="1" applyFill="1" applyBorder="1"/>
    <xf numFmtId="3" fontId="0" fillId="2" borderId="6" xfId="0" applyNumberFormat="1" applyFill="1" applyBorder="1"/>
    <xf numFmtId="3" fontId="0" fillId="2" borderId="7" xfId="0" applyNumberFormat="1" applyFill="1" applyBorder="1"/>
    <xf numFmtId="3" fontId="0" fillId="2" borderId="13" xfId="0" applyNumberFormat="1" applyFill="1" applyBorder="1"/>
    <xf numFmtId="3" fontId="0" fillId="2" borderId="14" xfId="0" applyNumberFormat="1" applyFill="1" applyBorder="1"/>
    <xf numFmtId="3" fontId="5" fillId="2" borderId="11" xfId="0" applyNumberFormat="1" applyFont="1" applyFill="1" applyBorder="1" applyAlignment="1">
      <alignment horizontal="center"/>
    </xf>
    <xf numFmtId="3" fontId="5" fillId="2" borderId="1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5" xfId="0" applyFont="1" applyFill="1" applyBorder="1"/>
    <xf numFmtId="3" fontId="0" fillId="2" borderId="5" xfId="0" applyNumberFormat="1" applyFill="1" applyBorder="1"/>
    <xf numFmtId="3" fontId="0" fillId="2" borderId="12" xfId="0" applyNumberFormat="1" applyFill="1" applyBorder="1"/>
    <xf numFmtId="3" fontId="0" fillId="2" borderId="11" xfId="0" applyNumberFormat="1" applyFill="1" applyBorder="1"/>
    <xf numFmtId="3" fontId="5" fillId="2" borderId="3" xfId="0" applyNumberFormat="1" applyFont="1" applyFill="1" applyBorder="1"/>
    <xf numFmtId="3" fontId="5" fillId="2" borderId="4" xfId="0" applyNumberFormat="1" applyFont="1" applyFill="1" applyBorder="1"/>
    <xf numFmtId="9" fontId="5" fillId="2" borderId="4" xfId="0" applyNumberFormat="1" applyFont="1" applyFill="1" applyBorder="1"/>
    <xf numFmtId="9" fontId="0" fillId="2" borderId="2" xfId="0" applyNumberFormat="1" applyFill="1" applyBorder="1"/>
    <xf numFmtId="9" fontId="4" fillId="0" borderId="3" xfId="0" applyNumberFormat="1" applyFont="1" applyFill="1" applyBorder="1" applyAlignment="1">
      <alignment vertical="top"/>
    </xf>
    <xf numFmtId="16" fontId="0" fillId="0" borderId="2" xfId="0" applyNumberFormat="1" applyFont="1" applyFill="1" applyBorder="1" applyAlignment="1">
      <alignment vertical="top"/>
    </xf>
    <xf numFmtId="17" fontId="0" fillId="0" borderId="2" xfId="0" applyNumberFormat="1" applyBorder="1" applyAlignment="1"/>
    <xf numFmtId="9" fontId="4" fillId="0" borderId="2" xfId="0" applyNumberFormat="1" applyFont="1" applyFill="1" applyBorder="1" applyAlignment="1">
      <alignment vertical="top"/>
    </xf>
    <xf numFmtId="49" fontId="4" fillId="0" borderId="2" xfId="0" applyNumberFormat="1" applyFont="1" applyFill="1" applyBorder="1" applyAlignment="1">
      <alignment vertical="top"/>
    </xf>
    <xf numFmtId="49" fontId="4" fillId="0" borderId="4" xfId="0" applyNumberFormat="1" applyFont="1" applyFill="1" applyBorder="1" applyAlignment="1">
      <alignment vertical="top"/>
    </xf>
    <xf numFmtId="49" fontId="5" fillId="2" borderId="1" xfId="0" applyNumberFormat="1" applyFont="1" applyFill="1" applyBorder="1"/>
    <xf numFmtId="49" fontId="4" fillId="0" borderId="2" xfId="0" applyNumberFormat="1" applyFont="1" applyBorder="1" applyAlignment="1"/>
    <xf numFmtId="0" fontId="5" fillId="2" borderId="0" xfId="0" applyFont="1" applyFill="1" applyAlignment="1">
      <alignment horizontal="center"/>
    </xf>
    <xf numFmtId="164" fontId="0" fillId="2" borderId="7" xfId="0" applyNumberFormat="1" applyFill="1" applyBorder="1"/>
    <xf numFmtId="9" fontId="0" fillId="2" borderId="6" xfId="0" applyNumberFormat="1" applyFill="1" applyBorder="1"/>
    <xf numFmtId="3" fontId="5" fillId="2" borderId="4" xfId="0" applyNumberFormat="1" applyFon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center"/>
    </xf>
    <xf numFmtId="9" fontId="7" fillId="2" borderId="7" xfId="0" applyNumberFormat="1" applyFont="1" applyFill="1" applyBorder="1"/>
    <xf numFmtId="164" fontId="0" fillId="2" borderId="6" xfId="0" applyNumberFormat="1" applyFill="1" applyBorder="1"/>
    <xf numFmtId="9" fontId="0" fillId="2" borderId="0" xfId="0" applyNumberFormat="1" applyFill="1" applyBorder="1"/>
    <xf numFmtId="0" fontId="4" fillId="2" borderId="0" xfId="0" applyFont="1" applyFill="1" applyBorder="1"/>
    <xf numFmtId="9" fontId="5" fillId="2" borderId="0" xfId="0" applyNumberFormat="1" applyFont="1" applyFill="1" applyBorder="1"/>
    <xf numFmtId="9" fontId="5" fillId="2" borderId="3" xfId="0" applyNumberFormat="1" applyFont="1" applyFill="1" applyBorder="1"/>
    <xf numFmtId="9" fontId="5" fillId="2" borderId="2" xfId="0" applyNumberFormat="1" applyFont="1" applyFill="1" applyBorder="1"/>
    <xf numFmtId="165" fontId="5" fillId="2" borderId="12" xfId="0" applyNumberFormat="1" applyFont="1" applyFill="1" applyBorder="1"/>
    <xf numFmtId="49" fontId="4" fillId="2" borderId="15" xfId="0" applyNumberFormat="1" applyFont="1" applyFill="1" applyBorder="1"/>
    <xf numFmtId="0" fontId="4" fillId="2" borderId="2" xfId="0" applyFont="1" applyFill="1" applyBorder="1"/>
    <xf numFmtId="165" fontId="5" fillId="2" borderId="1" xfId="0" applyNumberFormat="1" applyFont="1" applyFill="1" applyBorder="1"/>
    <xf numFmtId="0" fontId="5" fillId="2" borderId="12" xfId="0" applyFont="1" applyFill="1" applyBorder="1"/>
    <xf numFmtId="49" fontId="4" fillId="2" borderId="2" xfId="0" applyNumberFormat="1" applyFont="1" applyFill="1" applyBorder="1"/>
    <xf numFmtId="165" fontId="5" fillId="2" borderId="1" xfId="0" applyNumberFormat="1" applyFont="1" applyFill="1" applyBorder="1" applyAlignment="1">
      <alignment horizontal="center"/>
    </xf>
    <xf numFmtId="165" fontId="0" fillId="2" borderId="5" xfId="0" applyNumberFormat="1" applyFill="1" applyBorder="1" applyAlignment="1">
      <alignment horizontal="center"/>
    </xf>
    <xf numFmtId="165" fontId="0" fillId="2" borderId="0" xfId="0" applyNumberFormat="1" applyFill="1" applyBorder="1" applyAlignment="1">
      <alignment horizontal="center"/>
    </xf>
    <xf numFmtId="165" fontId="0" fillId="2" borderId="11" xfId="0" applyNumberFormat="1" applyFill="1" applyBorder="1" applyAlignment="1">
      <alignment horizontal="center"/>
    </xf>
    <xf numFmtId="165" fontId="0" fillId="2" borderId="12" xfId="0" applyNumberFormat="1" applyFill="1" applyBorder="1" applyAlignment="1">
      <alignment horizontal="center"/>
    </xf>
    <xf numFmtId="165" fontId="0" fillId="2" borderId="0" xfId="0" applyNumberFormat="1" applyFill="1" applyAlignment="1">
      <alignment horizontal="center"/>
    </xf>
    <xf numFmtId="49" fontId="5" fillId="2" borderId="1" xfId="0" applyNumberFormat="1" applyFont="1" applyFill="1" applyBorder="1" applyAlignment="1"/>
    <xf numFmtId="165" fontId="4" fillId="2" borderId="5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/>
    <xf numFmtId="164" fontId="4" fillId="2" borderId="5" xfId="0" applyNumberFormat="1" applyFont="1" applyFill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164" fontId="0" fillId="2" borderId="11" xfId="0" applyNumberFormat="1" applyFill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64" fontId="5" fillId="2" borderId="5" xfId="0" applyNumberFormat="1" applyFont="1" applyFill="1" applyBorder="1" applyAlignment="1">
      <alignment horizontal="center"/>
    </xf>
    <xf numFmtId="164" fontId="5" fillId="2" borderId="0" xfId="0" applyNumberFormat="1" applyFont="1" applyFill="1" applyBorder="1" applyAlignment="1">
      <alignment horizontal="center"/>
    </xf>
    <xf numFmtId="164" fontId="5" fillId="2" borderId="12" xfId="0" applyNumberFormat="1" applyFont="1" applyFill="1" applyBorder="1" applyAlignment="1">
      <alignment horizontal="center"/>
    </xf>
    <xf numFmtId="164" fontId="5" fillId="2" borderId="0" xfId="0" applyNumberFormat="1" applyFont="1" applyFill="1" applyAlignment="1">
      <alignment horizontal="center"/>
    </xf>
    <xf numFmtId="164" fontId="5" fillId="2" borderId="11" xfId="0" applyNumberFormat="1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164" fontId="5" fillId="4" borderId="11" xfId="0" applyNumberFormat="1" applyFont="1" applyFill="1" applyBorder="1" applyAlignment="1">
      <alignment horizontal="center"/>
    </xf>
    <xf numFmtId="164" fontId="5" fillId="4" borderId="5" xfId="0" applyNumberFormat="1" applyFont="1" applyFill="1" applyBorder="1" applyAlignment="1">
      <alignment horizontal="center"/>
    </xf>
    <xf numFmtId="164" fontId="5" fillId="4" borderId="12" xfId="0" applyNumberFormat="1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3" xfId="0" applyFont="1" applyFill="1" applyBorder="1"/>
    <xf numFmtId="0" fontId="4" fillId="2" borderId="3" xfId="0" applyFont="1" applyFill="1" applyBorder="1"/>
    <xf numFmtId="164" fontId="5" fillId="2" borderId="4" xfId="0" applyNumberFormat="1" applyFont="1" applyFill="1" applyBorder="1"/>
    <xf numFmtId="166" fontId="2" fillId="2" borderId="0" xfId="0" applyNumberFormat="1" applyFont="1" applyFill="1" applyBorder="1"/>
    <xf numFmtId="166" fontId="1" fillId="2" borderId="0" xfId="0" applyNumberFormat="1" applyFont="1" applyFill="1" applyBorder="1"/>
    <xf numFmtId="0" fontId="4" fillId="2" borderId="8" xfId="0" applyFont="1" applyFill="1" applyBorder="1"/>
    <xf numFmtId="0" fontId="4" fillId="2" borderId="15" xfId="0" applyFont="1" applyFill="1" applyBorder="1"/>
    <xf numFmtId="0" fontId="4" fillId="2" borderId="4" xfId="0" applyFont="1" applyFill="1" applyBorder="1"/>
    <xf numFmtId="0" fontId="4" fillId="2" borderId="14" xfId="0" applyFont="1" applyFill="1" applyBorder="1"/>
    <xf numFmtId="164" fontId="8" fillId="2" borderId="4" xfId="0" applyNumberFormat="1" applyFont="1" applyFill="1" applyBorder="1"/>
    <xf numFmtId="164" fontId="5" fillId="2" borderId="3" xfId="0" applyNumberFormat="1" applyFont="1" applyFill="1" applyBorder="1"/>
    <xf numFmtId="3" fontId="5" fillId="5" borderId="11" xfId="0" applyNumberFormat="1" applyFont="1" applyFill="1" applyBorder="1"/>
    <xf numFmtId="3" fontId="5" fillId="5" borderId="12" xfId="0" applyNumberFormat="1" applyFont="1" applyFill="1" applyBorder="1"/>
    <xf numFmtId="0" fontId="5" fillId="5" borderId="3" xfId="0" applyFont="1" applyFill="1" applyBorder="1"/>
    <xf numFmtId="0" fontId="0" fillId="5" borderId="4" xfId="0" applyFill="1" applyBorder="1"/>
    <xf numFmtId="0" fontId="0" fillId="5" borderId="1" xfId="0" applyFill="1" applyBorder="1"/>
    <xf numFmtId="0" fontId="5" fillId="2" borderId="15" xfId="0" applyFont="1" applyFill="1" applyBorder="1" applyAlignment="1">
      <alignment horizontal="center"/>
    </xf>
    <xf numFmtId="0" fontId="5" fillId="0" borderId="15" xfId="0" applyFont="1" applyBorder="1" applyAlignment="1">
      <alignment horizontal="center"/>
    </xf>
    <xf numFmtId="3" fontId="5" fillId="2" borderId="11" xfId="0" applyNumberFormat="1" applyFont="1" applyFill="1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5" xfId="0" applyBorder="1" applyAlignment="1">
      <alignment horizontal="center"/>
    </xf>
    <xf numFmtId="164" fontId="5" fillId="2" borderId="3" xfId="0" applyNumberFormat="1" applyFont="1" applyFill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3" fontId="5" fillId="2" borderId="0" xfId="0" applyNumberFormat="1" applyFont="1" applyFill="1" applyBorder="1" applyAlignment="1"/>
    <xf numFmtId="0" fontId="0" fillId="0" borderId="0" xfId="0" applyAlignment="1"/>
    <xf numFmtId="165" fontId="5" fillId="2" borderId="3" xfId="0" applyNumberFormat="1" applyFont="1" applyFill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99CC"/>
      <rgbColor rgb="00800000"/>
      <rgbColor rgb="00008000"/>
      <rgbColor rgb="00000080"/>
      <rgbColor rgb="00808000"/>
      <rgbColor rgb="00800080"/>
      <rgbColor rgb="00D53F26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0F0F0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% bevolking met/zonder migratieachtergrond</a:t>
            </a:r>
          </a:p>
        </c:rich>
      </c:tx>
      <c:layout>
        <c:manualLayout>
          <c:xMode val="edge"/>
          <c:yMode val="edge"/>
          <c:x val="0.13120109118304657"/>
          <c:y val="1.47058341052428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974096152749712"/>
          <c:y val="0.15318750348589624"/>
          <c:w val="0.78842584312863628"/>
          <c:h val="0.61152297848094761"/>
        </c:manualLayout>
      </c:layout>
      <c:areaChart>
        <c:grouping val="percentStacked"/>
        <c:varyColors val="0"/>
        <c:ser>
          <c:idx val="0"/>
          <c:order val="0"/>
          <c:tx>
            <c:v>Met</c:v>
          </c:tx>
          <c:spPr>
            <a:solidFill>
              <a:schemeClr val="accent1">
                <a:lumMod val="40000"/>
                <a:lumOff val="60000"/>
              </a:schemeClr>
            </a:solidFill>
            <a:ln w="9525">
              <a:solidFill>
                <a:schemeClr val="accent5">
                  <a:lumMod val="75000"/>
                </a:schemeClr>
              </a:solidFill>
            </a:ln>
            <a:effectLst/>
          </c:spPr>
          <c:cat>
            <c:strRef>
              <c:f>'Grafiek-Br'!$BR$1:$CG$1</c:f>
              <c:strCache>
                <c:ptCount val="16"/>
                <c:pt idx="0">
                  <c:v>0-5</c:v>
                </c:pt>
                <c:pt idx="1">
                  <c:v>6-11</c:v>
                </c:pt>
                <c:pt idx="2">
                  <c:v>12-17</c:v>
                </c:pt>
                <c:pt idx="3">
                  <c:v>18-24</c:v>
                </c:pt>
                <c:pt idx="4">
                  <c:v>25-29</c:v>
                </c:pt>
                <c:pt idx="5">
                  <c:v>30-34</c:v>
                </c:pt>
                <c:pt idx="6">
                  <c:v>35-39</c:v>
                </c:pt>
                <c:pt idx="7">
                  <c:v>40-44</c:v>
                </c:pt>
                <c:pt idx="8">
                  <c:v>45-49</c:v>
                </c:pt>
                <c:pt idx="9">
                  <c:v>50-54</c:v>
                </c:pt>
                <c:pt idx="10">
                  <c:v>55-64</c:v>
                </c:pt>
                <c:pt idx="11">
                  <c:v>60-64</c:v>
                </c:pt>
                <c:pt idx="12">
                  <c:v>65-69</c:v>
                </c:pt>
                <c:pt idx="13">
                  <c:v>70-74</c:v>
                </c:pt>
                <c:pt idx="14">
                  <c:v>75-79</c:v>
                </c:pt>
                <c:pt idx="15">
                  <c:v>80+</c:v>
                </c:pt>
              </c:strCache>
            </c:strRef>
          </c:cat>
          <c:val>
            <c:numRef>
              <c:f>'Grafiek-Br'!$BR$2:$CG$2</c:f>
              <c:numCache>
                <c:formatCode>0%</c:formatCode>
                <c:ptCount val="16"/>
                <c:pt idx="0">
                  <c:v>0.65799999999999992</c:v>
                </c:pt>
                <c:pt idx="1">
                  <c:v>0.63900000000000001</c:v>
                </c:pt>
                <c:pt idx="2">
                  <c:v>0.53799999999999992</c:v>
                </c:pt>
                <c:pt idx="3">
                  <c:v>0.49700000000000005</c:v>
                </c:pt>
                <c:pt idx="4">
                  <c:v>0.49350000000000005</c:v>
                </c:pt>
                <c:pt idx="5">
                  <c:v>0.496</c:v>
                </c:pt>
                <c:pt idx="6">
                  <c:v>0.499</c:v>
                </c:pt>
                <c:pt idx="7">
                  <c:v>0.505</c:v>
                </c:pt>
                <c:pt idx="8">
                  <c:v>0.44233333333333336</c:v>
                </c:pt>
                <c:pt idx="9">
                  <c:v>0.37966666666666665</c:v>
                </c:pt>
                <c:pt idx="10">
                  <c:v>0.317</c:v>
                </c:pt>
                <c:pt idx="11">
                  <c:v>0.26866666666666666</c:v>
                </c:pt>
                <c:pt idx="12">
                  <c:v>0.22033333333333333</c:v>
                </c:pt>
                <c:pt idx="13">
                  <c:v>0.17199999999999999</c:v>
                </c:pt>
                <c:pt idx="14">
                  <c:v>0.1376</c:v>
                </c:pt>
                <c:pt idx="15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7B-440F-AE36-0E3E97A1B887}"/>
            </c:ext>
          </c:extLst>
        </c:ser>
        <c:ser>
          <c:idx val="1"/>
          <c:order val="1"/>
          <c:tx>
            <c:v>Zonder</c:v>
          </c:tx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val>
            <c:numRef>
              <c:f>'Grafiek-Br'!$BR$3:$CG$3</c:f>
              <c:numCache>
                <c:formatCode>0%</c:formatCode>
                <c:ptCount val="16"/>
                <c:pt idx="0">
                  <c:v>0.34200000000000008</c:v>
                </c:pt>
                <c:pt idx="1">
                  <c:v>0.36099999999999999</c:v>
                </c:pt>
                <c:pt idx="2">
                  <c:v>0.46200000000000008</c:v>
                </c:pt>
                <c:pt idx="3">
                  <c:v>0.50299999999999989</c:v>
                </c:pt>
                <c:pt idx="4">
                  <c:v>0.50649999999999995</c:v>
                </c:pt>
                <c:pt idx="5">
                  <c:v>0.504</c:v>
                </c:pt>
                <c:pt idx="6">
                  <c:v>0.501</c:v>
                </c:pt>
                <c:pt idx="7">
                  <c:v>0.495</c:v>
                </c:pt>
                <c:pt idx="8">
                  <c:v>0.55766666666666664</c:v>
                </c:pt>
                <c:pt idx="9">
                  <c:v>0.6203333333333334</c:v>
                </c:pt>
                <c:pt idx="10">
                  <c:v>0.68300000000000005</c:v>
                </c:pt>
                <c:pt idx="11">
                  <c:v>0.73133333333333339</c:v>
                </c:pt>
                <c:pt idx="12">
                  <c:v>0.77966666666666673</c:v>
                </c:pt>
                <c:pt idx="13">
                  <c:v>0.82800000000000007</c:v>
                </c:pt>
                <c:pt idx="14">
                  <c:v>0.86240000000000006</c:v>
                </c:pt>
                <c:pt idx="15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7B-440F-AE36-0E3E97A1B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9582488"/>
        <c:axId val="1"/>
      </c:areaChart>
      <c:catAx>
        <c:axId val="569582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95824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721759898496102"/>
          <c:y val="0.68520398419476103"/>
          <c:w val="0.28619495479731699"/>
          <c:h val="0.11718844836881932"/>
        </c:manualLayout>
      </c:layout>
      <c:overlay val="0"/>
      <c:spPr>
        <a:solidFill>
          <a:schemeClr val="accent1">
            <a:lumMod val="40000"/>
            <a:lumOff val="6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% bevolking met migratieachtergrond</a:t>
            </a:r>
          </a:p>
        </c:rich>
      </c:tx>
      <c:layout>
        <c:manualLayout>
          <c:xMode val="edge"/>
          <c:yMode val="edge"/>
          <c:x val="0.16443058668761298"/>
          <c:y val="4.24838439312733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974096152749712"/>
          <c:y val="0.21568747910631267"/>
          <c:w val="0.78842584312863628"/>
          <c:h val="0.54902267408879579"/>
        </c:manualLayout>
      </c:layout>
      <c:lineChart>
        <c:grouping val="standard"/>
        <c:varyColors val="0"/>
        <c:ser>
          <c:idx val="0"/>
          <c:order val="0"/>
          <c:tx>
            <c:v>2016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'Grafiek-Vl'!$BR$1:$CG$1</c:f>
              <c:strCache>
                <c:ptCount val="16"/>
                <c:pt idx="0">
                  <c:v>0-5</c:v>
                </c:pt>
                <c:pt idx="1">
                  <c:v>6/nov</c:v>
                </c:pt>
                <c:pt idx="2">
                  <c:v>dec/17</c:v>
                </c:pt>
                <c:pt idx="3">
                  <c:v>18-24</c:v>
                </c:pt>
                <c:pt idx="4">
                  <c:v>25-29</c:v>
                </c:pt>
                <c:pt idx="5">
                  <c:v>30-34</c:v>
                </c:pt>
                <c:pt idx="6">
                  <c:v>35-39</c:v>
                </c:pt>
                <c:pt idx="7">
                  <c:v>40-44</c:v>
                </c:pt>
                <c:pt idx="8">
                  <c:v>45-49</c:v>
                </c:pt>
                <c:pt idx="9">
                  <c:v>50-54</c:v>
                </c:pt>
                <c:pt idx="10">
                  <c:v>55-64</c:v>
                </c:pt>
                <c:pt idx="11">
                  <c:v>60-64</c:v>
                </c:pt>
                <c:pt idx="12">
                  <c:v>65-69</c:v>
                </c:pt>
                <c:pt idx="13">
                  <c:v>70-74</c:v>
                </c:pt>
                <c:pt idx="14">
                  <c:v>75-79</c:v>
                </c:pt>
                <c:pt idx="15">
                  <c:v>80+</c:v>
                </c:pt>
              </c:strCache>
            </c:strRef>
          </c:cat>
          <c:val>
            <c:numRef>
              <c:f>'Grafiek-Vl'!$BR$2:$CG$2</c:f>
              <c:numCache>
                <c:formatCode>0%</c:formatCode>
                <c:ptCount val="16"/>
                <c:pt idx="0">
                  <c:v>0.73429407791038059</c:v>
                </c:pt>
                <c:pt idx="1">
                  <c:v>0.72848913801565363</c:v>
                </c:pt>
                <c:pt idx="2">
                  <c:v>0.67360569270622017</c:v>
                </c:pt>
                <c:pt idx="3">
                  <c:v>0.60675777924903052</c:v>
                </c:pt>
                <c:pt idx="4">
                  <c:v>0.58721544720903884</c:v>
                </c:pt>
                <c:pt idx="5">
                  <c:v>0.55820242021699229</c:v>
                </c:pt>
                <c:pt idx="6">
                  <c:v>0.55346707274096474</c:v>
                </c:pt>
                <c:pt idx="7">
                  <c:v>0.54399637778890986</c:v>
                </c:pt>
                <c:pt idx="8">
                  <c:v>0.46405227467735216</c:v>
                </c:pt>
                <c:pt idx="9">
                  <c:v>0.38410817156579452</c:v>
                </c:pt>
                <c:pt idx="10">
                  <c:v>0.30416406845423682</c:v>
                </c:pt>
                <c:pt idx="11">
                  <c:v>0.25407754973694469</c:v>
                </c:pt>
                <c:pt idx="12">
                  <c:v>0.20399103101965257</c:v>
                </c:pt>
                <c:pt idx="13">
                  <c:v>0.15390451230236046</c:v>
                </c:pt>
                <c:pt idx="14">
                  <c:v>0.123470030165214</c:v>
                </c:pt>
                <c:pt idx="15">
                  <c:v>6.1313360041804564E-2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DA-4C13-B9F6-6CE8FC26B427}"/>
            </c:ext>
          </c:extLst>
        </c:ser>
        <c:ser>
          <c:idx val="1"/>
          <c:order val="1"/>
          <c:tx>
            <c:v>2014</c:v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'Grafiek-Vl'!$FB$2:$FQ$2</c:f>
              <c:numCache>
                <c:formatCode>0%</c:formatCode>
                <c:ptCount val="16"/>
                <c:pt idx="0">
                  <c:v>0.71642367261661444</c:v>
                </c:pt>
                <c:pt idx="1">
                  <c:v>0.69103377628546225</c:v>
                </c:pt>
                <c:pt idx="2">
                  <c:v>0.62262691377921031</c:v>
                </c:pt>
                <c:pt idx="3">
                  <c:v>0.57273903599981513</c:v>
                </c:pt>
                <c:pt idx="4">
                  <c:v>0.56585576321761577</c:v>
                </c:pt>
                <c:pt idx="5">
                  <c:v>0.52989753857909028</c:v>
                </c:pt>
                <c:pt idx="6">
                  <c:v>0.51536006265092726</c:v>
                </c:pt>
                <c:pt idx="7">
                  <c:v>0.48628511079460124</c:v>
                </c:pt>
                <c:pt idx="8">
                  <c:v>0.41215161866855299</c:v>
                </c:pt>
                <c:pt idx="9">
                  <c:v>0.33801812654250479</c:v>
                </c:pt>
                <c:pt idx="10">
                  <c:v>0.26388463441645654</c:v>
                </c:pt>
                <c:pt idx="11">
                  <c:v>0.21884729008721032</c:v>
                </c:pt>
                <c:pt idx="12">
                  <c:v>0.17380994575796413</c:v>
                </c:pt>
                <c:pt idx="13">
                  <c:v>0.12877260142871791</c:v>
                </c:pt>
                <c:pt idx="14">
                  <c:v>0.1050485379957662</c:v>
                </c:pt>
                <c:pt idx="15">
                  <c:v>5.2627929552073224E-2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97-417E-AE57-C37F901B1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9582488"/>
        <c:axId val="1"/>
      </c:lineChart>
      <c:catAx>
        <c:axId val="569582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9582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979448442150473"/>
          <c:y val="0.67566351706036742"/>
          <c:w val="0.47598079845282498"/>
          <c:h val="0.113408051816103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Migratieachtergrond op de schoolbanken</a:t>
            </a:r>
          </a:p>
        </c:rich>
      </c:tx>
      <c:layout>
        <c:manualLayout>
          <c:xMode val="edge"/>
          <c:yMode val="edge"/>
          <c:x val="0.13373297087864017"/>
          <c:y val="2.76801938219261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974096152749712"/>
          <c:y val="0.17434280533160293"/>
          <c:w val="0.78842584312863628"/>
          <c:h val="0.57237071939054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'Grafiek-Vl'!$AF$7</c:f>
              <c:strCache>
                <c:ptCount val="1"/>
                <c:pt idx="0">
                  <c:v>Antwerpen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'Grafiek-Vl'!$AT$5:$AY$5</c:f>
              <c:strCache>
                <c:ptCount val="6"/>
                <c:pt idx="0">
                  <c:v>00-05</c:v>
                </c:pt>
                <c:pt idx="1">
                  <c:v>06-11</c:v>
                </c:pt>
                <c:pt idx="2">
                  <c:v>12-17</c:v>
                </c:pt>
                <c:pt idx="3">
                  <c:v>18-24</c:v>
                </c:pt>
                <c:pt idx="5">
                  <c:v>min 25</c:v>
                </c:pt>
              </c:strCache>
            </c:strRef>
          </c:cat>
          <c:val>
            <c:numRef>
              <c:f>'Grafiek-Vl'!$AT$7:$AY$7</c:f>
              <c:numCache>
                <c:formatCode>0%</c:formatCode>
                <c:ptCount val="6"/>
                <c:pt idx="0">
                  <c:v>0.73429407791038059</c:v>
                </c:pt>
                <c:pt idx="1">
                  <c:v>0.72848913801565363</c:v>
                </c:pt>
                <c:pt idx="2">
                  <c:v>0.67360569270622017</c:v>
                </c:pt>
                <c:pt idx="3">
                  <c:v>0.60675777924903052</c:v>
                </c:pt>
                <c:pt idx="5">
                  <c:v>0.68626155878467632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58-45DC-83A9-0DB6F1D98FDE}"/>
            </c:ext>
          </c:extLst>
        </c:ser>
        <c:ser>
          <c:idx val="1"/>
          <c:order val="1"/>
          <c:tx>
            <c:v>Vlaams gewest</c:v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'Grafiek-Vl'!$AT$5:$AY$5</c:f>
              <c:strCache>
                <c:ptCount val="6"/>
                <c:pt idx="0">
                  <c:v>00-05</c:v>
                </c:pt>
                <c:pt idx="1">
                  <c:v>06-11</c:v>
                </c:pt>
                <c:pt idx="2">
                  <c:v>12-17</c:v>
                </c:pt>
                <c:pt idx="3">
                  <c:v>18-24</c:v>
                </c:pt>
                <c:pt idx="5">
                  <c:v>min 25</c:v>
                </c:pt>
              </c:strCache>
            </c:strRef>
          </c:cat>
          <c:val>
            <c:numRef>
              <c:f>'Grafiek-Vl'!$AT$8:$AY$8</c:f>
              <c:numCache>
                <c:formatCode>0%</c:formatCode>
                <c:ptCount val="6"/>
                <c:pt idx="0">
                  <c:v>0.36657161846364944</c:v>
                </c:pt>
                <c:pt idx="1">
                  <c:v>0.34217893926892806</c:v>
                </c:pt>
                <c:pt idx="2">
                  <c:v>0.30275424609882406</c:v>
                </c:pt>
                <c:pt idx="3">
                  <c:v>0.26347064994678776</c:v>
                </c:pt>
                <c:pt idx="5">
                  <c:v>0.31564813178504397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8-45DC-83A9-0DB6F1D98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5"/>
        <c:overlap val="-21"/>
        <c:axId val="569575928"/>
        <c:axId val="1"/>
      </c:barChart>
      <c:catAx>
        <c:axId val="569575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9575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66185476815407"/>
          <c:y val="8.3910963832223656E-2"/>
          <c:w val="0.65450193725784278"/>
          <c:h val="0.108173834039975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Migratieachtergrond bevolking 25-64</a:t>
            </a:r>
          </a:p>
        </c:rich>
      </c:tx>
      <c:layout>
        <c:manualLayout>
          <c:xMode val="edge"/>
          <c:yMode val="edge"/>
          <c:x val="0.13373297087864017"/>
          <c:y val="2.01387156922126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974096152749712"/>
          <c:y val="0.17434280533160293"/>
          <c:w val="0.78842584312863628"/>
          <c:h val="0.57237071939054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'Grafiek-Vl'!$AF$7</c:f>
              <c:strCache>
                <c:ptCount val="1"/>
                <c:pt idx="0">
                  <c:v>Antwerpen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'Grafiek-Vl'!$AT$13:$AX$13</c:f>
              <c:strCache>
                <c:ptCount val="5"/>
                <c:pt idx="0">
                  <c:v>25-34</c:v>
                </c:pt>
                <c:pt idx="1">
                  <c:v>35-49</c:v>
                </c:pt>
                <c:pt idx="2">
                  <c:v>50-64</c:v>
                </c:pt>
                <c:pt idx="4">
                  <c:v>25-64</c:v>
                </c:pt>
              </c:strCache>
            </c:strRef>
          </c:cat>
          <c:val>
            <c:numRef>
              <c:f>'Grafiek-Vl'!$AT$15:$AX$15</c:f>
              <c:numCache>
                <c:formatCode>0%</c:formatCode>
                <c:ptCount val="5"/>
                <c:pt idx="0">
                  <c:v>0.56767311516904717</c:v>
                </c:pt>
                <c:pt idx="1">
                  <c:v>0.54399637778890986</c:v>
                </c:pt>
                <c:pt idx="2">
                  <c:v>0.30416406845423682</c:v>
                </c:pt>
                <c:pt idx="4">
                  <c:v>0.47520732202497007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30-4366-B89A-C54D0F484C48}"/>
            </c:ext>
          </c:extLst>
        </c:ser>
        <c:ser>
          <c:idx val="1"/>
          <c:order val="1"/>
          <c:tx>
            <c:v>Vlaams gewest</c:v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'Grafiek-Vl'!$AT$13:$AX$13</c:f>
              <c:strCache>
                <c:ptCount val="5"/>
                <c:pt idx="0">
                  <c:v>25-34</c:v>
                </c:pt>
                <c:pt idx="1">
                  <c:v>35-49</c:v>
                </c:pt>
                <c:pt idx="2">
                  <c:v>50-64</c:v>
                </c:pt>
                <c:pt idx="4">
                  <c:v>25-64</c:v>
                </c:pt>
              </c:strCache>
            </c:strRef>
          </c:cat>
          <c:val>
            <c:numRef>
              <c:f>'Grafiek-Vl'!$AT$16:$AX$16</c:f>
              <c:numCache>
                <c:formatCode>0%</c:formatCode>
                <c:ptCount val="5"/>
                <c:pt idx="0">
                  <c:v>0.2837217750775109</c:v>
                </c:pt>
                <c:pt idx="1">
                  <c:v>0.23273425565732592</c:v>
                </c:pt>
                <c:pt idx="2">
                  <c:v>0.1192050466989303</c:v>
                </c:pt>
                <c:pt idx="4">
                  <c:v>0.20017277174367029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30-4366-B89A-C54D0F484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5"/>
        <c:overlap val="-21"/>
        <c:axId val="569575928"/>
        <c:axId val="1"/>
      </c:barChart>
      <c:catAx>
        <c:axId val="569575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9575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315529835878947"/>
          <c:y val="0.12221810508980493"/>
          <c:w val="0.68227971503562057"/>
          <c:h val="0.108173834039975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Migratieachtergrond bevolk. 0-24,25-64, 65+</a:t>
            </a:r>
          </a:p>
        </c:rich>
      </c:tx>
      <c:layout>
        <c:manualLayout>
          <c:xMode val="edge"/>
          <c:yMode val="edge"/>
          <c:x val="0.13373297087864017"/>
          <c:y val="2.01387156922126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974096152749712"/>
          <c:y val="0.17434280533160293"/>
          <c:w val="0.78842584312863628"/>
          <c:h val="0.57237071939054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'Grafiek-Vl'!$AF$7</c:f>
              <c:strCache>
                <c:ptCount val="1"/>
                <c:pt idx="0">
                  <c:v>Antwerpen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'Grafiek-Vl'!$AT$21:$AX$21</c:f>
              <c:strCache>
                <c:ptCount val="5"/>
                <c:pt idx="0">
                  <c:v>0-24</c:v>
                </c:pt>
                <c:pt idx="1">
                  <c:v>25-64</c:v>
                </c:pt>
                <c:pt idx="2">
                  <c:v>65+</c:v>
                </c:pt>
                <c:pt idx="4">
                  <c:v>Totaal</c:v>
                </c:pt>
              </c:strCache>
            </c:strRef>
          </c:cat>
          <c:val>
            <c:numRef>
              <c:f>'Grafiek-Vl'!$AT$23:$AX$23</c:f>
              <c:numCache>
                <c:formatCode>0%</c:formatCode>
                <c:ptCount val="5"/>
                <c:pt idx="0">
                  <c:v>0.68626155878467632</c:v>
                </c:pt>
                <c:pt idx="1">
                  <c:v>0.47520732202497007</c:v>
                </c:pt>
                <c:pt idx="2">
                  <c:v>0.12324975202417476</c:v>
                </c:pt>
                <c:pt idx="4">
                  <c:v>0.48045601661755472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DB-4495-AE9A-85F76AC150B2}"/>
            </c:ext>
          </c:extLst>
        </c:ser>
        <c:ser>
          <c:idx val="1"/>
          <c:order val="1"/>
          <c:tx>
            <c:v>Vlaams gewest</c:v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'Grafiek-Vl'!$AT$21:$AX$21</c:f>
              <c:strCache>
                <c:ptCount val="5"/>
                <c:pt idx="0">
                  <c:v>0-24</c:v>
                </c:pt>
                <c:pt idx="1">
                  <c:v>25-64</c:v>
                </c:pt>
                <c:pt idx="2">
                  <c:v>65+</c:v>
                </c:pt>
                <c:pt idx="4">
                  <c:v>Totaal</c:v>
                </c:pt>
              </c:strCache>
            </c:strRef>
          </c:cat>
          <c:val>
            <c:numRef>
              <c:f>'Grafiek-Vl'!$AT$24:$AX$24</c:f>
              <c:numCache>
                <c:formatCode>0%</c:formatCode>
                <c:ptCount val="5"/>
                <c:pt idx="0">
                  <c:v>0.31564813178504397</c:v>
                </c:pt>
                <c:pt idx="1">
                  <c:v>0.20017277174367029</c:v>
                </c:pt>
                <c:pt idx="2">
                  <c:v>6.0229165284058771E-2</c:v>
                </c:pt>
                <c:pt idx="4">
                  <c:v>0.20468100377974513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DB-4495-AE9A-85F76AC15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5"/>
        <c:overlap val="-21"/>
        <c:axId val="569575928"/>
        <c:axId val="1"/>
      </c:barChart>
      <c:catAx>
        <c:axId val="569575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9575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338029132614346"/>
          <c:y val="0.11505233532555417"/>
          <c:w val="0.74974003249593801"/>
          <c:h val="0.108173834039975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% bevolking zonder migratieachtergrond</a:t>
            </a:r>
          </a:p>
        </c:rich>
      </c:tx>
      <c:layout>
        <c:manualLayout>
          <c:xMode val="edge"/>
          <c:yMode val="edge"/>
          <c:x val="0.16443058668761298"/>
          <c:y val="4.24838439312733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974104911527207"/>
          <c:y val="0.21568737731312998"/>
          <c:w val="0.78842584312863628"/>
          <c:h val="0.54902267408879579"/>
        </c:manualLayout>
      </c:layout>
      <c:lineChart>
        <c:grouping val="standard"/>
        <c:varyColors val="0"/>
        <c:ser>
          <c:idx val="0"/>
          <c:order val="0"/>
          <c:tx>
            <c:v>2016</c:v>
          </c:tx>
          <c:spPr>
            <a:ln w="2222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'Grafiek-Vl'!$BR$1:$CG$1</c:f>
              <c:strCache>
                <c:ptCount val="16"/>
                <c:pt idx="0">
                  <c:v>0-5</c:v>
                </c:pt>
                <c:pt idx="1">
                  <c:v>6/nov</c:v>
                </c:pt>
                <c:pt idx="2">
                  <c:v>dec/17</c:v>
                </c:pt>
                <c:pt idx="3">
                  <c:v>18-24</c:v>
                </c:pt>
                <c:pt idx="4">
                  <c:v>25-29</c:v>
                </c:pt>
                <c:pt idx="5">
                  <c:v>30-34</c:v>
                </c:pt>
                <c:pt idx="6">
                  <c:v>35-39</c:v>
                </c:pt>
                <c:pt idx="7">
                  <c:v>40-44</c:v>
                </c:pt>
                <c:pt idx="8">
                  <c:v>45-49</c:v>
                </c:pt>
                <c:pt idx="9">
                  <c:v>50-54</c:v>
                </c:pt>
                <c:pt idx="10">
                  <c:v>55-64</c:v>
                </c:pt>
                <c:pt idx="11">
                  <c:v>60-64</c:v>
                </c:pt>
                <c:pt idx="12">
                  <c:v>65-69</c:v>
                </c:pt>
                <c:pt idx="13">
                  <c:v>70-74</c:v>
                </c:pt>
                <c:pt idx="14">
                  <c:v>75-79</c:v>
                </c:pt>
                <c:pt idx="15">
                  <c:v>80+</c:v>
                </c:pt>
              </c:strCache>
            </c:strRef>
          </c:cat>
          <c:val>
            <c:numRef>
              <c:f>'Grafiek-Vl'!$BR$3:$CG$3</c:f>
              <c:numCache>
                <c:formatCode>0%</c:formatCode>
                <c:ptCount val="16"/>
                <c:pt idx="0">
                  <c:v>0.26570592208961941</c:v>
                </c:pt>
                <c:pt idx="1">
                  <c:v>0.27151086198434637</c:v>
                </c:pt>
                <c:pt idx="2">
                  <c:v>0.32639430729377983</c:v>
                </c:pt>
                <c:pt idx="3">
                  <c:v>0.39324222075096948</c:v>
                </c:pt>
                <c:pt idx="4">
                  <c:v>0.41278455279096116</c:v>
                </c:pt>
                <c:pt idx="5">
                  <c:v>0.44179757978300771</c:v>
                </c:pt>
                <c:pt idx="6">
                  <c:v>0.44653292725903526</c:v>
                </c:pt>
                <c:pt idx="7">
                  <c:v>0.45600362221109014</c:v>
                </c:pt>
                <c:pt idx="8">
                  <c:v>0.53594772532264789</c:v>
                </c:pt>
                <c:pt idx="9">
                  <c:v>0.61589182843420542</c:v>
                </c:pt>
                <c:pt idx="10">
                  <c:v>0.69583593154576318</c:v>
                </c:pt>
                <c:pt idx="11">
                  <c:v>0.74592245026305526</c:v>
                </c:pt>
                <c:pt idx="12">
                  <c:v>0.79600896898034745</c:v>
                </c:pt>
                <c:pt idx="13">
                  <c:v>0.84609548769763954</c:v>
                </c:pt>
                <c:pt idx="14">
                  <c:v>0.87652996983478604</c:v>
                </c:pt>
                <c:pt idx="15">
                  <c:v>0.93868663995819546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0E-4970-91F4-F82B2B81D032}"/>
            </c:ext>
          </c:extLst>
        </c:ser>
        <c:ser>
          <c:idx val="1"/>
          <c:order val="1"/>
          <c:tx>
            <c:v>2014</c:v>
          </c:tx>
          <c:spPr>
            <a:ln w="28575" cap="rnd">
              <a:solidFill>
                <a:schemeClr val="accent6">
                  <a:lumMod val="40000"/>
                  <a:lumOff val="6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'Grafiek-Vl'!$FB$3:$FQ$3</c:f>
              <c:numCache>
                <c:formatCode>0%</c:formatCode>
                <c:ptCount val="16"/>
                <c:pt idx="0">
                  <c:v>0.28357632738338556</c:v>
                </c:pt>
                <c:pt idx="1">
                  <c:v>0.30896622371453775</c:v>
                </c:pt>
                <c:pt idx="2">
                  <c:v>0.37737308622078969</c:v>
                </c:pt>
                <c:pt idx="3">
                  <c:v>0.42726096400018487</c:v>
                </c:pt>
                <c:pt idx="4">
                  <c:v>0.43414423678238423</c:v>
                </c:pt>
                <c:pt idx="5">
                  <c:v>0.47010246142090972</c:v>
                </c:pt>
                <c:pt idx="6">
                  <c:v>0.48463993734907274</c:v>
                </c:pt>
                <c:pt idx="7">
                  <c:v>0.51371488920539876</c:v>
                </c:pt>
                <c:pt idx="8">
                  <c:v>0.58784838133144701</c:v>
                </c:pt>
                <c:pt idx="9">
                  <c:v>0.66198187345749515</c:v>
                </c:pt>
                <c:pt idx="10">
                  <c:v>0.73611536558354351</c:v>
                </c:pt>
                <c:pt idx="11">
                  <c:v>0.78115270991278973</c:v>
                </c:pt>
                <c:pt idx="12">
                  <c:v>0.82619005424203584</c:v>
                </c:pt>
                <c:pt idx="13">
                  <c:v>0.87122739857128206</c:v>
                </c:pt>
                <c:pt idx="14">
                  <c:v>0.89495146200423381</c:v>
                </c:pt>
                <c:pt idx="15">
                  <c:v>0.94737207044792682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A9-4542-8236-A9CA6FB8D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9582488"/>
        <c:axId val="1"/>
      </c:lineChart>
      <c:catAx>
        <c:axId val="569582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9582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3642925316153667"/>
          <c:y val="0.64199419925450496"/>
          <c:w val="0.46357074683846339"/>
          <c:h val="0.11295259779274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% bevolking zonder migratieachtergrond naar leeftijd - 2015
</a:t>
            </a:r>
          </a:p>
        </c:rich>
      </c:tx>
      <c:layout>
        <c:manualLayout>
          <c:xMode val="edge"/>
          <c:yMode val="edge"/>
          <c:x val="0.11553787670068669"/>
          <c:y val="4.2623155528731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48210319904543"/>
          <c:y val="0.20655836910077374"/>
          <c:w val="0.78884481333572287"/>
          <c:h val="0.58033065604503098"/>
        </c:manualLayout>
      </c:layout>
      <c:lineChart>
        <c:grouping val="standard"/>
        <c:varyColors val="0"/>
        <c:ser>
          <c:idx val="0"/>
          <c:order val="0"/>
          <c:tx>
            <c:strRef>
              <c:f>'Grafiek-Br'!$AF$25</c:f>
              <c:strCache>
                <c:ptCount val="1"/>
                <c:pt idx="0">
                  <c:v>Gent </c:v>
                </c:pt>
              </c:strCache>
            </c:strRef>
          </c:tx>
          <c:spPr>
            <a:ln w="25400">
              <a:solidFill>
                <a:srgbClr val="CCFFFF"/>
              </a:solidFill>
              <a:prstDash val="solid"/>
            </a:ln>
          </c:spPr>
          <c:marker>
            <c:symbol val="none"/>
          </c:marker>
          <c:cat>
            <c:strRef>
              <c:f>'Grafiek-Br'!$AG$23:$AO$23</c:f>
              <c:strCache>
                <c:ptCount val="9"/>
                <c:pt idx="0">
                  <c:v>00-05</c:v>
                </c:pt>
                <c:pt idx="1">
                  <c:v>06-11</c:v>
                </c:pt>
                <c:pt idx="2">
                  <c:v>12-17</c:v>
                </c:pt>
                <c:pt idx="3">
                  <c:v>18-24</c:v>
                </c:pt>
                <c:pt idx="4">
                  <c:v>25-34</c:v>
                </c:pt>
                <c:pt idx="5">
                  <c:v>35-49</c:v>
                </c:pt>
                <c:pt idx="6">
                  <c:v>50-64</c:v>
                </c:pt>
                <c:pt idx="7">
                  <c:v>65-79</c:v>
                </c:pt>
                <c:pt idx="8">
                  <c:v>80+</c:v>
                </c:pt>
              </c:strCache>
            </c:strRef>
          </c:cat>
          <c:val>
            <c:numRef>
              <c:f>'Grafiek-Br'!$AG$25:$AO$25</c:f>
              <c:numCache>
                <c:formatCode>0%</c:formatCode>
                <c:ptCount val="9"/>
                <c:pt idx="0">
                  <c:v>0.50377626970227674</c:v>
                </c:pt>
                <c:pt idx="1">
                  <c:v>0.51477439105550382</c:v>
                </c:pt>
                <c:pt idx="2">
                  <c:v>0.56648991116314296</c:v>
                </c:pt>
                <c:pt idx="3">
                  <c:v>0.59445575712698995</c:v>
                </c:pt>
                <c:pt idx="4">
                  <c:v>0.63086012085270793</c:v>
                </c:pt>
                <c:pt idx="5">
                  <c:v>0.68358595931392108</c:v>
                </c:pt>
                <c:pt idx="6">
                  <c:v>0.83738995339202482</c:v>
                </c:pt>
                <c:pt idx="7">
                  <c:v>0.92159342396459054</c:v>
                </c:pt>
                <c:pt idx="8">
                  <c:v>0.97159626114049702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0-4978-AC88-55E7E586A289}"/>
            </c:ext>
          </c:extLst>
        </c:ser>
        <c:ser>
          <c:idx val="2"/>
          <c:order val="1"/>
          <c:tx>
            <c:strRef>
              <c:f>'Grafiek-Br'!$AF$26</c:f>
              <c:strCache>
                <c:ptCount val="1"/>
                <c:pt idx="0">
                  <c:v>Genk 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'Grafiek-Br'!$AG$23:$AO$23</c:f>
              <c:strCache>
                <c:ptCount val="9"/>
                <c:pt idx="0">
                  <c:v>00-05</c:v>
                </c:pt>
                <c:pt idx="1">
                  <c:v>06-11</c:v>
                </c:pt>
                <c:pt idx="2">
                  <c:v>12-17</c:v>
                </c:pt>
                <c:pt idx="3">
                  <c:v>18-24</c:v>
                </c:pt>
                <c:pt idx="4">
                  <c:v>25-34</c:v>
                </c:pt>
                <c:pt idx="5">
                  <c:v>35-49</c:v>
                </c:pt>
                <c:pt idx="6">
                  <c:v>50-64</c:v>
                </c:pt>
                <c:pt idx="7">
                  <c:v>65-79</c:v>
                </c:pt>
                <c:pt idx="8">
                  <c:v>80+</c:v>
                </c:pt>
              </c:strCache>
            </c:strRef>
          </c:cat>
          <c:val>
            <c:numRef>
              <c:f>'Grafiek-Br'!$AG$26:$AO$26</c:f>
              <c:numCache>
                <c:formatCode>0%</c:formatCode>
                <c:ptCount val="9"/>
                <c:pt idx="0">
                  <c:v>0.27446569178852642</c:v>
                </c:pt>
                <c:pt idx="1">
                  <c:v>0.30450781968721252</c:v>
                </c:pt>
                <c:pt idx="2">
                  <c:v>0.33736240017267427</c:v>
                </c:pt>
                <c:pt idx="3">
                  <c:v>0.39577792553191493</c:v>
                </c:pt>
                <c:pt idx="4">
                  <c:v>0.31692418253683075</c:v>
                </c:pt>
                <c:pt idx="5">
                  <c:v>0.42287053132794195</c:v>
                </c:pt>
                <c:pt idx="6">
                  <c:v>0.54716130970261334</c:v>
                </c:pt>
                <c:pt idx="7">
                  <c:v>0.65208203853325042</c:v>
                </c:pt>
                <c:pt idx="8">
                  <c:v>0.69966666666666666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0-4978-AC88-55E7E586A289}"/>
            </c:ext>
          </c:extLst>
        </c:ser>
        <c:ser>
          <c:idx val="1"/>
          <c:order val="2"/>
          <c:tx>
            <c:strRef>
              <c:f>'Grafiek-Br'!$AF$24</c:f>
              <c:strCache>
                <c:ptCount val="1"/>
                <c:pt idx="0">
                  <c:v>Antwerpen 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'Grafiek-Br'!$AG$23:$AO$23</c:f>
              <c:strCache>
                <c:ptCount val="9"/>
                <c:pt idx="0">
                  <c:v>00-05</c:v>
                </c:pt>
                <c:pt idx="1">
                  <c:v>06-11</c:v>
                </c:pt>
                <c:pt idx="2">
                  <c:v>12-17</c:v>
                </c:pt>
                <c:pt idx="3">
                  <c:v>18-24</c:v>
                </c:pt>
                <c:pt idx="4">
                  <c:v>25-34</c:v>
                </c:pt>
                <c:pt idx="5">
                  <c:v>35-49</c:v>
                </c:pt>
                <c:pt idx="6">
                  <c:v>50-64</c:v>
                </c:pt>
                <c:pt idx="7">
                  <c:v>65-79</c:v>
                </c:pt>
                <c:pt idx="8">
                  <c:v>80+</c:v>
                </c:pt>
              </c:strCache>
            </c:strRef>
          </c:cat>
          <c:val>
            <c:numRef>
              <c:f>'Grafiek-Br'!$AG$24:$AO$24</c:f>
              <c:numCache>
                <c:formatCode>0%</c:formatCode>
                <c:ptCount val="9"/>
                <c:pt idx="0">
                  <c:v>0.28357632738338556</c:v>
                </c:pt>
                <c:pt idx="1">
                  <c:v>0.30896622371453775</c:v>
                </c:pt>
                <c:pt idx="2">
                  <c:v>0.37737308622078969</c:v>
                </c:pt>
                <c:pt idx="3">
                  <c:v>0.42726096400018487</c:v>
                </c:pt>
                <c:pt idx="4">
                  <c:v>0.4410275095645837</c:v>
                </c:pt>
                <c:pt idx="5">
                  <c:v>0.51371488920539876</c:v>
                </c:pt>
                <c:pt idx="6">
                  <c:v>0.73611536558354351</c:v>
                </c:pt>
                <c:pt idx="7">
                  <c:v>0.87122739857128206</c:v>
                </c:pt>
                <c:pt idx="8">
                  <c:v>0.94737207044792682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30-4978-AC88-55E7E586A289}"/>
            </c:ext>
          </c:extLst>
        </c:ser>
        <c:ser>
          <c:idx val="3"/>
          <c:order val="3"/>
          <c:tx>
            <c:strRef>
              <c:f>'Grafiek-Br'!$AF$27</c:f>
              <c:strCache>
                <c:ptCount val="1"/>
                <c:pt idx="0">
                  <c:v>Mechelen 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'Grafiek-Br'!$AG$23:$AO$23</c:f>
              <c:strCache>
                <c:ptCount val="9"/>
                <c:pt idx="0">
                  <c:v>00-05</c:v>
                </c:pt>
                <c:pt idx="1">
                  <c:v>06-11</c:v>
                </c:pt>
                <c:pt idx="2">
                  <c:v>12-17</c:v>
                </c:pt>
                <c:pt idx="3">
                  <c:v>18-24</c:v>
                </c:pt>
                <c:pt idx="4">
                  <c:v>25-34</c:v>
                </c:pt>
                <c:pt idx="5">
                  <c:v>35-49</c:v>
                </c:pt>
                <c:pt idx="6">
                  <c:v>50-64</c:v>
                </c:pt>
                <c:pt idx="7">
                  <c:v>65-79</c:v>
                </c:pt>
                <c:pt idx="8">
                  <c:v>80+</c:v>
                </c:pt>
              </c:strCache>
            </c:strRef>
          </c:cat>
          <c:val>
            <c:numRef>
              <c:f>'Grafiek-Br'!$AG$27:$AO$27</c:f>
              <c:numCache>
                <c:formatCode>0%</c:formatCode>
                <c:ptCount val="9"/>
                <c:pt idx="0">
                  <c:v>0.47719704647459105</c:v>
                </c:pt>
                <c:pt idx="1">
                  <c:v>0.47878787878787876</c:v>
                </c:pt>
                <c:pt idx="2">
                  <c:v>0.56014760147601472</c:v>
                </c:pt>
                <c:pt idx="3">
                  <c:v>0.60869565217391308</c:v>
                </c:pt>
                <c:pt idx="4">
                  <c:v>0.64136404623329779</c:v>
                </c:pt>
                <c:pt idx="5">
                  <c:v>0.6985881646139982</c:v>
                </c:pt>
                <c:pt idx="6">
                  <c:v>0.84166443312784778</c:v>
                </c:pt>
                <c:pt idx="7">
                  <c:v>0.91870256783449422</c:v>
                </c:pt>
                <c:pt idx="8">
                  <c:v>0.96598786828422878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30-4978-AC88-55E7E586A289}"/>
            </c:ext>
          </c:extLst>
        </c:ser>
        <c:ser>
          <c:idx val="4"/>
          <c:order val="4"/>
          <c:tx>
            <c:v>Brussels gewest</c:v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val>
            <c:numRef>
              <c:f>'Grafiek-Br'!$AG$28:$AO$28</c:f>
              <c:numCache>
                <c:formatCode>0%</c:formatCode>
                <c:ptCount val="9"/>
                <c:pt idx="0">
                  <c:v>0.122</c:v>
                </c:pt>
                <c:pt idx="1">
                  <c:v>0.13300000000000001</c:v>
                </c:pt>
                <c:pt idx="2">
                  <c:v>0.17900000000000005</c:v>
                </c:pt>
                <c:pt idx="3">
                  <c:v>0.21</c:v>
                </c:pt>
                <c:pt idx="4">
                  <c:v>0.21700000000000008</c:v>
                </c:pt>
                <c:pt idx="5">
                  <c:v>0.23599999999999999</c:v>
                </c:pt>
                <c:pt idx="6">
                  <c:v>0.42200000000000004</c:v>
                </c:pt>
                <c:pt idx="7">
                  <c:v>0.61599999999999999</c:v>
                </c:pt>
                <c:pt idx="8">
                  <c:v>0.80100000000000005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30-4978-AC88-55E7E586A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9584456"/>
        <c:axId val="1"/>
      </c:lineChart>
      <c:catAx>
        <c:axId val="569584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450000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95844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549803848522867"/>
          <c:y val="0.15409910075772007"/>
          <c:w val="0.35258972717278525"/>
          <c:h val="0.288525975886795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C0C0C0" mc:Ignorable="a14" a14:legacySpreadsheetColorIndex="22"/>
        </a:gs>
        <a:gs pos="50000">
          <a:srgbClr xmlns:mc="http://schemas.openxmlformats.org/markup-compatibility/2006" xmlns:a14="http://schemas.microsoft.com/office/drawing/2010/main" val="FFFFFF" mc:Ignorable="a14" a14:legacySpreadsheetColorIndex="22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0C0C0" mc:Ignorable="a14" a14:legacySpreadsheetColorIndex="22"/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% bevolking met migratieachtergrond</a:t>
            </a:r>
          </a:p>
        </c:rich>
      </c:tx>
      <c:layout>
        <c:manualLayout>
          <c:xMode val="edge"/>
          <c:yMode val="edge"/>
          <c:x val="0.16443058668761298"/>
          <c:y val="4.24838439312733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974096152749712"/>
          <c:y val="0.21568747910631267"/>
          <c:w val="0.78842584312863628"/>
          <c:h val="0.54902267408879579"/>
        </c:manualLayout>
      </c:layout>
      <c:lineChart>
        <c:grouping val="standard"/>
        <c:varyColors val="0"/>
        <c:ser>
          <c:idx val="0"/>
          <c:order val="0"/>
          <c:tx>
            <c:strRef>
              <c:f>'Grafiek-Br'!$AF$7</c:f>
              <c:strCache>
                <c:ptCount val="1"/>
                <c:pt idx="0">
                  <c:v>  Watermaal-Bosvoorde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'Grafiek-Br'!$BR$1:$CG$1</c:f>
              <c:strCache>
                <c:ptCount val="16"/>
                <c:pt idx="0">
                  <c:v>0-5</c:v>
                </c:pt>
                <c:pt idx="1">
                  <c:v>6-11</c:v>
                </c:pt>
                <c:pt idx="2">
                  <c:v>12-17</c:v>
                </c:pt>
                <c:pt idx="3">
                  <c:v>18-24</c:v>
                </c:pt>
                <c:pt idx="4">
                  <c:v>25-29</c:v>
                </c:pt>
                <c:pt idx="5">
                  <c:v>30-34</c:v>
                </c:pt>
                <c:pt idx="6">
                  <c:v>35-39</c:v>
                </c:pt>
                <c:pt idx="7">
                  <c:v>40-44</c:v>
                </c:pt>
                <c:pt idx="8">
                  <c:v>45-49</c:v>
                </c:pt>
                <c:pt idx="9">
                  <c:v>50-54</c:v>
                </c:pt>
                <c:pt idx="10">
                  <c:v>55-64</c:v>
                </c:pt>
                <c:pt idx="11">
                  <c:v>60-64</c:v>
                </c:pt>
                <c:pt idx="12">
                  <c:v>65-69</c:v>
                </c:pt>
                <c:pt idx="13">
                  <c:v>70-74</c:v>
                </c:pt>
                <c:pt idx="14">
                  <c:v>75-79</c:v>
                </c:pt>
                <c:pt idx="15">
                  <c:v>80+</c:v>
                </c:pt>
              </c:strCache>
            </c:strRef>
          </c:cat>
          <c:val>
            <c:numRef>
              <c:f>'Grafiek-Br'!$BR$2:$CG$2</c:f>
              <c:numCache>
                <c:formatCode>0%</c:formatCode>
                <c:ptCount val="16"/>
                <c:pt idx="0">
                  <c:v>0.65799999999999992</c:v>
                </c:pt>
                <c:pt idx="1">
                  <c:v>0.63900000000000001</c:v>
                </c:pt>
                <c:pt idx="2">
                  <c:v>0.53799999999999992</c:v>
                </c:pt>
                <c:pt idx="3">
                  <c:v>0.49700000000000005</c:v>
                </c:pt>
                <c:pt idx="4">
                  <c:v>0.49350000000000005</c:v>
                </c:pt>
                <c:pt idx="5">
                  <c:v>0.496</c:v>
                </c:pt>
                <c:pt idx="6">
                  <c:v>0.499</c:v>
                </c:pt>
                <c:pt idx="7">
                  <c:v>0.505</c:v>
                </c:pt>
                <c:pt idx="8">
                  <c:v>0.44233333333333336</c:v>
                </c:pt>
                <c:pt idx="9">
                  <c:v>0.37966666666666665</c:v>
                </c:pt>
                <c:pt idx="10">
                  <c:v>0.317</c:v>
                </c:pt>
                <c:pt idx="11">
                  <c:v>0.26866666666666666</c:v>
                </c:pt>
                <c:pt idx="12">
                  <c:v>0.22033333333333333</c:v>
                </c:pt>
                <c:pt idx="13">
                  <c:v>0.17199999999999999</c:v>
                </c:pt>
                <c:pt idx="14">
                  <c:v>0.1376</c:v>
                </c:pt>
                <c:pt idx="15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84-4705-BFE2-EABA6CBE9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9582488"/>
        <c:axId val="1"/>
      </c:lineChart>
      <c:catAx>
        <c:axId val="569582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9582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979448442150473"/>
          <c:y val="0.67566351706036742"/>
          <c:w val="0.31522402346765477"/>
          <c:h val="0.111608040253343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Migratieachtergrond op de schoolbanken</a:t>
            </a:r>
          </a:p>
        </c:rich>
      </c:tx>
      <c:layout>
        <c:manualLayout>
          <c:xMode val="edge"/>
          <c:yMode val="edge"/>
          <c:x val="0.13373297087864017"/>
          <c:y val="2.76801938219261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974096152749712"/>
          <c:y val="0.17434280533160293"/>
          <c:w val="0.78842584312863628"/>
          <c:h val="0.57237071939054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'Grafiek-Br'!$AF$7</c:f>
              <c:strCache>
                <c:ptCount val="1"/>
                <c:pt idx="0">
                  <c:v>  Watermaal-Bosvoorde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'Grafiek-Br'!$AT$5:$AY$5</c:f>
              <c:strCache>
                <c:ptCount val="6"/>
                <c:pt idx="0">
                  <c:v>00-05</c:v>
                </c:pt>
                <c:pt idx="1">
                  <c:v>06-11</c:v>
                </c:pt>
                <c:pt idx="2">
                  <c:v>12-17</c:v>
                </c:pt>
                <c:pt idx="3">
                  <c:v>18-24</c:v>
                </c:pt>
                <c:pt idx="5">
                  <c:v>min 25</c:v>
                </c:pt>
              </c:strCache>
            </c:strRef>
          </c:cat>
          <c:val>
            <c:numRef>
              <c:f>'Grafiek-Br'!$AT$7:$AY$7</c:f>
              <c:numCache>
                <c:formatCode>0%</c:formatCode>
                <c:ptCount val="6"/>
                <c:pt idx="0">
                  <c:v>0.65799999999999992</c:v>
                </c:pt>
                <c:pt idx="1">
                  <c:v>0.63900000000000001</c:v>
                </c:pt>
                <c:pt idx="2">
                  <c:v>0.53799999999999992</c:v>
                </c:pt>
                <c:pt idx="3">
                  <c:v>0.49700000000000005</c:v>
                </c:pt>
                <c:pt idx="5">
                  <c:v>0.5889967637540453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A3-4B7C-9B42-87C9ABE2F59D}"/>
            </c:ext>
          </c:extLst>
        </c:ser>
        <c:ser>
          <c:idx val="1"/>
          <c:order val="1"/>
          <c:tx>
            <c:v>Brussels gewest</c:v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'Grafiek-Br'!$AT$5:$AY$5</c:f>
              <c:strCache>
                <c:ptCount val="6"/>
                <c:pt idx="0">
                  <c:v>00-05</c:v>
                </c:pt>
                <c:pt idx="1">
                  <c:v>06-11</c:v>
                </c:pt>
                <c:pt idx="2">
                  <c:v>12-17</c:v>
                </c:pt>
                <c:pt idx="3">
                  <c:v>18-24</c:v>
                </c:pt>
                <c:pt idx="5">
                  <c:v>min 25</c:v>
                </c:pt>
              </c:strCache>
            </c:strRef>
          </c:cat>
          <c:val>
            <c:numRef>
              <c:f>'Grafiek-Br'!$AT$8:$AY$8</c:f>
              <c:numCache>
                <c:formatCode>0%</c:formatCode>
                <c:ptCount val="6"/>
                <c:pt idx="0">
                  <c:v>0.88146175215511069</c:v>
                </c:pt>
                <c:pt idx="1">
                  <c:v>0.87437153117858313</c:v>
                </c:pt>
                <c:pt idx="2">
                  <c:v>0.83238407323606667</c:v>
                </c:pt>
                <c:pt idx="3">
                  <c:v>0.79899251583189412</c:v>
                </c:pt>
                <c:pt idx="5">
                  <c:v>0.84699401476587177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A3-4B7C-9B42-87C9ABE2F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5"/>
        <c:overlap val="-21"/>
        <c:axId val="569575928"/>
        <c:axId val="1"/>
      </c:barChart>
      <c:catAx>
        <c:axId val="569575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9575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66185476815407"/>
          <c:y val="8.3910963832223656E-2"/>
          <c:w val="0.65450193725784278"/>
          <c:h val="0.108173834039975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Migratieachtergrond bevolking 25-64</a:t>
            </a:r>
          </a:p>
        </c:rich>
      </c:tx>
      <c:layout>
        <c:manualLayout>
          <c:xMode val="edge"/>
          <c:yMode val="edge"/>
          <c:x val="0.13772981614708232"/>
          <c:y val="2.01386736106805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974096152749712"/>
          <c:y val="0.17434280533160293"/>
          <c:w val="0.78842584312863628"/>
          <c:h val="0.57237071939054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'Grafiek-Br'!$AF$7</c:f>
              <c:strCache>
                <c:ptCount val="1"/>
                <c:pt idx="0">
                  <c:v>  Watermaal-Bosvoorde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'Grafiek-Br'!$AT$13:$AX$13</c:f>
              <c:strCache>
                <c:ptCount val="5"/>
                <c:pt idx="0">
                  <c:v>25-34</c:v>
                </c:pt>
                <c:pt idx="1">
                  <c:v>35-49</c:v>
                </c:pt>
                <c:pt idx="2">
                  <c:v>50-64</c:v>
                </c:pt>
                <c:pt idx="4">
                  <c:v>25-64</c:v>
                </c:pt>
              </c:strCache>
            </c:strRef>
          </c:cat>
          <c:val>
            <c:numRef>
              <c:f>'Grafiek-Br'!$AT$15:$AX$15</c:f>
              <c:numCache>
                <c:formatCode>0%</c:formatCode>
                <c:ptCount val="5"/>
                <c:pt idx="0">
                  <c:v>0.49</c:v>
                </c:pt>
                <c:pt idx="1">
                  <c:v>0.505</c:v>
                </c:pt>
                <c:pt idx="2">
                  <c:v>0.317</c:v>
                </c:pt>
                <c:pt idx="4">
                  <c:v>0.44194577352472092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20-41F2-B118-1D6A7899E66A}"/>
            </c:ext>
          </c:extLst>
        </c:ser>
        <c:ser>
          <c:idx val="1"/>
          <c:order val="1"/>
          <c:tx>
            <c:v>Brussels gewest</c:v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'Grafiek-Br'!$AT$13:$AX$13</c:f>
              <c:strCache>
                <c:ptCount val="5"/>
                <c:pt idx="0">
                  <c:v>25-34</c:v>
                </c:pt>
                <c:pt idx="1">
                  <c:v>35-49</c:v>
                </c:pt>
                <c:pt idx="2">
                  <c:v>50-64</c:v>
                </c:pt>
                <c:pt idx="4">
                  <c:v>25-64</c:v>
                </c:pt>
              </c:strCache>
            </c:strRef>
          </c:cat>
          <c:val>
            <c:numRef>
              <c:f>'Grafiek-Br'!$AT$16:$AX$16</c:f>
              <c:numCache>
                <c:formatCode>0%</c:formatCode>
                <c:ptCount val="5"/>
                <c:pt idx="0">
                  <c:v>0.78465260808496717</c:v>
                </c:pt>
                <c:pt idx="1">
                  <c:v>0.77627795408155664</c:v>
                </c:pt>
                <c:pt idx="2">
                  <c:v>0.5925582535394387</c:v>
                </c:pt>
                <c:pt idx="4">
                  <c:v>0.72697687937003697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20-41F2-B118-1D6A7899E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5"/>
        <c:overlap val="-21"/>
        <c:axId val="569575928"/>
        <c:axId val="1"/>
      </c:barChart>
      <c:catAx>
        <c:axId val="569575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9575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915834261724484"/>
          <c:y val="0.10253322173311014"/>
          <c:w val="0.68227971503562057"/>
          <c:h val="0.108173834039975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Migratieachtergrond bevolk. 0-5, 25-64, 65+</a:t>
            </a:r>
          </a:p>
        </c:rich>
      </c:tx>
      <c:layout>
        <c:manualLayout>
          <c:xMode val="edge"/>
          <c:yMode val="edge"/>
          <c:x val="0.13373297087864017"/>
          <c:y val="2.01387156922126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974096152749712"/>
          <c:y val="0.17434280533160293"/>
          <c:w val="0.78842584312863628"/>
          <c:h val="0.57237071939054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'Grafiek-Br'!$AF$7</c:f>
              <c:strCache>
                <c:ptCount val="1"/>
                <c:pt idx="0">
                  <c:v>  Watermaal-Bosvoorde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'Grafiek-Br'!$AT$21:$AX$21</c:f>
              <c:strCache>
                <c:ptCount val="5"/>
                <c:pt idx="0">
                  <c:v>0-24</c:v>
                </c:pt>
                <c:pt idx="1">
                  <c:v>25-64</c:v>
                </c:pt>
                <c:pt idx="2">
                  <c:v>65+</c:v>
                </c:pt>
                <c:pt idx="4">
                  <c:v>Totaal</c:v>
                </c:pt>
              </c:strCache>
            </c:strRef>
          </c:cat>
          <c:val>
            <c:numRef>
              <c:f>'Grafiek-Br'!$AT$23:$AX$23</c:f>
              <c:numCache>
                <c:formatCode>0%</c:formatCode>
                <c:ptCount val="5"/>
                <c:pt idx="0">
                  <c:v>0.5889967637540453</c:v>
                </c:pt>
                <c:pt idx="1">
                  <c:v>0.44194577352472092</c:v>
                </c:pt>
                <c:pt idx="2">
                  <c:v>0.15534958694338102</c:v>
                </c:pt>
                <c:pt idx="4">
                  <c:v>0.42661519707436002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66-483C-BD7E-0B9E8A8B4260}"/>
            </c:ext>
          </c:extLst>
        </c:ser>
        <c:ser>
          <c:idx val="1"/>
          <c:order val="1"/>
          <c:tx>
            <c:v>Brussels gewest</c:v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'Grafiek-Br'!$AT$21:$AX$21</c:f>
              <c:strCache>
                <c:ptCount val="5"/>
                <c:pt idx="0">
                  <c:v>0-24</c:v>
                </c:pt>
                <c:pt idx="1">
                  <c:v>25-64</c:v>
                </c:pt>
                <c:pt idx="2">
                  <c:v>65+</c:v>
                </c:pt>
                <c:pt idx="4">
                  <c:v>Totaal</c:v>
                </c:pt>
              </c:strCache>
            </c:strRef>
          </c:cat>
          <c:val>
            <c:numRef>
              <c:f>'Grafiek-Br'!$AT$24:$AX$24</c:f>
              <c:numCache>
                <c:formatCode>0%</c:formatCode>
                <c:ptCount val="5"/>
                <c:pt idx="0">
                  <c:v>0.84699401476587177</c:v>
                </c:pt>
                <c:pt idx="1">
                  <c:v>0.72697687937003697</c:v>
                </c:pt>
                <c:pt idx="2">
                  <c:v>0.33775037928981583</c:v>
                </c:pt>
                <c:pt idx="4">
                  <c:v>0.71406868862242956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66-483C-BD7E-0B9E8A8B4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5"/>
        <c:overlap val="-21"/>
        <c:axId val="569575928"/>
        <c:axId val="1"/>
      </c:barChart>
      <c:catAx>
        <c:axId val="569575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9575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338042672895554"/>
          <c:y val="9.5211015289755452E-2"/>
          <c:w val="0.74974003249593801"/>
          <c:h val="0.108173834039975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% bevolking zonder migratieachtergrond</a:t>
            </a:r>
          </a:p>
        </c:rich>
      </c:tx>
      <c:layout>
        <c:manualLayout>
          <c:xMode val="edge"/>
          <c:yMode val="edge"/>
          <c:x val="0.16443058668761298"/>
          <c:y val="4.24838439312733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974104911527207"/>
          <c:y val="0.21568737731312998"/>
          <c:w val="0.78842584312863628"/>
          <c:h val="0.54902267408879579"/>
        </c:manualLayout>
      </c:layout>
      <c:lineChart>
        <c:grouping val="standard"/>
        <c:varyColors val="0"/>
        <c:ser>
          <c:idx val="0"/>
          <c:order val="0"/>
          <c:tx>
            <c:strRef>
              <c:f>'Grafiek-Br'!$AF$7</c:f>
              <c:strCache>
                <c:ptCount val="1"/>
                <c:pt idx="0">
                  <c:v>  Watermaal-Bosvoorde</c:v>
                </c:pt>
              </c:strCache>
            </c:strRef>
          </c:tx>
          <c:spPr>
            <a:ln w="2222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'Grafiek-Br'!$BR$1:$CG$1</c:f>
              <c:strCache>
                <c:ptCount val="16"/>
                <c:pt idx="0">
                  <c:v>0-5</c:v>
                </c:pt>
                <c:pt idx="1">
                  <c:v>6-11</c:v>
                </c:pt>
                <c:pt idx="2">
                  <c:v>12-17</c:v>
                </c:pt>
                <c:pt idx="3">
                  <c:v>18-24</c:v>
                </c:pt>
                <c:pt idx="4">
                  <c:v>25-29</c:v>
                </c:pt>
                <c:pt idx="5">
                  <c:v>30-34</c:v>
                </c:pt>
                <c:pt idx="6">
                  <c:v>35-39</c:v>
                </c:pt>
                <c:pt idx="7">
                  <c:v>40-44</c:v>
                </c:pt>
                <c:pt idx="8">
                  <c:v>45-49</c:v>
                </c:pt>
                <c:pt idx="9">
                  <c:v>50-54</c:v>
                </c:pt>
                <c:pt idx="10">
                  <c:v>55-64</c:v>
                </c:pt>
                <c:pt idx="11">
                  <c:v>60-64</c:v>
                </c:pt>
                <c:pt idx="12">
                  <c:v>65-69</c:v>
                </c:pt>
                <c:pt idx="13">
                  <c:v>70-74</c:v>
                </c:pt>
                <c:pt idx="14">
                  <c:v>75-79</c:v>
                </c:pt>
                <c:pt idx="15">
                  <c:v>80+</c:v>
                </c:pt>
              </c:strCache>
            </c:strRef>
          </c:cat>
          <c:val>
            <c:numRef>
              <c:f>'Grafiek-Br'!$BR$3:$CG$3</c:f>
              <c:numCache>
                <c:formatCode>0%</c:formatCode>
                <c:ptCount val="16"/>
                <c:pt idx="0">
                  <c:v>0.34200000000000008</c:v>
                </c:pt>
                <c:pt idx="1">
                  <c:v>0.36099999999999999</c:v>
                </c:pt>
                <c:pt idx="2">
                  <c:v>0.46200000000000008</c:v>
                </c:pt>
                <c:pt idx="3">
                  <c:v>0.50299999999999989</c:v>
                </c:pt>
                <c:pt idx="4">
                  <c:v>0.50649999999999995</c:v>
                </c:pt>
                <c:pt idx="5">
                  <c:v>0.504</c:v>
                </c:pt>
                <c:pt idx="6">
                  <c:v>0.501</c:v>
                </c:pt>
                <c:pt idx="7">
                  <c:v>0.495</c:v>
                </c:pt>
                <c:pt idx="8">
                  <c:v>0.55766666666666664</c:v>
                </c:pt>
                <c:pt idx="9">
                  <c:v>0.6203333333333334</c:v>
                </c:pt>
                <c:pt idx="10">
                  <c:v>0.68300000000000005</c:v>
                </c:pt>
                <c:pt idx="11">
                  <c:v>0.73133333333333339</c:v>
                </c:pt>
                <c:pt idx="12">
                  <c:v>0.77966666666666673</c:v>
                </c:pt>
                <c:pt idx="13">
                  <c:v>0.82800000000000007</c:v>
                </c:pt>
                <c:pt idx="14">
                  <c:v>0.86240000000000006</c:v>
                </c:pt>
                <c:pt idx="15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F1-44F9-AFC5-C71F980D5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9582488"/>
        <c:axId val="1"/>
      </c:lineChart>
      <c:catAx>
        <c:axId val="569582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9582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3642925316153667"/>
          <c:y val="0.64199419925450496"/>
          <c:w val="0.31522402346765477"/>
          <c:h val="0.111608040253343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% bevolking met/zonder migratieachtergrond</a:t>
            </a:r>
          </a:p>
        </c:rich>
      </c:tx>
      <c:layout>
        <c:manualLayout>
          <c:xMode val="edge"/>
          <c:yMode val="edge"/>
          <c:x val="0.13120109118304657"/>
          <c:y val="1.47058341052428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974096152749712"/>
          <c:y val="0.15318750348589624"/>
          <c:w val="0.78842584312863628"/>
          <c:h val="0.61152297848094761"/>
        </c:manualLayout>
      </c:layout>
      <c:areaChart>
        <c:grouping val="percentStacked"/>
        <c:varyColors val="0"/>
        <c:ser>
          <c:idx val="0"/>
          <c:order val="0"/>
          <c:tx>
            <c:v>Met</c:v>
          </c:tx>
          <c:spPr>
            <a:solidFill>
              <a:schemeClr val="accent1">
                <a:lumMod val="40000"/>
                <a:lumOff val="60000"/>
              </a:schemeClr>
            </a:solidFill>
            <a:ln w="9525">
              <a:solidFill>
                <a:schemeClr val="accent5">
                  <a:lumMod val="75000"/>
                </a:schemeClr>
              </a:solidFill>
            </a:ln>
            <a:effectLst/>
          </c:spPr>
          <c:cat>
            <c:strRef>
              <c:f>'Grafiek-Vl'!$BR$1:$CG$1</c:f>
              <c:strCache>
                <c:ptCount val="16"/>
                <c:pt idx="0">
                  <c:v>0-5</c:v>
                </c:pt>
                <c:pt idx="1">
                  <c:v>6/nov</c:v>
                </c:pt>
                <c:pt idx="2">
                  <c:v>dec/17</c:v>
                </c:pt>
                <c:pt idx="3">
                  <c:v>18-24</c:v>
                </c:pt>
                <c:pt idx="4">
                  <c:v>25-29</c:v>
                </c:pt>
                <c:pt idx="5">
                  <c:v>30-34</c:v>
                </c:pt>
                <c:pt idx="6">
                  <c:v>35-39</c:v>
                </c:pt>
                <c:pt idx="7">
                  <c:v>40-44</c:v>
                </c:pt>
                <c:pt idx="8">
                  <c:v>45-49</c:v>
                </c:pt>
                <c:pt idx="9">
                  <c:v>50-54</c:v>
                </c:pt>
                <c:pt idx="10">
                  <c:v>55-64</c:v>
                </c:pt>
                <c:pt idx="11">
                  <c:v>60-64</c:v>
                </c:pt>
                <c:pt idx="12">
                  <c:v>65-69</c:v>
                </c:pt>
                <c:pt idx="13">
                  <c:v>70-74</c:v>
                </c:pt>
                <c:pt idx="14">
                  <c:v>75-79</c:v>
                </c:pt>
                <c:pt idx="15">
                  <c:v>80+</c:v>
                </c:pt>
              </c:strCache>
            </c:strRef>
          </c:cat>
          <c:val>
            <c:numRef>
              <c:f>'Grafiek-Vl'!$BR$2:$CG$2</c:f>
              <c:numCache>
                <c:formatCode>0%</c:formatCode>
                <c:ptCount val="16"/>
                <c:pt idx="0">
                  <c:v>0.73429407791038059</c:v>
                </c:pt>
                <c:pt idx="1">
                  <c:v>0.72848913801565363</c:v>
                </c:pt>
                <c:pt idx="2">
                  <c:v>0.67360569270622017</c:v>
                </c:pt>
                <c:pt idx="3">
                  <c:v>0.60675777924903052</c:v>
                </c:pt>
                <c:pt idx="4">
                  <c:v>0.58721544720903884</c:v>
                </c:pt>
                <c:pt idx="5">
                  <c:v>0.55820242021699229</c:v>
                </c:pt>
                <c:pt idx="6">
                  <c:v>0.55346707274096474</c:v>
                </c:pt>
                <c:pt idx="7">
                  <c:v>0.54399637778890986</c:v>
                </c:pt>
                <c:pt idx="8">
                  <c:v>0.46405227467735216</c:v>
                </c:pt>
                <c:pt idx="9">
                  <c:v>0.38410817156579452</c:v>
                </c:pt>
                <c:pt idx="10">
                  <c:v>0.30416406845423682</c:v>
                </c:pt>
                <c:pt idx="11">
                  <c:v>0.25407754973694469</c:v>
                </c:pt>
                <c:pt idx="12">
                  <c:v>0.20399103101965257</c:v>
                </c:pt>
                <c:pt idx="13">
                  <c:v>0.15390451230236046</c:v>
                </c:pt>
                <c:pt idx="14">
                  <c:v>0.123470030165214</c:v>
                </c:pt>
                <c:pt idx="15">
                  <c:v>6.1313360041804564E-2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E0-4F81-BDC5-DB7D476630A2}"/>
            </c:ext>
          </c:extLst>
        </c:ser>
        <c:ser>
          <c:idx val="1"/>
          <c:order val="1"/>
          <c:tx>
            <c:v>Zonder</c:v>
          </c:tx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val>
            <c:numRef>
              <c:f>'Grafiek-Vl'!$BR$3:$CG$3</c:f>
              <c:numCache>
                <c:formatCode>0%</c:formatCode>
                <c:ptCount val="16"/>
                <c:pt idx="0">
                  <c:v>0.26570592208961941</c:v>
                </c:pt>
                <c:pt idx="1">
                  <c:v>0.27151086198434637</c:v>
                </c:pt>
                <c:pt idx="2">
                  <c:v>0.32639430729377983</c:v>
                </c:pt>
                <c:pt idx="3">
                  <c:v>0.39324222075096948</c:v>
                </c:pt>
                <c:pt idx="4">
                  <c:v>0.41278455279096116</c:v>
                </c:pt>
                <c:pt idx="5">
                  <c:v>0.44179757978300771</c:v>
                </c:pt>
                <c:pt idx="6">
                  <c:v>0.44653292725903526</c:v>
                </c:pt>
                <c:pt idx="7">
                  <c:v>0.45600362221109014</c:v>
                </c:pt>
                <c:pt idx="8">
                  <c:v>0.53594772532264789</c:v>
                </c:pt>
                <c:pt idx="9">
                  <c:v>0.61589182843420542</c:v>
                </c:pt>
                <c:pt idx="10">
                  <c:v>0.69583593154576318</c:v>
                </c:pt>
                <c:pt idx="11">
                  <c:v>0.74592245026305526</c:v>
                </c:pt>
                <c:pt idx="12">
                  <c:v>0.79600896898034745</c:v>
                </c:pt>
                <c:pt idx="13">
                  <c:v>0.84609548769763954</c:v>
                </c:pt>
                <c:pt idx="14">
                  <c:v>0.87652996983478604</c:v>
                </c:pt>
                <c:pt idx="15">
                  <c:v>0.93868663995819546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21-4509-B954-19BED7599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9582488"/>
        <c:axId val="1"/>
      </c:areaChart>
      <c:catAx>
        <c:axId val="569582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95824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721759898496102"/>
          <c:y val="0.68520398419476103"/>
          <c:w val="0.28619495479731699"/>
          <c:h val="0.11718844836881932"/>
        </c:manualLayout>
      </c:layout>
      <c:overlay val="0"/>
      <c:spPr>
        <a:solidFill>
          <a:schemeClr val="accent1">
            <a:lumMod val="40000"/>
            <a:lumOff val="6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% bevolking zonder migratieachtergrond naar leeftijd - 2015
</a:t>
            </a:r>
          </a:p>
        </c:rich>
      </c:tx>
      <c:layout>
        <c:manualLayout>
          <c:xMode val="edge"/>
          <c:yMode val="edge"/>
          <c:x val="0.11553787670068669"/>
          <c:y val="4.2623155528731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48210319904543"/>
          <c:y val="0.20655836910077374"/>
          <c:w val="0.78884481333572287"/>
          <c:h val="0.58033065604503098"/>
        </c:manualLayout>
      </c:layout>
      <c:lineChart>
        <c:grouping val="standard"/>
        <c:varyColors val="0"/>
        <c:ser>
          <c:idx val="0"/>
          <c:order val="0"/>
          <c:tx>
            <c:strRef>
              <c:f>'Grafiek-Vl'!$AF$25</c:f>
              <c:strCache>
                <c:ptCount val="1"/>
                <c:pt idx="0">
                  <c:v>Gent </c:v>
                </c:pt>
              </c:strCache>
            </c:strRef>
          </c:tx>
          <c:spPr>
            <a:ln w="25400">
              <a:solidFill>
                <a:srgbClr val="CCFFFF"/>
              </a:solidFill>
              <a:prstDash val="solid"/>
            </a:ln>
          </c:spPr>
          <c:marker>
            <c:symbol val="none"/>
          </c:marker>
          <c:cat>
            <c:strRef>
              <c:f>'Grafiek-Vl'!$AG$23:$AO$23</c:f>
              <c:strCache>
                <c:ptCount val="9"/>
                <c:pt idx="0">
                  <c:v>00-05</c:v>
                </c:pt>
                <c:pt idx="1">
                  <c:v>06-11</c:v>
                </c:pt>
                <c:pt idx="2">
                  <c:v>12-17</c:v>
                </c:pt>
                <c:pt idx="3">
                  <c:v>18-24</c:v>
                </c:pt>
                <c:pt idx="4">
                  <c:v>25-34</c:v>
                </c:pt>
                <c:pt idx="5">
                  <c:v>35-49</c:v>
                </c:pt>
                <c:pt idx="6">
                  <c:v>50-64</c:v>
                </c:pt>
                <c:pt idx="7">
                  <c:v>65-79</c:v>
                </c:pt>
                <c:pt idx="8">
                  <c:v>80+</c:v>
                </c:pt>
              </c:strCache>
            </c:strRef>
          </c:cat>
          <c:val>
            <c:numRef>
              <c:f>'Grafiek-Vl'!$AG$25:$AO$25</c:f>
              <c:numCache>
                <c:formatCode>0%</c:formatCode>
                <c:ptCount val="9"/>
                <c:pt idx="0">
                  <c:v>0.50377626970227674</c:v>
                </c:pt>
                <c:pt idx="1">
                  <c:v>0.51477439105550382</c:v>
                </c:pt>
                <c:pt idx="2">
                  <c:v>0.56648991116314296</c:v>
                </c:pt>
                <c:pt idx="3">
                  <c:v>0.59445575712698995</c:v>
                </c:pt>
                <c:pt idx="4">
                  <c:v>0.63086012085270793</c:v>
                </c:pt>
                <c:pt idx="5">
                  <c:v>0.68358595931392108</c:v>
                </c:pt>
                <c:pt idx="6">
                  <c:v>0.83738995339202482</c:v>
                </c:pt>
                <c:pt idx="7">
                  <c:v>0.92159342396459054</c:v>
                </c:pt>
                <c:pt idx="8">
                  <c:v>0.97159626114049702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E2-4EFF-9E66-70A92D2116B0}"/>
            </c:ext>
          </c:extLst>
        </c:ser>
        <c:ser>
          <c:idx val="2"/>
          <c:order val="1"/>
          <c:tx>
            <c:strRef>
              <c:f>'Grafiek-Vl'!$AF$26</c:f>
              <c:strCache>
                <c:ptCount val="1"/>
                <c:pt idx="0">
                  <c:v>Genk 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'Grafiek-Vl'!$AG$23:$AO$23</c:f>
              <c:strCache>
                <c:ptCount val="9"/>
                <c:pt idx="0">
                  <c:v>00-05</c:v>
                </c:pt>
                <c:pt idx="1">
                  <c:v>06-11</c:v>
                </c:pt>
                <c:pt idx="2">
                  <c:v>12-17</c:v>
                </c:pt>
                <c:pt idx="3">
                  <c:v>18-24</c:v>
                </c:pt>
                <c:pt idx="4">
                  <c:v>25-34</c:v>
                </c:pt>
                <c:pt idx="5">
                  <c:v>35-49</c:v>
                </c:pt>
                <c:pt idx="6">
                  <c:v>50-64</c:v>
                </c:pt>
                <c:pt idx="7">
                  <c:v>65-79</c:v>
                </c:pt>
                <c:pt idx="8">
                  <c:v>80+</c:v>
                </c:pt>
              </c:strCache>
            </c:strRef>
          </c:cat>
          <c:val>
            <c:numRef>
              <c:f>'Grafiek-Vl'!$AG$26:$AO$26</c:f>
              <c:numCache>
                <c:formatCode>0%</c:formatCode>
                <c:ptCount val="9"/>
                <c:pt idx="0">
                  <c:v>0.27446569178852642</c:v>
                </c:pt>
                <c:pt idx="1">
                  <c:v>0.30450781968721252</c:v>
                </c:pt>
                <c:pt idx="2">
                  <c:v>0.33736240017267427</c:v>
                </c:pt>
                <c:pt idx="3">
                  <c:v>0.39577792553191493</c:v>
                </c:pt>
                <c:pt idx="4">
                  <c:v>0.31692418253683075</c:v>
                </c:pt>
                <c:pt idx="5">
                  <c:v>0.42287053132794195</c:v>
                </c:pt>
                <c:pt idx="6">
                  <c:v>0.54716130970261334</c:v>
                </c:pt>
                <c:pt idx="7">
                  <c:v>0.65208203853325042</c:v>
                </c:pt>
                <c:pt idx="8">
                  <c:v>0.69966666666666666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E2-4EFF-9E66-70A92D2116B0}"/>
            </c:ext>
          </c:extLst>
        </c:ser>
        <c:ser>
          <c:idx val="1"/>
          <c:order val="2"/>
          <c:tx>
            <c:strRef>
              <c:f>'Grafiek-Vl'!$AF$24</c:f>
              <c:strCache>
                <c:ptCount val="1"/>
                <c:pt idx="0">
                  <c:v>Antwerpen 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'Grafiek-Vl'!$AG$23:$AO$23</c:f>
              <c:strCache>
                <c:ptCount val="9"/>
                <c:pt idx="0">
                  <c:v>00-05</c:v>
                </c:pt>
                <c:pt idx="1">
                  <c:v>06-11</c:v>
                </c:pt>
                <c:pt idx="2">
                  <c:v>12-17</c:v>
                </c:pt>
                <c:pt idx="3">
                  <c:v>18-24</c:v>
                </c:pt>
                <c:pt idx="4">
                  <c:v>25-34</c:v>
                </c:pt>
                <c:pt idx="5">
                  <c:v>35-49</c:v>
                </c:pt>
                <c:pt idx="6">
                  <c:v>50-64</c:v>
                </c:pt>
                <c:pt idx="7">
                  <c:v>65-79</c:v>
                </c:pt>
                <c:pt idx="8">
                  <c:v>80+</c:v>
                </c:pt>
              </c:strCache>
            </c:strRef>
          </c:cat>
          <c:val>
            <c:numRef>
              <c:f>'Grafiek-Vl'!$AG$24:$AO$24</c:f>
              <c:numCache>
                <c:formatCode>0%</c:formatCode>
                <c:ptCount val="9"/>
                <c:pt idx="0">
                  <c:v>0.28357632738338556</c:v>
                </c:pt>
                <c:pt idx="1">
                  <c:v>0.30896622371453775</c:v>
                </c:pt>
                <c:pt idx="2">
                  <c:v>0.37737308622078969</c:v>
                </c:pt>
                <c:pt idx="3">
                  <c:v>0.42726096400018487</c:v>
                </c:pt>
                <c:pt idx="4">
                  <c:v>0.4410275095645837</c:v>
                </c:pt>
                <c:pt idx="5">
                  <c:v>0.51371488920539876</c:v>
                </c:pt>
                <c:pt idx="6">
                  <c:v>0.73611536558354351</c:v>
                </c:pt>
                <c:pt idx="7">
                  <c:v>0.87122739857128206</c:v>
                </c:pt>
                <c:pt idx="8">
                  <c:v>0.94737207044792682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E2-4EFF-9E66-70A92D2116B0}"/>
            </c:ext>
          </c:extLst>
        </c:ser>
        <c:ser>
          <c:idx val="3"/>
          <c:order val="3"/>
          <c:tx>
            <c:strRef>
              <c:f>'Grafiek-Vl'!$AF$27</c:f>
              <c:strCache>
                <c:ptCount val="1"/>
                <c:pt idx="0">
                  <c:v>Mechelen 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'Grafiek-Vl'!$AG$23:$AO$23</c:f>
              <c:strCache>
                <c:ptCount val="9"/>
                <c:pt idx="0">
                  <c:v>00-05</c:v>
                </c:pt>
                <c:pt idx="1">
                  <c:v>06-11</c:v>
                </c:pt>
                <c:pt idx="2">
                  <c:v>12-17</c:v>
                </c:pt>
                <c:pt idx="3">
                  <c:v>18-24</c:v>
                </c:pt>
                <c:pt idx="4">
                  <c:v>25-34</c:v>
                </c:pt>
                <c:pt idx="5">
                  <c:v>35-49</c:v>
                </c:pt>
                <c:pt idx="6">
                  <c:v>50-64</c:v>
                </c:pt>
                <c:pt idx="7">
                  <c:v>65-79</c:v>
                </c:pt>
                <c:pt idx="8">
                  <c:v>80+</c:v>
                </c:pt>
              </c:strCache>
            </c:strRef>
          </c:cat>
          <c:val>
            <c:numRef>
              <c:f>'Grafiek-Vl'!$AG$27:$AO$27</c:f>
              <c:numCache>
                <c:formatCode>0%</c:formatCode>
                <c:ptCount val="9"/>
                <c:pt idx="0">
                  <c:v>0.47719704647459105</c:v>
                </c:pt>
                <c:pt idx="1">
                  <c:v>0.47878787878787876</c:v>
                </c:pt>
                <c:pt idx="2">
                  <c:v>0.56014760147601472</c:v>
                </c:pt>
                <c:pt idx="3">
                  <c:v>0.60869565217391308</c:v>
                </c:pt>
                <c:pt idx="4">
                  <c:v>0.64136404623329779</c:v>
                </c:pt>
                <c:pt idx="5">
                  <c:v>0.6985881646139982</c:v>
                </c:pt>
                <c:pt idx="6">
                  <c:v>0.84166443312784778</c:v>
                </c:pt>
                <c:pt idx="7">
                  <c:v>0.91870256783449422</c:v>
                </c:pt>
                <c:pt idx="8">
                  <c:v>0.96598786828422878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E2-4EFF-9E66-70A92D2116B0}"/>
            </c:ext>
          </c:extLst>
        </c:ser>
        <c:ser>
          <c:idx val="4"/>
          <c:order val="4"/>
          <c:tx>
            <c:v>Brussels gewest</c:v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val>
            <c:numRef>
              <c:f>'Grafiek-Vl'!$AG$28:$AO$28</c:f>
              <c:numCache>
                <c:formatCode>0%</c:formatCode>
                <c:ptCount val="9"/>
                <c:pt idx="0">
                  <c:v>0.122</c:v>
                </c:pt>
                <c:pt idx="1">
                  <c:v>0.13300000000000001</c:v>
                </c:pt>
                <c:pt idx="2">
                  <c:v>0.17900000000000005</c:v>
                </c:pt>
                <c:pt idx="3">
                  <c:v>0.21</c:v>
                </c:pt>
                <c:pt idx="4">
                  <c:v>0.21700000000000008</c:v>
                </c:pt>
                <c:pt idx="5">
                  <c:v>0.23599999999999999</c:v>
                </c:pt>
                <c:pt idx="6">
                  <c:v>0.42200000000000004</c:v>
                </c:pt>
                <c:pt idx="7">
                  <c:v>0.61599999999999999</c:v>
                </c:pt>
                <c:pt idx="8">
                  <c:v>0.80100000000000005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E2-4EFF-9E66-70A92D211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9584456"/>
        <c:axId val="1"/>
      </c:lineChart>
      <c:catAx>
        <c:axId val="569584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450000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95844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549803848522867"/>
          <c:y val="0.15409910075772007"/>
          <c:w val="0.35258972717278525"/>
          <c:h val="0.288525975886795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C0C0C0" mc:Ignorable="a14" a14:legacySpreadsheetColorIndex="22"/>
        </a:gs>
        <a:gs pos="50000">
          <a:srgbClr xmlns:mc="http://schemas.openxmlformats.org/markup-compatibility/2006" xmlns:a14="http://schemas.microsoft.com/office/drawing/2010/main" val="FFFFFF" mc:Ignorable="a14" a14:legacySpreadsheetColorIndex="22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0C0C0" mc:Ignorable="a14" a14:legacySpreadsheetColorIndex="22"/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38100</xdr:colOff>
      <xdr:row>22</xdr:row>
      <xdr:rowOff>106682</xdr:rowOff>
    </xdr:from>
    <xdr:to>
      <xdr:col>19</xdr:col>
      <xdr:colOff>434340</xdr:colOff>
      <xdr:row>35</xdr:row>
      <xdr:rowOff>53340</xdr:rowOff>
    </xdr:to>
    <xdr:graphicFrame macro="">
      <xdr:nvGraphicFramePr>
        <xdr:cNvPr id="2" name="Grafiek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33</xdr:col>
      <xdr:colOff>0</xdr:colOff>
      <xdr:row>31</xdr:row>
      <xdr:rowOff>22860</xdr:rowOff>
    </xdr:from>
    <xdr:to>
      <xdr:col>39</xdr:col>
      <xdr:colOff>68580</xdr:colOff>
      <xdr:row>44</xdr:row>
      <xdr:rowOff>121920</xdr:rowOff>
    </xdr:to>
    <xdr:graphicFrame macro="">
      <xdr:nvGraphicFramePr>
        <xdr:cNvPr id="3" name="Grafiek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99060</xdr:colOff>
      <xdr:row>22</xdr:row>
      <xdr:rowOff>76200</xdr:rowOff>
    </xdr:from>
    <xdr:to>
      <xdr:col>7</xdr:col>
      <xdr:colOff>297180</xdr:colOff>
      <xdr:row>34</xdr:row>
      <xdr:rowOff>121920</xdr:rowOff>
    </xdr:to>
    <xdr:graphicFrame macro="">
      <xdr:nvGraphicFramePr>
        <xdr:cNvPr id="4" name="Grafiek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152400</xdr:colOff>
      <xdr:row>6</xdr:row>
      <xdr:rowOff>76200</xdr:rowOff>
    </xdr:from>
    <xdr:to>
      <xdr:col>7</xdr:col>
      <xdr:colOff>350520</xdr:colOff>
      <xdr:row>19</xdr:row>
      <xdr:rowOff>60960</xdr:rowOff>
    </xdr:to>
    <xdr:graphicFrame macro="">
      <xdr:nvGraphicFramePr>
        <xdr:cNvPr id="5" name="Grafiek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15240</xdr:colOff>
      <xdr:row>6</xdr:row>
      <xdr:rowOff>106680</xdr:rowOff>
    </xdr:from>
    <xdr:to>
      <xdr:col>13</xdr:col>
      <xdr:colOff>381000</xdr:colOff>
      <xdr:row>19</xdr:row>
      <xdr:rowOff>60960</xdr:rowOff>
    </xdr:to>
    <xdr:graphicFrame macro="">
      <xdr:nvGraphicFramePr>
        <xdr:cNvPr id="6" name="Grafiek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45720</xdr:colOff>
      <xdr:row>6</xdr:row>
      <xdr:rowOff>114300</xdr:rowOff>
    </xdr:from>
    <xdr:to>
      <xdr:col>19</xdr:col>
      <xdr:colOff>411480</xdr:colOff>
      <xdr:row>19</xdr:row>
      <xdr:rowOff>53340</xdr:rowOff>
    </xdr:to>
    <xdr:graphicFrame macro="">
      <xdr:nvGraphicFramePr>
        <xdr:cNvPr id="7" name="Grafiek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22</xdr:row>
      <xdr:rowOff>99060</xdr:rowOff>
    </xdr:from>
    <xdr:to>
      <xdr:col>13</xdr:col>
      <xdr:colOff>373380</xdr:colOff>
      <xdr:row>35</xdr:row>
      <xdr:rowOff>0</xdr:rowOff>
    </xdr:to>
    <xdr:graphicFrame macro="">
      <xdr:nvGraphicFramePr>
        <xdr:cNvPr id="8" name="Grafiek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38100</xdr:colOff>
      <xdr:row>22</xdr:row>
      <xdr:rowOff>106682</xdr:rowOff>
    </xdr:from>
    <xdr:to>
      <xdr:col>19</xdr:col>
      <xdr:colOff>434340</xdr:colOff>
      <xdr:row>35</xdr:row>
      <xdr:rowOff>53340</xdr:rowOff>
    </xdr:to>
    <xdr:graphicFrame macro="">
      <xdr:nvGraphicFramePr>
        <xdr:cNvPr id="2056" name="Grafiek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33</xdr:col>
      <xdr:colOff>0</xdr:colOff>
      <xdr:row>31</xdr:row>
      <xdr:rowOff>22860</xdr:rowOff>
    </xdr:from>
    <xdr:to>
      <xdr:col>39</xdr:col>
      <xdr:colOff>68580</xdr:colOff>
      <xdr:row>44</xdr:row>
      <xdr:rowOff>121920</xdr:rowOff>
    </xdr:to>
    <xdr:graphicFrame macro="">
      <xdr:nvGraphicFramePr>
        <xdr:cNvPr id="2057" name="Grafiek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99060</xdr:colOff>
      <xdr:row>22</xdr:row>
      <xdr:rowOff>76200</xdr:rowOff>
    </xdr:from>
    <xdr:to>
      <xdr:col>7</xdr:col>
      <xdr:colOff>297180</xdr:colOff>
      <xdr:row>34</xdr:row>
      <xdr:rowOff>121920</xdr:rowOff>
    </xdr:to>
    <xdr:graphicFrame macro="">
      <xdr:nvGraphicFramePr>
        <xdr:cNvPr id="9" name="Grafiek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152400</xdr:colOff>
      <xdr:row>6</xdr:row>
      <xdr:rowOff>76200</xdr:rowOff>
    </xdr:from>
    <xdr:to>
      <xdr:col>7</xdr:col>
      <xdr:colOff>350520</xdr:colOff>
      <xdr:row>19</xdr:row>
      <xdr:rowOff>60960</xdr:rowOff>
    </xdr:to>
    <xdr:graphicFrame macro="">
      <xdr:nvGraphicFramePr>
        <xdr:cNvPr id="14" name="Grafiek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15240</xdr:colOff>
      <xdr:row>6</xdr:row>
      <xdr:rowOff>106680</xdr:rowOff>
    </xdr:from>
    <xdr:to>
      <xdr:col>13</xdr:col>
      <xdr:colOff>381000</xdr:colOff>
      <xdr:row>19</xdr:row>
      <xdr:rowOff>60960</xdr:rowOff>
    </xdr:to>
    <xdr:graphicFrame macro="">
      <xdr:nvGraphicFramePr>
        <xdr:cNvPr id="11" name="Grafiek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15240</xdr:colOff>
      <xdr:row>6</xdr:row>
      <xdr:rowOff>114300</xdr:rowOff>
    </xdr:from>
    <xdr:to>
      <xdr:col>19</xdr:col>
      <xdr:colOff>441960</xdr:colOff>
      <xdr:row>19</xdr:row>
      <xdr:rowOff>38100</xdr:rowOff>
    </xdr:to>
    <xdr:graphicFrame macro="">
      <xdr:nvGraphicFramePr>
        <xdr:cNvPr id="12" name="Grafiek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22</xdr:row>
      <xdr:rowOff>99060</xdr:rowOff>
    </xdr:from>
    <xdr:to>
      <xdr:col>13</xdr:col>
      <xdr:colOff>373380</xdr:colOff>
      <xdr:row>35</xdr:row>
      <xdr:rowOff>0</xdr:rowOff>
    </xdr:to>
    <xdr:graphicFrame macro="">
      <xdr:nvGraphicFramePr>
        <xdr:cNvPr id="13" name="Grafiek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B47"/>
  <sheetViews>
    <sheetView workbookViewId="0">
      <selection activeCell="A4" sqref="A4:Z40"/>
    </sheetView>
  </sheetViews>
  <sheetFormatPr defaultColWidth="9.125" defaultRowHeight="11.4" x14ac:dyDescent="0.2"/>
  <cols>
    <col min="1" max="2" width="2.625" style="42" customWidth="1"/>
    <col min="3" max="3" width="6.375" style="42" customWidth="1"/>
    <col min="4" max="4" width="9.5" style="42" bestFit="1" customWidth="1"/>
    <col min="5" max="5" width="9.125" style="42"/>
    <col min="6" max="6" width="9.5" style="42" bestFit="1" customWidth="1"/>
    <col min="7" max="8" width="9.25" style="42" bestFit="1" customWidth="1"/>
    <col min="9" max="9" width="9.125" style="42"/>
    <col min="10" max="19" width="9.25" style="42" bestFit="1" customWidth="1"/>
    <col min="20" max="20" width="9.5" style="42" customWidth="1"/>
    <col min="21" max="21" width="5.375" style="42" customWidth="1"/>
    <col min="22" max="22" width="9.125" style="42" customWidth="1"/>
    <col min="23" max="23" width="9.25" style="42" bestFit="1" customWidth="1"/>
    <col min="24" max="24" width="10" style="42" customWidth="1"/>
    <col min="25" max="25" width="10.25" style="42" customWidth="1"/>
    <col min="26" max="26" width="10.75" style="42" customWidth="1"/>
    <col min="27" max="31" width="9.25" style="42" bestFit="1" customWidth="1"/>
    <col min="32" max="32" width="9.125" style="42"/>
    <col min="33" max="38" width="9.25" style="42" bestFit="1" customWidth="1"/>
    <col min="39" max="39" width="9.125" style="42"/>
    <col min="40" max="42" width="9.25" style="42" bestFit="1" customWidth="1"/>
    <col min="43" max="43" width="9.5" style="42" bestFit="1" customWidth="1"/>
    <col min="44" max="56" width="9.25" style="42" bestFit="1" customWidth="1"/>
    <col min="57" max="57" width="9.75" style="42" customWidth="1"/>
    <col min="58" max="58" width="9.5" style="42" bestFit="1" customWidth="1"/>
    <col min="59" max="68" width="9.25" style="42" bestFit="1" customWidth="1"/>
    <col min="69" max="69" width="9.125" style="42"/>
    <col min="70" max="85" width="9.25" style="61" bestFit="1" customWidth="1"/>
    <col min="86" max="88" width="9.25" style="42" bestFit="1" customWidth="1"/>
    <col min="89" max="16384" width="9.125" style="42"/>
  </cols>
  <sheetData>
    <row r="1" spans="1:184" s="5" customFormat="1" ht="12" x14ac:dyDescent="0.25">
      <c r="A1" s="5" t="s">
        <v>435</v>
      </c>
      <c r="B1" s="43" t="s">
        <v>366</v>
      </c>
      <c r="C1" s="30" t="s">
        <v>342</v>
      </c>
      <c r="D1" s="46" t="s">
        <v>0</v>
      </c>
      <c r="E1" s="1" t="s">
        <v>1</v>
      </c>
      <c r="F1" s="1" t="s">
        <v>334</v>
      </c>
      <c r="G1" s="1" t="s">
        <v>335</v>
      </c>
      <c r="H1" s="1" t="s">
        <v>340</v>
      </c>
      <c r="I1" s="1" t="s">
        <v>333</v>
      </c>
      <c r="J1" s="2" t="s">
        <v>2</v>
      </c>
      <c r="K1" s="2" t="s">
        <v>338</v>
      </c>
      <c r="L1" s="1" t="s">
        <v>339</v>
      </c>
      <c r="M1" s="3" t="s">
        <v>3</v>
      </c>
      <c r="N1" s="4" t="s">
        <v>4</v>
      </c>
      <c r="O1" s="1" t="s">
        <v>395</v>
      </c>
      <c r="P1" s="3" t="s">
        <v>5</v>
      </c>
      <c r="Q1" s="4" t="s">
        <v>6</v>
      </c>
      <c r="R1" s="1" t="s">
        <v>417</v>
      </c>
      <c r="S1" s="3" t="s">
        <v>7</v>
      </c>
      <c r="T1" s="4" t="s">
        <v>8</v>
      </c>
      <c r="U1" s="1" t="s">
        <v>341</v>
      </c>
      <c r="V1" s="23" t="s">
        <v>353</v>
      </c>
      <c r="W1" s="3" t="s">
        <v>9</v>
      </c>
      <c r="X1" s="4" t="s">
        <v>10</v>
      </c>
      <c r="Y1" s="1" t="s">
        <v>343</v>
      </c>
      <c r="Z1" s="3" t="s">
        <v>11</v>
      </c>
      <c r="AA1" s="4" t="s">
        <v>12</v>
      </c>
      <c r="AB1" s="1" t="s">
        <v>344</v>
      </c>
      <c r="AC1" s="3" t="s">
        <v>13</v>
      </c>
      <c r="AD1" s="4" t="s">
        <v>14</v>
      </c>
      <c r="AE1" s="1" t="s">
        <v>345</v>
      </c>
      <c r="AF1" s="23" t="s">
        <v>354</v>
      </c>
      <c r="AG1" s="3" t="s">
        <v>15</v>
      </c>
      <c r="AH1" s="4" t="s">
        <v>16</v>
      </c>
      <c r="AI1" s="1" t="s">
        <v>346</v>
      </c>
      <c r="AJ1" s="3" t="s">
        <v>17</v>
      </c>
      <c r="AK1" s="4" t="s">
        <v>18</v>
      </c>
      <c r="AL1" s="1" t="s">
        <v>347</v>
      </c>
      <c r="AM1" s="3" t="s">
        <v>355</v>
      </c>
      <c r="AN1" s="3" t="s">
        <v>336</v>
      </c>
      <c r="AO1" s="4" t="s">
        <v>337</v>
      </c>
      <c r="AP1" s="1" t="s">
        <v>348</v>
      </c>
      <c r="AQ1" s="3" t="s">
        <v>392</v>
      </c>
      <c r="AR1" s="4" t="s">
        <v>393</v>
      </c>
      <c r="AS1" s="1" t="s">
        <v>394</v>
      </c>
      <c r="AT1" s="3" t="s">
        <v>328</v>
      </c>
      <c r="AU1" s="4" t="s">
        <v>327</v>
      </c>
      <c r="AV1" s="1" t="s">
        <v>349</v>
      </c>
      <c r="AW1" s="3" t="s">
        <v>331</v>
      </c>
      <c r="AX1" s="4" t="s">
        <v>332</v>
      </c>
      <c r="AY1" s="1" t="s">
        <v>350</v>
      </c>
      <c r="AZ1" s="3" t="s">
        <v>329</v>
      </c>
      <c r="BA1" s="4" t="s">
        <v>330</v>
      </c>
      <c r="BB1" s="1" t="s">
        <v>351</v>
      </c>
      <c r="BC1" s="3" t="s">
        <v>377</v>
      </c>
      <c r="BD1" s="3" t="s">
        <v>378</v>
      </c>
      <c r="BE1" s="1" t="s">
        <v>382</v>
      </c>
      <c r="BF1" s="3" t="s">
        <v>379</v>
      </c>
      <c r="BG1" s="4" t="s">
        <v>380</v>
      </c>
      <c r="BH1" s="1" t="s">
        <v>381</v>
      </c>
      <c r="BI1" s="23" t="s">
        <v>386</v>
      </c>
      <c r="BJ1" s="54" t="s">
        <v>387</v>
      </c>
      <c r="BK1" s="1" t="s">
        <v>388</v>
      </c>
      <c r="BL1" s="3" t="s">
        <v>385</v>
      </c>
      <c r="BM1" s="4" t="s">
        <v>384</v>
      </c>
      <c r="BN1" s="1" t="s">
        <v>383</v>
      </c>
      <c r="BO1" s="1" t="s">
        <v>351</v>
      </c>
      <c r="BP1" s="31" t="s">
        <v>340</v>
      </c>
      <c r="BQ1" s="15" t="s">
        <v>352</v>
      </c>
      <c r="BR1" s="71" t="s">
        <v>420</v>
      </c>
      <c r="BS1" s="71" t="s">
        <v>452</v>
      </c>
      <c r="BT1" s="73" t="s">
        <v>397</v>
      </c>
      <c r="BU1" s="72" t="s">
        <v>369</v>
      </c>
      <c r="BV1" s="72" t="s">
        <v>421</v>
      </c>
      <c r="BW1" s="72" t="s">
        <v>422</v>
      </c>
      <c r="BX1" s="72" t="s">
        <v>423</v>
      </c>
      <c r="BY1" s="72" t="s">
        <v>424</v>
      </c>
      <c r="BZ1" s="72" t="s">
        <v>425</v>
      </c>
      <c r="CA1" s="72" t="s">
        <v>426</v>
      </c>
      <c r="CB1" s="72" t="s">
        <v>427</v>
      </c>
      <c r="CC1" s="72" t="s">
        <v>428</v>
      </c>
      <c r="CD1" s="72" t="s">
        <v>429</v>
      </c>
      <c r="CE1" s="72" t="s">
        <v>430</v>
      </c>
      <c r="CF1" s="71" t="s">
        <v>431</v>
      </c>
      <c r="CG1" s="71" t="s">
        <v>374</v>
      </c>
      <c r="CH1" s="3" t="s">
        <v>444</v>
      </c>
      <c r="CI1" s="4" t="s">
        <v>384</v>
      </c>
      <c r="CJ1" s="1" t="s">
        <v>445</v>
      </c>
      <c r="CK1" s="3" t="s">
        <v>355</v>
      </c>
      <c r="CL1" s="4" t="s">
        <v>446</v>
      </c>
      <c r="CM1" s="1" t="s">
        <v>447</v>
      </c>
    </row>
    <row r="2" spans="1:184" s="5" customFormat="1" ht="12" x14ac:dyDescent="0.25">
      <c r="C2" s="27"/>
      <c r="D2" s="63">
        <v>21017</v>
      </c>
      <c r="E2" s="6" t="s">
        <v>416</v>
      </c>
      <c r="F2" s="19">
        <v>24610</v>
      </c>
      <c r="G2" s="19">
        <v>10499</v>
      </c>
      <c r="H2" s="20">
        <v>0.42661519707436002</v>
      </c>
      <c r="I2" s="20"/>
      <c r="J2" s="7">
        <v>1432</v>
      </c>
      <c r="K2" s="7">
        <v>956</v>
      </c>
      <c r="L2" s="20">
        <v>0.65799999999999992</v>
      </c>
      <c r="M2" s="8">
        <v>1800</v>
      </c>
      <c r="N2" s="9">
        <v>1170</v>
      </c>
      <c r="O2" s="20">
        <v>0.63900000000000001</v>
      </c>
      <c r="P2" s="8">
        <v>1796</v>
      </c>
      <c r="Q2" s="9">
        <v>1013</v>
      </c>
      <c r="R2" s="20">
        <v>0.53799999999999992</v>
      </c>
      <c r="S2" s="13">
        <v>2079</v>
      </c>
      <c r="T2" s="9">
        <v>1047</v>
      </c>
      <c r="U2" s="20">
        <v>0.49700000000000005</v>
      </c>
      <c r="V2" s="22"/>
      <c r="W2" s="8">
        <v>2708</v>
      </c>
      <c r="X2" s="9">
        <v>1343</v>
      </c>
      <c r="Y2" s="20">
        <v>0.49</v>
      </c>
      <c r="Z2" s="8">
        <v>4832</v>
      </c>
      <c r="AA2" s="9">
        <v>2520</v>
      </c>
      <c r="AB2" s="20">
        <v>0.505</v>
      </c>
      <c r="AC2" s="8">
        <v>5000</v>
      </c>
      <c r="AD2" s="9">
        <v>1679</v>
      </c>
      <c r="AE2" s="20">
        <v>0.317</v>
      </c>
      <c r="AF2" s="22"/>
      <c r="AG2" s="8">
        <v>3350</v>
      </c>
      <c r="AH2" s="9">
        <v>605</v>
      </c>
      <c r="AI2" s="20">
        <v>0.17199999999999999</v>
      </c>
      <c r="AJ2" s="8">
        <v>1613</v>
      </c>
      <c r="AK2" s="9">
        <v>166</v>
      </c>
      <c r="AL2" s="20">
        <v>0.1</v>
      </c>
      <c r="AM2" s="22"/>
      <c r="AN2" s="8">
        <v>5028</v>
      </c>
      <c r="AO2" s="9">
        <v>3139</v>
      </c>
      <c r="AP2" s="20">
        <v>0.62430389817024667</v>
      </c>
      <c r="AQ2" s="13">
        <v>19582</v>
      </c>
      <c r="AR2" s="13">
        <v>7360</v>
      </c>
      <c r="AS2" s="20">
        <v>0.37585537738739661</v>
      </c>
      <c r="AT2" s="13">
        <v>4787</v>
      </c>
      <c r="AU2" s="13">
        <v>2390</v>
      </c>
      <c r="AV2" s="20">
        <v>0.49926885314393149</v>
      </c>
      <c r="AW2" s="8">
        <v>9619</v>
      </c>
      <c r="AX2" s="9">
        <v>4910</v>
      </c>
      <c r="AY2" s="20">
        <v>0.51044807152510652</v>
      </c>
      <c r="AZ2" s="8">
        <v>9963</v>
      </c>
      <c r="BA2" s="9">
        <v>2450</v>
      </c>
      <c r="BB2" s="20">
        <v>0.24590986650607247</v>
      </c>
      <c r="BC2" s="42">
        <v>3596</v>
      </c>
      <c r="BD2" s="42">
        <v>2183</v>
      </c>
      <c r="BE2" s="20">
        <v>0.60706340378197998</v>
      </c>
      <c r="BF2" s="42">
        <v>17503</v>
      </c>
      <c r="BG2" s="42">
        <v>6313</v>
      </c>
      <c r="BH2" s="20">
        <v>0.36068102610980973</v>
      </c>
      <c r="BI2" s="19">
        <v>7107</v>
      </c>
      <c r="BJ2" s="19">
        <v>4186</v>
      </c>
      <c r="BK2" s="20">
        <v>0.5889967637540453</v>
      </c>
      <c r="BL2" s="19">
        <v>7540</v>
      </c>
      <c r="BM2" s="19">
        <v>3863</v>
      </c>
      <c r="BN2" s="20">
        <v>0.51233421750663133</v>
      </c>
      <c r="BO2" s="20">
        <v>0.24590986650607247</v>
      </c>
      <c r="BP2" s="20">
        <v>0.42661519707436002</v>
      </c>
      <c r="BQ2" s="16"/>
      <c r="BR2" s="61">
        <v>0.65799999999999992</v>
      </c>
      <c r="BS2" s="61">
        <v>0.63900000000000001</v>
      </c>
      <c r="BT2" s="61">
        <v>0.53799999999999992</v>
      </c>
      <c r="BU2" s="61">
        <v>0.49700000000000005</v>
      </c>
      <c r="BV2" s="61">
        <v>0.49350000000000005</v>
      </c>
      <c r="BW2" s="61">
        <v>0.496</v>
      </c>
      <c r="BX2" s="61">
        <v>0.499</v>
      </c>
      <c r="BY2" s="61">
        <v>0.505</v>
      </c>
      <c r="BZ2" s="61">
        <v>0.44233333333333336</v>
      </c>
      <c r="CA2" s="61">
        <v>0.37966666666666665</v>
      </c>
      <c r="CB2" s="61">
        <v>0.317</v>
      </c>
      <c r="CC2" s="61">
        <v>0.26866666666666666</v>
      </c>
      <c r="CD2" s="61">
        <v>0.22033333333333333</v>
      </c>
      <c r="CE2" s="61">
        <v>0.17199999999999999</v>
      </c>
      <c r="CF2" s="61">
        <v>0.1376</v>
      </c>
      <c r="CG2" s="61">
        <v>0.1</v>
      </c>
      <c r="CH2" s="19">
        <v>12540</v>
      </c>
      <c r="CI2" s="19">
        <v>5542</v>
      </c>
      <c r="CJ2" s="20">
        <v>0.44194577352472092</v>
      </c>
      <c r="CK2" s="8">
        <v>4963</v>
      </c>
      <c r="CL2" s="9">
        <v>771</v>
      </c>
      <c r="CM2" s="20">
        <v>0.15534958694338102</v>
      </c>
      <c r="FZ2" s="5">
        <v>1.6330128870564002</v>
      </c>
      <c r="GA2" s="5">
        <v>2.3951733703190015</v>
      </c>
      <c r="GB2" s="5">
        <v>3.7914279358123566</v>
      </c>
    </row>
    <row r="3" spans="1:184" ht="12" x14ac:dyDescent="0.25">
      <c r="B3" s="45" t="s">
        <v>367</v>
      </c>
      <c r="C3" s="172"/>
      <c r="D3" s="171"/>
      <c r="E3" s="171"/>
      <c r="BQ3" s="70" t="s">
        <v>432</v>
      </c>
      <c r="BR3" s="69">
        <f>1-BR2</f>
        <v>0.34200000000000008</v>
      </c>
      <c r="BS3" s="69">
        <f t="shared" ref="BS3:CG3" si="0">1-BS2</f>
        <v>0.36099999999999999</v>
      </c>
      <c r="BT3" s="69">
        <f t="shared" si="0"/>
        <v>0.46200000000000008</v>
      </c>
      <c r="BU3" s="69">
        <f t="shared" si="0"/>
        <v>0.50299999999999989</v>
      </c>
      <c r="BV3" s="69">
        <f t="shared" si="0"/>
        <v>0.50649999999999995</v>
      </c>
      <c r="BW3" s="69">
        <f t="shared" si="0"/>
        <v>0.504</v>
      </c>
      <c r="BX3" s="69">
        <f t="shared" si="0"/>
        <v>0.501</v>
      </c>
      <c r="BY3" s="69">
        <f t="shared" si="0"/>
        <v>0.495</v>
      </c>
      <c r="BZ3" s="69">
        <f t="shared" si="0"/>
        <v>0.55766666666666664</v>
      </c>
      <c r="CA3" s="69">
        <f t="shared" si="0"/>
        <v>0.6203333333333334</v>
      </c>
      <c r="CB3" s="69">
        <f t="shared" si="0"/>
        <v>0.68300000000000005</v>
      </c>
      <c r="CC3" s="69">
        <f t="shared" si="0"/>
        <v>0.73133333333333339</v>
      </c>
      <c r="CD3" s="69">
        <f t="shared" si="0"/>
        <v>0.77966666666666673</v>
      </c>
      <c r="CE3" s="69">
        <f t="shared" si="0"/>
        <v>0.82800000000000007</v>
      </c>
      <c r="CF3" s="69">
        <f t="shared" si="0"/>
        <v>0.86240000000000006</v>
      </c>
      <c r="CG3" s="69">
        <f t="shared" si="0"/>
        <v>0.9</v>
      </c>
    </row>
    <row r="4" spans="1:184" ht="12" x14ac:dyDescent="0.25">
      <c r="V4" s="44" t="s">
        <v>456</v>
      </c>
      <c r="W4" s="14" t="str">
        <f>$E$2</f>
        <v xml:space="preserve">  Watermaal-Bosvoorde</v>
      </c>
      <c r="Y4" s="44" t="s">
        <v>468</v>
      </c>
      <c r="Z4" s="113">
        <v>2016</v>
      </c>
      <c r="AS4" s="70" t="s">
        <v>448</v>
      </c>
    </row>
    <row r="5" spans="1:184" ht="12" x14ac:dyDescent="0.25">
      <c r="B5" s="44" t="s">
        <v>433</v>
      </c>
      <c r="D5" s="14" t="str">
        <f>$E$2</f>
        <v xml:space="preserve">  Watermaal-Bosvoorde</v>
      </c>
      <c r="F5" s="44" t="s">
        <v>438</v>
      </c>
      <c r="I5" s="44" t="s">
        <v>433</v>
      </c>
      <c r="J5" s="14" t="str">
        <f>$E$2</f>
        <v xml:space="preserve">  Watermaal-Bosvoorde</v>
      </c>
      <c r="L5" s="44" t="s">
        <v>439</v>
      </c>
      <c r="O5" s="44" t="s">
        <v>433</v>
      </c>
      <c r="P5" s="14" t="str">
        <f>$E$2</f>
        <v xml:space="preserve">  Watermaal-Bosvoorde</v>
      </c>
      <c r="R5" s="44" t="s">
        <v>449</v>
      </c>
      <c r="AA5" s="44"/>
      <c r="AD5" s="44"/>
      <c r="AE5" s="60"/>
      <c r="AG5" s="46" t="s">
        <v>368</v>
      </c>
      <c r="AH5" s="46" t="s">
        <v>396</v>
      </c>
      <c r="AI5" s="46" t="s">
        <v>397</v>
      </c>
      <c r="AJ5" s="46" t="s">
        <v>369</v>
      </c>
      <c r="AK5" s="46" t="s">
        <v>370</v>
      </c>
      <c r="AL5" s="46" t="s">
        <v>371</v>
      </c>
      <c r="AM5" s="46" t="s">
        <v>372</v>
      </c>
      <c r="AN5" s="46" t="s">
        <v>373</v>
      </c>
      <c r="AO5" s="46" t="s">
        <v>374</v>
      </c>
      <c r="AP5" s="51"/>
      <c r="AQ5" s="52" t="s">
        <v>333</v>
      </c>
      <c r="AT5" s="46" t="s">
        <v>368</v>
      </c>
      <c r="AU5" s="46" t="s">
        <v>396</v>
      </c>
      <c r="AV5" s="46" t="s">
        <v>397</v>
      </c>
      <c r="AW5" s="46" t="s">
        <v>369</v>
      </c>
      <c r="AY5" s="70" t="s">
        <v>442</v>
      </c>
    </row>
    <row r="6" spans="1:184" ht="12" x14ac:dyDescent="0.25">
      <c r="B6" s="44" t="s">
        <v>451</v>
      </c>
      <c r="D6" s="14"/>
      <c r="F6" s="44" t="s">
        <v>437</v>
      </c>
      <c r="I6" s="44" t="s">
        <v>451</v>
      </c>
      <c r="K6" s="14"/>
      <c r="L6" s="44" t="s">
        <v>462</v>
      </c>
      <c r="O6" s="44" t="s">
        <v>451</v>
      </c>
      <c r="Q6" s="14"/>
      <c r="R6" s="44" t="s">
        <v>465</v>
      </c>
      <c r="V6" s="79" t="s">
        <v>458</v>
      </c>
      <c r="W6" s="82" t="s">
        <v>454</v>
      </c>
      <c r="X6" s="80"/>
      <c r="Y6" s="93" t="s">
        <v>460</v>
      </c>
      <c r="Z6" s="93" t="s">
        <v>472</v>
      </c>
      <c r="AA6" s="44"/>
      <c r="AD6" s="44"/>
      <c r="AE6" s="60"/>
      <c r="AG6" s="64"/>
      <c r="AH6" s="64"/>
      <c r="AI6" s="64"/>
      <c r="AJ6" s="64"/>
      <c r="AK6" s="64"/>
      <c r="AL6" s="64"/>
      <c r="AM6" s="64"/>
      <c r="AN6" s="64"/>
      <c r="AO6" s="64"/>
      <c r="AP6" s="74"/>
      <c r="AQ6" s="75"/>
      <c r="AT6" s="64"/>
      <c r="AU6" s="64"/>
      <c r="AV6" s="64"/>
      <c r="AW6" s="64"/>
    </row>
    <row r="7" spans="1:184" ht="12" x14ac:dyDescent="0.25">
      <c r="V7" s="79" t="s">
        <v>453</v>
      </c>
      <c r="W7" s="79" t="s">
        <v>455</v>
      </c>
      <c r="X7" s="80" t="s">
        <v>432</v>
      </c>
      <c r="Y7" s="94"/>
      <c r="Z7" s="94" t="s">
        <v>471</v>
      </c>
      <c r="AF7" s="5" t="str">
        <f>$E$2</f>
        <v xml:space="preserve">  Watermaal-Bosvoorde</v>
      </c>
      <c r="AG7" s="59">
        <f>$L$2</f>
        <v>0.65799999999999992</v>
      </c>
      <c r="AH7" s="61">
        <f>$O$2</f>
        <v>0.63900000000000001</v>
      </c>
      <c r="AI7" s="61">
        <f>$R$2</f>
        <v>0.53799999999999992</v>
      </c>
      <c r="AJ7" s="61">
        <f>$U$2</f>
        <v>0.49700000000000005</v>
      </c>
      <c r="AK7" s="61">
        <f>$Y$2</f>
        <v>0.49</v>
      </c>
      <c r="AL7" s="61">
        <f>$AB$2</f>
        <v>0.505</v>
      </c>
      <c r="AM7" s="61">
        <f>$AE$2</f>
        <v>0.317</v>
      </c>
      <c r="AN7" s="61">
        <f>$AI$2</f>
        <v>0.17199999999999999</v>
      </c>
      <c r="AO7" s="61">
        <f>$AL$2</f>
        <v>0.1</v>
      </c>
      <c r="AP7" s="61"/>
      <c r="AQ7" s="61">
        <f>$H$2</f>
        <v>0.42661519707436002</v>
      </c>
      <c r="AS7" s="5" t="str">
        <f>$E$2</f>
        <v xml:space="preserve">  Watermaal-Bosvoorde</v>
      </c>
      <c r="AT7" s="59">
        <f>AG7</f>
        <v>0.65799999999999992</v>
      </c>
      <c r="AU7" s="61">
        <f>AH7</f>
        <v>0.63900000000000001</v>
      </c>
      <c r="AV7" s="61">
        <f>AI7</f>
        <v>0.53799999999999992</v>
      </c>
      <c r="AW7" s="61">
        <f>AJ7</f>
        <v>0.49700000000000005</v>
      </c>
      <c r="AY7" s="61">
        <f>$BK$2</f>
        <v>0.5889967637540453</v>
      </c>
    </row>
    <row r="8" spans="1:184" ht="12" x14ac:dyDescent="0.25">
      <c r="V8" s="76" t="s">
        <v>420</v>
      </c>
      <c r="W8" s="87">
        <f>$K$2</f>
        <v>956</v>
      </c>
      <c r="X8" s="88">
        <f>Y8-W8</f>
        <v>476</v>
      </c>
      <c r="Y8" s="88">
        <f>$J$2</f>
        <v>1432</v>
      </c>
      <c r="Z8" s="84">
        <f>W8/Y8</f>
        <v>0.66759776536312854</v>
      </c>
      <c r="AF8" s="70" t="s">
        <v>418</v>
      </c>
      <c r="AG8" s="59">
        <v>0.88146175215511069</v>
      </c>
      <c r="AH8" s="61">
        <v>0.87437153117858313</v>
      </c>
      <c r="AI8" s="61">
        <v>0.83238407323606667</v>
      </c>
      <c r="AJ8" s="61">
        <v>0.79899251583189412</v>
      </c>
      <c r="AK8" s="61">
        <v>0.78465260808496717</v>
      </c>
      <c r="AL8" s="61">
        <v>0.77627795408155664</v>
      </c>
      <c r="AM8" s="61">
        <v>0.5925582535394387</v>
      </c>
      <c r="AN8" s="61">
        <v>0.39761195155996532</v>
      </c>
      <c r="AO8" s="61">
        <v>0.21127827039952177</v>
      </c>
      <c r="AP8" s="61"/>
      <c r="AQ8" s="61">
        <v>0.71406868862242956</v>
      </c>
      <c r="AS8" s="42" t="s">
        <v>361</v>
      </c>
      <c r="AT8" s="59">
        <v>0.88146175215511069</v>
      </c>
      <c r="AU8" s="61">
        <v>0.87437153117858313</v>
      </c>
      <c r="AV8" s="61">
        <v>0.83238407323606667</v>
      </c>
      <c r="AW8" s="61">
        <v>0.79899251583189412</v>
      </c>
      <c r="AY8" s="61">
        <v>0.84699401476587177</v>
      </c>
    </row>
    <row r="9" spans="1:184" ht="12" x14ac:dyDescent="0.25">
      <c r="V9" s="77" t="s">
        <v>452</v>
      </c>
      <c r="W9" s="89">
        <f>$N$2</f>
        <v>1170</v>
      </c>
      <c r="X9" s="90">
        <f t="shared" ref="X9:X20" si="1">Y9-W9</f>
        <v>630</v>
      </c>
      <c r="Y9" s="90">
        <f>$M$2</f>
        <v>1800</v>
      </c>
      <c r="Z9" s="84">
        <f t="shared" ref="Z9:Z20" si="2">W9/Y9</f>
        <v>0.65</v>
      </c>
    </row>
    <row r="10" spans="1:184" ht="12" x14ac:dyDescent="0.25">
      <c r="V10" s="77" t="s">
        <v>397</v>
      </c>
      <c r="W10" s="89">
        <f>$Q$2</f>
        <v>1013</v>
      </c>
      <c r="X10" s="90">
        <f t="shared" si="1"/>
        <v>783</v>
      </c>
      <c r="Y10" s="90">
        <f>$P$2</f>
        <v>1796</v>
      </c>
      <c r="Z10" s="84">
        <f t="shared" si="2"/>
        <v>0.56403118040089084</v>
      </c>
      <c r="AF10" s="5" t="str">
        <f>$E$2</f>
        <v xml:space="preserve">  Watermaal-Bosvoorde</v>
      </c>
      <c r="AG10" s="59">
        <f t="shared" ref="AG10:AQ11" si="3">1-AG7</f>
        <v>0.34200000000000008</v>
      </c>
      <c r="AH10" s="59">
        <f t="shared" si="3"/>
        <v>0.36099999999999999</v>
      </c>
      <c r="AI10" s="59">
        <f t="shared" si="3"/>
        <v>0.46200000000000008</v>
      </c>
      <c r="AJ10" s="59">
        <f t="shared" si="3"/>
        <v>0.50299999999999989</v>
      </c>
      <c r="AK10" s="59">
        <f t="shared" si="3"/>
        <v>0.51</v>
      </c>
      <c r="AL10" s="59">
        <f t="shared" si="3"/>
        <v>0.495</v>
      </c>
      <c r="AM10" s="59">
        <f t="shared" si="3"/>
        <v>0.68300000000000005</v>
      </c>
      <c r="AN10" s="59">
        <f t="shared" si="3"/>
        <v>0.82800000000000007</v>
      </c>
      <c r="AO10" s="59">
        <f t="shared" si="3"/>
        <v>0.9</v>
      </c>
      <c r="AP10" s="59">
        <f t="shared" si="3"/>
        <v>1</v>
      </c>
      <c r="AQ10" s="59">
        <f t="shared" si="3"/>
        <v>0.57338480292563998</v>
      </c>
    </row>
    <row r="11" spans="1:184" ht="12" x14ac:dyDescent="0.25">
      <c r="V11" s="77" t="s">
        <v>369</v>
      </c>
      <c r="W11" s="89">
        <f>$T$2</f>
        <v>1047</v>
      </c>
      <c r="X11" s="90">
        <f t="shared" si="1"/>
        <v>1032</v>
      </c>
      <c r="Y11" s="90">
        <f>$S$2</f>
        <v>2079</v>
      </c>
      <c r="Z11" s="84">
        <f t="shared" si="2"/>
        <v>0.50360750360750361</v>
      </c>
      <c r="AF11" s="5" t="str">
        <f>$E$2</f>
        <v xml:space="preserve">  Watermaal-Bosvoorde</v>
      </c>
      <c r="AG11" s="59">
        <f>1-AG8</f>
        <v>0.11853824784488931</v>
      </c>
      <c r="AH11" s="59">
        <f t="shared" si="3"/>
        <v>0.12562846882141687</v>
      </c>
      <c r="AI11" s="59">
        <f t="shared" si="3"/>
        <v>0.16761592676393333</v>
      </c>
      <c r="AJ11" s="59">
        <f t="shared" si="3"/>
        <v>0.20100748416810588</v>
      </c>
      <c r="AK11" s="59">
        <f t="shared" si="3"/>
        <v>0.21534739191503283</v>
      </c>
      <c r="AL11" s="59">
        <f t="shared" si="3"/>
        <v>0.22372204591844336</v>
      </c>
      <c r="AM11" s="59">
        <f t="shared" si="3"/>
        <v>0.4074417464605613</v>
      </c>
      <c r="AN11" s="59">
        <f t="shared" si="3"/>
        <v>0.60238804844003468</v>
      </c>
      <c r="AO11" s="59">
        <f t="shared" si="3"/>
        <v>0.78872172960047826</v>
      </c>
      <c r="AP11" s="59">
        <f t="shared" si="3"/>
        <v>1</v>
      </c>
      <c r="AQ11" s="59">
        <f t="shared" si="3"/>
        <v>0.28593131137757044</v>
      </c>
      <c r="AS11" s="70" t="s">
        <v>441</v>
      </c>
    </row>
    <row r="12" spans="1:184" ht="12" x14ac:dyDescent="0.25">
      <c r="V12" s="77" t="s">
        <v>370</v>
      </c>
      <c r="W12" s="89">
        <f>$X$2</f>
        <v>1343</v>
      </c>
      <c r="X12" s="90">
        <f t="shared" si="1"/>
        <v>1365</v>
      </c>
      <c r="Y12" s="90">
        <f>$W$2</f>
        <v>2708</v>
      </c>
      <c r="Z12" s="84">
        <f t="shared" si="2"/>
        <v>0.49593796159527326</v>
      </c>
    </row>
    <row r="13" spans="1:184" ht="12" x14ac:dyDescent="0.25">
      <c r="V13" s="77" t="s">
        <v>371</v>
      </c>
      <c r="W13" s="89">
        <f>$AA$2</f>
        <v>2520</v>
      </c>
      <c r="X13" s="90">
        <f t="shared" si="1"/>
        <v>2312</v>
      </c>
      <c r="Y13" s="90">
        <f>$Z$2</f>
        <v>4832</v>
      </c>
      <c r="Z13" s="84">
        <f t="shared" si="2"/>
        <v>0.52152317880794707</v>
      </c>
      <c r="AG13" s="50" t="s">
        <v>368</v>
      </c>
      <c r="AH13" s="46" t="s">
        <v>376</v>
      </c>
      <c r="AI13" s="3" t="s">
        <v>369</v>
      </c>
      <c r="AJ13" s="49" t="s">
        <v>375</v>
      </c>
      <c r="AK13" s="53"/>
      <c r="AL13" s="52" t="str">
        <f>AQ5</f>
        <v>Totaal</v>
      </c>
      <c r="AT13" s="46" t="s">
        <v>370</v>
      </c>
      <c r="AU13" s="46" t="s">
        <v>371</v>
      </c>
      <c r="AV13" s="46" t="s">
        <v>372</v>
      </c>
      <c r="AX13" s="70" t="s">
        <v>443</v>
      </c>
    </row>
    <row r="14" spans="1:184" ht="12" x14ac:dyDescent="0.25">
      <c r="V14" s="77" t="s">
        <v>372</v>
      </c>
      <c r="W14" s="89">
        <f>$AD$2</f>
        <v>1679</v>
      </c>
      <c r="X14" s="90">
        <f t="shared" si="1"/>
        <v>3321</v>
      </c>
      <c r="Y14" s="90">
        <f>$AC$2</f>
        <v>5000</v>
      </c>
      <c r="Z14" s="84">
        <f t="shared" si="2"/>
        <v>0.33579999999999999</v>
      </c>
      <c r="AF14" s="5" t="str">
        <f>AF7</f>
        <v xml:space="preserve">  Watermaal-Bosvoorde</v>
      </c>
      <c r="AG14" s="47">
        <f>$AG$7</f>
        <v>0.65799999999999992</v>
      </c>
      <c r="AH14" s="17">
        <f>$BE$2</f>
        <v>0.60706340378197998</v>
      </c>
      <c r="AI14" s="17">
        <f>$AJ$7</f>
        <v>0.49700000000000005</v>
      </c>
      <c r="AJ14" s="17">
        <f>$BH$2</f>
        <v>0.36068102610980973</v>
      </c>
      <c r="AL14" s="17">
        <f>AQ7</f>
        <v>0.42661519707436002</v>
      </c>
      <c r="AT14" s="64"/>
      <c r="AU14" s="64"/>
      <c r="AV14" s="64"/>
    </row>
    <row r="15" spans="1:184" ht="12" x14ac:dyDescent="0.25">
      <c r="V15" s="77" t="s">
        <v>457</v>
      </c>
      <c r="W15" s="89">
        <f>$AH$2</f>
        <v>605</v>
      </c>
      <c r="X15" s="90">
        <f t="shared" si="1"/>
        <v>2745</v>
      </c>
      <c r="Y15" s="90">
        <f>$AG$2</f>
        <v>3350</v>
      </c>
      <c r="Z15" s="84">
        <f t="shared" si="2"/>
        <v>0.18059701492537314</v>
      </c>
      <c r="AF15" s="5" t="s">
        <v>361</v>
      </c>
      <c r="AG15" s="47">
        <v>0.3396914934691917</v>
      </c>
      <c r="AH15" s="17">
        <v>0.28753678643456432</v>
      </c>
      <c r="AI15" s="17">
        <v>0.23652352672453175</v>
      </c>
      <c r="AJ15" s="17">
        <v>0.14585657116212045</v>
      </c>
      <c r="AL15" s="17">
        <v>0.18444756683323227</v>
      </c>
      <c r="AS15" s="5" t="str">
        <f>$E$2</f>
        <v xml:space="preserve">  Watermaal-Bosvoorde</v>
      </c>
      <c r="AT15" s="61">
        <f>AK7</f>
        <v>0.49</v>
      </c>
      <c r="AU15" s="61">
        <f>AL7</f>
        <v>0.505</v>
      </c>
      <c r="AV15" s="61">
        <f>AM7</f>
        <v>0.317</v>
      </c>
      <c r="AX15" s="61">
        <f>$CJ$2</f>
        <v>0.44194577352472092</v>
      </c>
    </row>
    <row r="16" spans="1:184" ht="12" x14ac:dyDescent="0.25">
      <c r="V16" s="78" t="s">
        <v>374</v>
      </c>
      <c r="W16" s="91">
        <f>$AK$2</f>
        <v>166</v>
      </c>
      <c r="X16" s="92">
        <f t="shared" si="1"/>
        <v>1447</v>
      </c>
      <c r="Y16" s="92">
        <f>$AJ$2</f>
        <v>1613</v>
      </c>
      <c r="Z16" s="85">
        <f t="shared" si="2"/>
        <v>0.10291382517048978</v>
      </c>
      <c r="AS16" s="42" t="s">
        <v>361</v>
      </c>
      <c r="AT16" s="61">
        <v>0.78465260808496717</v>
      </c>
      <c r="AU16" s="61">
        <v>0.77627795408155664</v>
      </c>
      <c r="AV16" s="61">
        <v>0.5925582535394387</v>
      </c>
      <c r="AX16" s="61">
        <v>0.72697687937003697</v>
      </c>
    </row>
    <row r="17" spans="2:50" ht="12" x14ac:dyDescent="0.25">
      <c r="V17" s="55" t="s">
        <v>333</v>
      </c>
      <c r="W17" s="101">
        <f>$G$2</f>
        <v>10499</v>
      </c>
      <c r="X17" s="102">
        <f t="shared" si="1"/>
        <v>14111</v>
      </c>
      <c r="Y17" s="43">
        <f>$F$2</f>
        <v>24610</v>
      </c>
      <c r="Z17" s="103">
        <f t="shared" si="2"/>
        <v>0.42661519707436002</v>
      </c>
    </row>
    <row r="18" spans="2:50" ht="12" x14ac:dyDescent="0.25">
      <c r="V18" s="76" t="s">
        <v>461</v>
      </c>
      <c r="W18" s="87">
        <f>$BJ$2</f>
        <v>4186</v>
      </c>
      <c r="X18" s="88">
        <f t="shared" si="1"/>
        <v>2921</v>
      </c>
      <c r="Y18" s="100">
        <f>$BI$2</f>
        <v>7107</v>
      </c>
      <c r="Z18" s="83">
        <f t="shared" si="2"/>
        <v>0.5889967637540453</v>
      </c>
      <c r="AG18" s="55" t="s">
        <v>389</v>
      </c>
      <c r="AH18" s="56" t="s">
        <v>391</v>
      </c>
      <c r="AI18" s="56" t="s">
        <v>390</v>
      </c>
      <c r="AJ18" s="56"/>
      <c r="AK18" s="52" t="str">
        <f>AL13</f>
        <v>Totaal</v>
      </c>
    </row>
    <row r="19" spans="2:50" ht="12" x14ac:dyDescent="0.25">
      <c r="V19" s="77" t="s">
        <v>443</v>
      </c>
      <c r="W19" s="89">
        <f>$CI$2</f>
        <v>5542</v>
      </c>
      <c r="X19" s="90">
        <f t="shared" si="1"/>
        <v>6998</v>
      </c>
      <c r="Y19" s="98">
        <f>$CH$2</f>
        <v>12540</v>
      </c>
      <c r="Z19" s="84">
        <f t="shared" si="2"/>
        <v>0.44194577352472092</v>
      </c>
      <c r="AF19" s="5" t="str">
        <f>$AF$14</f>
        <v xml:space="preserve">  Watermaal-Bosvoorde</v>
      </c>
      <c r="AG19" s="17">
        <f>$BK$2</f>
        <v>0.5889967637540453</v>
      </c>
      <c r="AH19" s="17">
        <f>$BN$2</f>
        <v>0.51233421750663133</v>
      </c>
      <c r="AI19" s="17">
        <f>$BB$2</f>
        <v>0.24590986650607247</v>
      </c>
      <c r="AK19" s="17">
        <f>AL14</f>
        <v>0.42661519707436002</v>
      </c>
    </row>
    <row r="20" spans="2:50" ht="12" x14ac:dyDescent="0.25">
      <c r="V20" s="78" t="s">
        <v>355</v>
      </c>
      <c r="W20" s="91">
        <f>$CL$2</f>
        <v>771</v>
      </c>
      <c r="X20" s="92">
        <f t="shared" si="1"/>
        <v>4192</v>
      </c>
      <c r="Y20" s="99">
        <f>$CK$2</f>
        <v>4963</v>
      </c>
      <c r="Z20" s="85">
        <f t="shared" si="2"/>
        <v>0.15534958694338102</v>
      </c>
      <c r="AF20" s="5" t="s">
        <v>361</v>
      </c>
      <c r="AG20" s="17">
        <v>0.28467417856944166</v>
      </c>
      <c r="AH20" s="17">
        <v>0.22155625607802421</v>
      </c>
      <c r="AI20" s="17">
        <v>8.122341332317165E-2</v>
      </c>
      <c r="AK20" s="17">
        <v>0.18444756683323227</v>
      </c>
      <c r="AS20" s="70" t="s">
        <v>355</v>
      </c>
    </row>
    <row r="21" spans="2:50" ht="12" x14ac:dyDescent="0.25">
      <c r="AT21" s="46" t="s">
        <v>389</v>
      </c>
      <c r="AU21" s="46" t="s">
        <v>443</v>
      </c>
      <c r="AV21" s="46" t="s">
        <v>355</v>
      </c>
      <c r="AX21" s="70" t="s">
        <v>333</v>
      </c>
    </row>
    <row r="22" spans="2:50" ht="13.2" x14ac:dyDescent="0.25">
      <c r="B22" s="44" t="s">
        <v>436</v>
      </c>
      <c r="D22" s="14" t="str">
        <f>$E$2</f>
        <v xml:space="preserve">  Watermaal-Bosvoorde</v>
      </c>
      <c r="F22" s="44" t="s">
        <v>434</v>
      </c>
      <c r="I22" s="44" t="s">
        <v>436</v>
      </c>
      <c r="J22" s="14" t="str">
        <f>$E$2</f>
        <v xml:space="preserve">  Watermaal-Bosvoorde</v>
      </c>
      <c r="L22" s="44" t="s">
        <v>434</v>
      </c>
      <c r="O22" s="44" t="s">
        <v>440</v>
      </c>
      <c r="V22" s="79" t="s">
        <v>459</v>
      </c>
      <c r="W22" s="82" t="s">
        <v>454</v>
      </c>
      <c r="X22" s="80"/>
      <c r="Y22" s="81"/>
      <c r="AT22" s="64"/>
      <c r="AU22" s="64"/>
      <c r="AV22" s="64"/>
    </row>
    <row r="23" spans="2:50" ht="13.2" x14ac:dyDescent="0.25">
      <c r="V23" s="96" t="s">
        <v>453</v>
      </c>
      <c r="W23" s="95" t="s">
        <v>455</v>
      </c>
      <c r="X23" s="80" t="s">
        <v>432</v>
      </c>
      <c r="Y23" s="81" t="s">
        <v>333</v>
      </c>
      <c r="AG23" s="46" t="s">
        <v>368</v>
      </c>
      <c r="AH23" s="46" t="s">
        <v>396</v>
      </c>
      <c r="AI23" s="46" t="s">
        <v>397</v>
      </c>
      <c r="AJ23" s="46" t="s">
        <v>369</v>
      </c>
      <c r="AK23" s="46" t="s">
        <v>370</v>
      </c>
      <c r="AL23" s="46" t="s">
        <v>371</v>
      </c>
      <c r="AM23" s="46" t="s">
        <v>372</v>
      </c>
      <c r="AN23" s="46" t="s">
        <v>373</v>
      </c>
      <c r="AO23" s="46" t="s">
        <v>374</v>
      </c>
      <c r="AS23" s="5" t="str">
        <f>$E$2</f>
        <v xml:space="preserve">  Watermaal-Bosvoorde</v>
      </c>
      <c r="AT23" s="61">
        <f>AY7</f>
        <v>0.5889967637540453</v>
      </c>
      <c r="AU23" s="61">
        <f>AX15</f>
        <v>0.44194577352472092</v>
      </c>
      <c r="AV23" s="61">
        <f>$CM$2</f>
        <v>0.15534958694338102</v>
      </c>
      <c r="AX23" s="61">
        <f>$H$2</f>
        <v>0.42661519707436002</v>
      </c>
    </row>
    <row r="24" spans="2:50" ht="12" x14ac:dyDescent="0.25">
      <c r="V24" s="97" t="s">
        <v>420</v>
      </c>
      <c r="W24" s="61">
        <f>$BR$2</f>
        <v>0.65799999999999992</v>
      </c>
      <c r="X24" s="84">
        <f>Y24-W24</f>
        <v>0.34200000000000008</v>
      </c>
      <c r="Y24" s="84">
        <v>1</v>
      </c>
      <c r="AF24" s="5" t="s">
        <v>26</v>
      </c>
      <c r="AG24" s="59">
        <v>0.28357632738338556</v>
      </c>
      <c r="AH24" s="59">
        <v>0.30896622371453775</v>
      </c>
      <c r="AI24" s="59">
        <v>0.37737308622078969</v>
      </c>
      <c r="AJ24" s="59">
        <v>0.42726096400018487</v>
      </c>
      <c r="AK24" s="59">
        <v>0.4410275095645837</v>
      </c>
      <c r="AL24" s="59">
        <v>0.51371488920539876</v>
      </c>
      <c r="AM24" s="59">
        <v>0.73611536558354351</v>
      </c>
      <c r="AN24" s="59">
        <v>0.87122739857128206</v>
      </c>
      <c r="AO24" s="59">
        <v>0.94737207044792682</v>
      </c>
      <c r="AP24" s="59">
        <v>1</v>
      </c>
      <c r="AQ24" s="59">
        <v>0.55482728944177129</v>
      </c>
      <c r="AS24" s="42" t="s">
        <v>361</v>
      </c>
      <c r="AT24" s="61">
        <v>0.84699401476587177</v>
      </c>
      <c r="AU24" s="61">
        <v>0.72697687937003697</v>
      </c>
      <c r="AV24" s="61">
        <v>0.33775037928981583</v>
      </c>
      <c r="AX24" s="61">
        <v>0.71406868862242956</v>
      </c>
    </row>
    <row r="25" spans="2:50" ht="13.2" x14ac:dyDescent="0.25">
      <c r="D25" s="48"/>
      <c r="F25" s="44"/>
      <c r="L25" s="48"/>
      <c r="M25" s="14"/>
      <c r="N25" s="14"/>
      <c r="O25" s="14"/>
      <c r="P25" s="14"/>
      <c r="S25" s="48"/>
      <c r="T25" s="14"/>
      <c r="U25" s="14"/>
      <c r="V25" s="97" t="s">
        <v>452</v>
      </c>
      <c r="W25" s="61">
        <f>$BS$2</f>
        <v>0.63900000000000001</v>
      </c>
      <c r="X25" s="84">
        <f t="shared" ref="X25:X40" si="4">Y25-W25</f>
        <v>0.36099999999999999</v>
      </c>
      <c r="Y25" s="84">
        <v>1</v>
      </c>
      <c r="AA25" s="44"/>
      <c r="AD25" s="44"/>
      <c r="AF25" s="5" t="s">
        <v>94</v>
      </c>
      <c r="AG25" s="59">
        <v>0.50377626970227674</v>
      </c>
      <c r="AH25" s="59">
        <v>0.51477439105550382</v>
      </c>
      <c r="AI25" s="59">
        <v>0.56648991116314296</v>
      </c>
      <c r="AJ25" s="59">
        <v>0.59445575712698995</v>
      </c>
      <c r="AK25" s="59">
        <v>0.63086012085270793</v>
      </c>
      <c r="AL25" s="59">
        <v>0.68358595931392108</v>
      </c>
      <c r="AM25" s="59">
        <v>0.83738995339202482</v>
      </c>
      <c r="AN25" s="59">
        <v>0.92159342396459054</v>
      </c>
      <c r="AO25" s="59">
        <v>0.97159626114049702</v>
      </c>
      <c r="AP25" s="59">
        <v>1</v>
      </c>
      <c r="AQ25" s="59">
        <v>0.70564311950939174</v>
      </c>
    </row>
    <row r="26" spans="2:50" ht="12" x14ac:dyDescent="0.25">
      <c r="V26" s="97" t="s">
        <v>397</v>
      </c>
      <c r="W26" s="61">
        <f>$BT$2</f>
        <v>0.53799999999999992</v>
      </c>
      <c r="X26" s="84">
        <f t="shared" si="4"/>
        <v>0.46200000000000008</v>
      </c>
      <c r="Y26" s="84">
        <v>1</v>
      </c>
      <c r="AF26" s="5" t="s">
        <v>93</v>
      </c>
      <c r="AG26" s="59">
        <v>0.27446569178852642</v>
      </c>
      <c r="AH26" s="59">
        <v>0.30450781968721252</v>
      </c>
      <c r="AI26" s="59">
        <v>0.33736240017267427</v>
      </c>
      <c r="AJ26" s="59">
        <v>0.39577792553191493</v>
      </c>
      <c r="AK26" s="59">
        <v>0.31692418253683075</v>
      </c>
      <c r="AL26" s="59">
        <v>0.42287053132794195</v>
      </c>
      <c r="AM26" s="59">
        <v>0.54716130970261334</v>
      </c>
      <c r="AN26" s="59">
        <v>0.65208203853325042</v>
      </c>
      <c r="AO26" s="59">
        <v>0.69966666666666666</v>
      </c>
      <c r="AP26" s="59">
        <v>1</v>
      </c>
      <c r="AQ26" s="59">
        <v>0.44904638820488507</v>
      </c>
    </row>
    <row r="27" spans="2:50" ht="12" x14ac:dyDescent="0.25">
      <c r="V27" s="97" t="s">
        <v>369</v>
      </c>
      <c r="W27" s="61">
        <f>$BU$2</f>
        <v>0.49700000000000005</v>
      </c>
      <c r="X27" s="84">
        <f t="shared" si="4"/>
        <v>0.50299999999999989</v>
      </c>
      <c r="Y27" s="84">
        <v>1</v>
      </c>
      <c r="AF27" s="5" t="s">
        <v>199</v>
      </c>
      <c r="AG27" s="59">
        <v>0.47719704647459105</v>
      </c>
      <c r="AH27" s="59">
        <v>0.47878787878787876</v>
      </c>
      <c r="AI27" s="59">
        <v>0.56014760147601472</v>
      </c>
      <c r="AJ27" s="59">
        <v>0.60869565217391308</v>
      </c>
      <c r="AK27" s="59">
        <v>0.64136404623329779</v>
      </c>
      <c r="AL27" s="59">
        <v>0.6985881646139982</v>
      </c>
      <c r="AM27" s="59">
        <v>0.84166443312784778</v>
      </c>
      <c r="AN27" s="59">
        <v>0.91870256783449422</v>
      </c>
      <c r="AO27" s="59">
        <v>0.96598786828422878</v>
      </c>
      <c r="AP27" s="59">
        <v>1</v>
      </c>
      <c r="AQ27" s="59">
        <v>0.70647936956180679</v>
      </c>
    </row>
    <row r="28" spans="2:50" ht="12" x14ac:dyDescent="0.25">
      <c r="V28" s="97" t="s">
        <v>421</v>
      </c>
      <c r="W28" s="61">
        <f>$BV$2</f>
        <v>0.49350000000000005</v>
      </c>
      <c r="X28" s="84">
        <f t="shared" si="4"/>
        <v>0.50649999999999995</v>
      </c>
      <c r="Y28" s="84">
        <v>1</v>
      </c>
      <c r="AF28" s="62" t="s">
        <v>418</v>
      </c>
      <c r="AG28" s="59">
        <v>0.122</v>
      </c>
      <c r="AH28" s="61">
        <v>0.13300000000000001</v>
      </c>
      <c r="AI28" s="61">
        <v>0.17900000000000005</v>
      </c>
      <c r="AJ28" s="61">
        <v>0.21</v>
      </c>
      <c r="AK28" s="61">
        <v>0.21700000000000008</v>
      </c>
      <c r="AL28" s="61">
        <v>0.23599999999999999</v>
      </c>
      <c r="AM28" s="61">
        <v>0.42200000000000004</v>
      </c>
      <c r="AN28" s="61">
        <v>0.61599999999999999</v>
      </c>
      <c r="AO28" s="61">
        <v>0.80100000000000005</v>
      </c>
      <c r="AP28" s="42">
        <v>1</v>
      </c>
      <c r="AQ28" s="42">
        <v>0.2956149459935693</v>
      </c>
    </row>
    <row r="29" spans="2:50" ht="12" x14ac:dyDescent="0.25">
      <c r="V29" s="97" t="s">
        <v>422</v>
      </c>
      <c r="W29" s="61">
        <f>$BW$2</f>
        <v>0.496</v>
      </c>
      <c r="X29" s="84">
        <f t="shared" si="4"/>
        <v>0.504</v>
      </c>
      <c r="Y29" s="84">
        <v>1</v>
      </c>
    </row>
    <row r="30" spans="2:50" ht="12" x14ac:dyDescent="0.25">
      <c r="V30" s="97" t="s">
        <v>423</v>
      </c>
      <c r="W30" s="61">
        <f>$BX$2</f>
        <v>0.499</v>
      </c>
      <c r="X30" s="84">
        <f t="shared" si="4"/>
        <v>0.501</v>
      </c>
      <c r="Y30" s="84">
        <v>1</v>
      </c>
    </row>
    <row r="31" spans="2:50" ht="12" x14ac:dyDescent="0.25">
      <c r="V31" s="97" t="s">
        <v>424</v>
      </c>
      <c r="W31" s="61">
        <f>$BY$2</f>
        <v>0.505</v>
      </c>
      <c r="X31" s="84">
        <f t="shared" si="4"/>
        <v>0.495</v>
      </c>
      <c r="Y31" s="84">
        <v>1</v>
      </c>
    </row>
    <row r="32" spans="2:50" ht="12" x14ac:dyDescent="0.25">
      <c r="V32" s="97" t="s">
        <v>425</v>
      </c>
      <c r="W32" s="61">
        <f>$BZ$2</f>
        <v>0.44233333333333336</v>
      </c>
      <c r="X32" s="84">
        <f t="shared" si="4"/>
        <v>0.55766666666666664</v>
      </c>
      <c r="Y32" s="84">
        <v>1</v>
      </c>
    </row>
    <row r="33" spans="15:41" ht="12" x14ac:dyDescent="0.25">
      <c r="V33" s="97" t="s">
        <v>426</v>
      </c>
      <c r="W33" s="61">
        <f>$CA$2</f>
        <v>0.37966666666666665</v>
      </c>
      <c r="X33" s="84">
        <f t="shared" si="4"/>
        <v>0.6203333333333334</v>
      </c>
      <c r="Y33" s="84">
        <v>1</v>
      </c>
    </row>
    <row r="34" spans="15:41" ht="12" x14ac:dyDescent="0.25">
      <c r="V34" s="97" t="s">
        <v>427</v>
      </c>
      <c r="W34" s="61">
        <f>$CB$2</f>
        <v>0.317</v>
      </c>
      <c r="X34" s="84">
        <f t="shared" si="4"/>
        <v>0.68300000000000005</v>
      </c>
      <c r="Y34" s="84">
        <v>1</v>
      </c>
    </row>
    <row r="35" spans="15:41" ht="12" x14ac:dyDescent="0.25">
      <c r="V35" s="97" t="s">
        <v>428</v>
      </c>
      <c r="W35" s="61">
        <f>$CC$2</f>
        <v>0.26866666666666666</v>
      </c>
      <c r="X35" s="84">
        <f t="shared" si="4"/>
        <v>0.73133333333333339</v>
      </c>
      <c r="Y35" s="84">
        <v>1</v>
      </c>
    </row>
    <row r="36" spans="15:41" ht="12" x14ac:dyDescent="0.25">
      <c r="V36" s="97" t="s">
        <v>429</v>
      </c>
      <c r="W36" s="61">
        <f>$CD$2</f>
        <v>0.22033333333333333</v>
      </c>
      <c r="X36" s="84">
        <f t="shared" si="4"/>
        <v>0.77966666666666673</v>
      </c>
      <c r="Y36" s="84">
        <v>1</v>
      </c>
    </row>
    <row r="37" spans="15:41" ht="12" x14ac:dyDescent="0.25">
      <c r="O37" s="173" t="s">
        <v>493</v>
      </c>
      <c r="P37" s="174"/>
      <c r="Q37" s="174"/>
      <c r="R37" s="174"/>
      <c r="S37" s="174"/>
      <c r="V37" s="97" t="s">
        <v>430</v>
      </c>
      <c r="W37" s="61">
        <f>$CE$2</f>
        <v>0.17199999999999999</v>
      </c>
      <c r="X37" s="84">
        <f t="shared" si="4"/>
        <v>0.82800000000000007</v>
      </c>
      <c r="Y37" s="84">
        <v>1</v>
      </c>
    </row>
    <row r="38" spans="15:41" ht="12" x14ac:dyDescent="0.25">
      <c r="O38" s="158" t="s">
        <v>494</v>
      </c>
      <c r="P38" s="130"/>
      <c r="Q38" s="164"/>
      <c r="R38" s="128">
        <f>$FZ$2</f>
        <v>1.6330128870564002</v>
      </c>
      <c r="S38" s="49" t="s">
        <v>474</v>
      </c>
      <c r="T38" s="75"/>
      <c r="V38" s="97" t="s">
        <v>431</v>
      </c>
      <c r="W38" s="61">
        <f>$CF$2</f>
        <v>0.1376</v>
      </c>
      <c r="X38" s="84">
        <f t="shared" si="4"/>
        <v>0.86240000000000006</v>
      </c>
      <c r="Y38" s="84">
        <v>1</v>
      </c>
    </row>
    <row r="39" spans="15:41" ht="12" x14ac:dyDescent="0.25">
      <c r="O39" s="158" t="s">
        <v>495</v>
      </c>
      <c r="P39" s="127"/>
      <c r="Q39" s="164"/>
      <c r="R39" s="128">
        <f>$GA$2</f>
        <v>2.3951733703190015</v>
      </c>
      <c r="S39" s="49" t="s">
        <v>474</v>
      </c>
      <c r="T39" s="75"/>
      <c r="V39" s="97" t="s">
        <v>374</v>
      </c>
      <c r="W39" s="61">
        <f>$CG$2</f>
        <v>0.1</v>
      </c>
      <c r="X39" s="84">
        <f t="shared" si="4"/>
        <v>0.9</v>
      </c>
      <c r="Y39" s="84">
        <v>1</v>
      </c>
    </row>
    <row r="40" spans="15:41" ht="12" x14ac:dyDescent="0.25">
      <c r="O40" s="157" t="s">
        <v>496</v>
      </c>
      <c r="P40" s="126"/>
      <c r="Q40" s="165"/>
      <c r="R40" s="125">
        <f>$GB$2</f>
        <v>3.7914279358123566</v>
      </c>
      <c r="S40" s="129" t="s">
        <v>474</v>
      </c>
      <c r="T40" s="75"/>
      <c r="V40" s="49" t="s">
        <v>333</v>
      </c>
      <c r="W40" s="104">
        <f>$Z$17</f>
        <v>0.42661519707436002</v>
      </c>
      <c r="X40" s="86">
        <f t="shared" si="4"/>
        <v>0.57338480292563998</v>
      </c>
      <c r="Y40" s="86">
        <v>1</v>
      </c>
    </row>
    <row r="42" spans="15:41" ht="12" x14ac:dyDescent="0.25">
      <c r="AG42" s="46" t="s">
        <v>368</v>
      </c>
      <c r="AH42" s="46" t="s">
        <v>396</v>
      </c>
      <c r="AI42" s="46" t="s">
        <v>397</v>
      </c>
      <c r="AJ42" s="46" t="s">
        <v>369</v>
      </c>
      <c r="AK42" s="46" t="s">
        <v>370</v>
      </c>
      <c r="AL42" s="46" t="s">
        <v>371</v>
      </c>
      <c r="AM42" s="46" t="s">
        <v>372</v>
      </c>
      <c r="AN42" s="46" t="s">
        <v>373</v>
      </c>
      <c r="AO42" s="46" t="s">
        <v>374</v>
      </c>
    </row>
    <row r="43" spans="15:41" x14ac:dyDescent="0.2">
      <c r="AF43" s="5" t="s">
        <v>26</v>
      </c>
      <c r="AG43" s="59">
        <f t="shared" ref="AG43:AO47" si="5">1-AG24</f>
        <v>0.71642367261661444</v>
      </c>
      <c r="AH43" s="59">
        <f t="shared" si="5"/>
        <v>0.69103377628546225</v>
      </c>
      <c r="AI43" s="59">
        <f t="shared" si="5"/>
        <v>0.62262691377921031</v>
      </c>
      <c r="AJ43" s="59">
        <f t="shared" si="5"/>
        <v>0.57273903599981513</v>
      </c>
      <c r="AK43" s="59">
        <f t="shared" si="5"/>
        <v>0.5589724904354163</v>
      </c>
      <c r="AL43" s="59">
        <f t="shared" si="5"/>
        <v>0.48628511079460124</v>
      </c>
      <c r="AM43" s="59">
        <f t="shared" si="5"/>
        <v>0.26388463441645649</v>
      </c>
      <c r="AN43" s="59">
        <f t="shared" si="5"/>
        <v>0.12877260142871794</v>
      </c>
      <c r="AO43" s="59">
        <f t="shared" si="5"/>
        <v>5.2627929552073183E-2</v>
      </c>
    </row>
    <row r="44" spans="15:41" x14ac:dyDescent="0.2">
      <c r="AF44" s="5" t="s">
        <v>94</v>
      </c>
      <c r="AG44" s="59">
        <f t="shared" si="5"/>
        <v>0.49622373029772326</v>
      </c>
      <c r="AH44" s="59">
        <f t="shared" si="5"/>
        <v>0.48522560894449618</v>
      </c>
      <c r="AI44" s="59">
        <f t="shared" si="5"/>
        <v>0.43351008883685704</v>
      </c>
      <c r="AJ44" s="59">
        <f t="shared" si="5"/>
        <v>0.40554424287301005</v>
      </c>
      <c r="AK44" s="59">
        <f t="shared" si="5"/>
        <v>0.36913987914729207</v>
      </c>
      <c r="AL44" s="59">
        <f t="shared" si="5"/>
        <v>0.31641404068607892</v>
      </c>
      <c r="AM44" s="59">
        <f t="shared" si="5"/>
        <v>0.16261004660797518</v>
      </c>
      <c r="AN44" s="59">
        <f t="shared" si="5"/>
        <v>7.8406576035409459E-2</v>
      </c>
      <c r="AO44" s="59">
        <f t="shared" si="5"/>
        <v>2.840373885950298E-2</v>
      </c>
    </row>
    <row r="45" spans="15:41" x14ac:dyDescent="0.2">
      <c r="AF45" s="5" t="s">
        <v>93</v>
      </c>
      <c r="AG45" s="59">
        <f t="shared" si="5"/>
        <v>0.72553430821147358</v>
      </c>
      <c r="AH45" s="59">
        <f t="shared" si="5"/>
        <v>0.69549218031278748</v>
      </c>
      <c r="AI45" s="59">
        <f t="shared" si="5"/>
        <v>0.66263759982732573</v>
      </c>
      <c r="AJ45" s="59">
        <f t="shared" si="5"/>
        <v>0.60422207446808507</v>
      </c>
      <c r="AK45" s="59">
        <f t="shared" si="5"/>
        <v>0.68307581746316925</v>
      </c>
      <c r="AL45" s="59">
        <f t="shared" si="5"/>
        <v>0.57712946867205805</v>
      </c>
      <c r="AM45" s="59">
        <f t="shared" si="5"/>
        <v>0.45283869029738666</v>
      </c>
      <c r="AN45" s="59">
        <f t="shared" si="5"/>
        <v>0.34791796146674958</v>
      </c>
      <c r="AO45" s="59">
        <f t="shared" si="5"/>
        <v>0.30033333333333334</v>
      </c>
    </row>
    <row r="46" spans="15:41" x14ac:dyDescent="0.2">
      <c r="AF46" s="5" t="s">
        <v>199</v>
      </c>
      <c r="AG46" s="59">
        <f t="shared" si="5"/>
        <v>0.52280295352540895</v>
      </c>
      <c r="AH46" s="59">
        <f t="shared" si="5"/>
        <v>0.52121212121212124</v>
      </c>
      <c r="AI46" s="59">
        <f t="shared" si="5"/>
        <v>0.43985239852398528</v>
      </c>
      <c r="AJ46" s="59">
        <f t="shared" si="5"/>
        <v>0.39130434782608692</v>
      </c>
      <c r="AK46" s="59">
        <f t="shared" si="5"/>
        <v>0.35863595376670221</v>
      </c>
      <c r="AL46" s="59">
        <f t="shared" si="5"/>
        <v>0.3014118353860018</v>
      </c>
      <c r="AM46" s="59">
        <f t="shared" si="5"/>
        <v>0.15833556687215222</v>
      </c>
      <c r="AN46" s="59">
        <f t="shared" si="5"/>
        <v>8.1297432165505779E-2</v>
      </c>
      <c r="AO46" s="59">
        <f t="shared" si="5"/>
        <v>3.4012131715771221E-2</v>
      </c>
    </row>
    <row r="47" spans="15:41" x14ac:dyDescent="0.2">
      <c r="AF47" s="62" t="s">
        <v>418</v>
      </c>
      <c r="AG47" s="59">
        <f t="shared" si="5"/>
        <v>0.878</v>
      </c>
      <c r="AH47" s="59">
        <f t="shared" si="5"/>
        <v>0.86699999999999999</v>
      </c>
      <c r="AI47" s="59">
        <f t="shared" si="5"/>
        <v>0.82099999999999995</v>
      </c>
      <c r="AJ47" s="59">
        <f t="shared" si="5"/>
        <v>0.79</v>
      </c>
      <c r="AK47" s="59">
        <f t="shared" si="5"/>
        <v>0.78299999999999992</v>
      </c>
      <c r="AL47" s="59">
        <f t="shared" si="5"/>
        <v>0.76400000000000001</v>
      </c>
      <c r="AM47" s="59">
        <f t="shared" si="5"/>
        <v>0.57799999999999996</v>
      </c>
      <c r="AN47" s="59">
        <f t="shared" si="5"/>
        <v>0.38400000000000001</v>
      </c>
      <c r="AO47" s="59">
        <f t="shared" si="5"/>
        <v>0.19899999999999995</v>
      </c>
    </row>
  </sheetData>
  <mergeCells count="1">
    <mergeCell ref="O37:S37"/>
  </mergeCells>
  <pageMargins left="0.75" right="0.75" top="1" bottom="1" header="0.5" footer="0.5"/>
  <pageSetup paperSize="9" orientation="portrait" r:id="rId1"/>
  <headerFooter alignWithMargins="0"/>
  <drawing r:id="rId2"/>
  <webPublishItems count="1">
    <webPublishItem id="3357" divId="2016-Herkomst-Leeftijd-c_3357" sourceType="range" sourceRef="A4:Z40" destinationFile="D:\Documents\Sites\npdata\Data\Kruispuntbank-SZ\2016-Leeftijd\Fiches\2-Watermaal-Bosvoorde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I47"/>
  <sheetViews>
    <sheetView workbookViewId="0">
      <selection activeCell="A2" sqref="A2:XFD2"/>
    </sheetView>
  </sheetViews>
  <sheetFormatPr defaultColWidth="9.125" defaultRowHeight="11.4" x14ac:dyDescent="0.2"/>
  <cols>
    <col min="1" max="2" width="2.625" style="42" customWidth="1"/>
    <col min="3" max="3" width="6.375" style="42" customWidth="1"/>
    <col min="4" max="4" width="9.5" style="42" bestFit="1" customWidth="1"/>
    <col min="5" max="5" width="9.125" style="42"/>
    <col min="6" max="6" width="9.5" style="42" bestFit="1" customWidth="1"/>
    <col min="7" max="8" width="9.25" style="42" bestFit="1" customWidth="1"/>
    <col min="9" max="9" width="9.125" style="42"/>
    <col min="10" max="12" width="9.25" style="42" bestFit="1" customWidth="1"/>
    <col min="13" max="13" width="9.875" style="42" customWidth="1"/>
    <col min="14" max="19" width="9.25" style="42" bestFit="1" customWidth="1"/>
    <col min="20" max="20" width="9.375" style="42" customWidth="1"/>
    <col min="21" max="21" width="5.375" style="42" customWidth="1"/>
    <col min="22" max="22" width="9.125" style="42" customWidth="1"/>
    <col min="23" max="23" width="8.875" style="42" customWidth="1"/>
    <col min="24" max="24" width="11.125" style="42" customWidth="1"/>
    <col min="25" max="25" width="9.75" style="42" customWidth="1"/>
    <col min="26" max="26" width="11.25" style="42" customWidth="1"/>
    <col min="27" max="31" width="9.25" style="42" bestFit="1" customWidth="1"/>
    <col min="32" max="32" width="9.125" style="42"/>
    <col min="33" max="38" width="9.25" style="42" bestFit="1" customWidth="1"/>
    <col min="39" max="39" width="9.125" style="42"/>
    <col min="40" max="42" width="9.25" style="42" bestFit="1" customWidth="1"/>
    <col min="43" max="43" width="9.5" style="42" bestFit="1" customWidth="1"/>
    <col min="44" max="56" width="9.25" style="42" bestFit="1" customWidth="1"/>
    <col min="57" max="57" width="9.75" style="42" customWidth="1"/>
    <col min="58" max="58" width="9.5" style="42" bestFit="1" customWidth="1"/>
    <col min="59" max="68" width="9.25" style="42" bestFit="1" customWidth="1"/>
    <col min="69" max="69" width="9.125" style="42"/>
    <col min="70" max="85" width="9.25" style="61" bestFit="1" customWidth="1"/>
    <col min="86" max="88" width="9.25" style="42" bestFit="1" customWidth="1"/>
    <col min="89" max="16384" width="9.125" style="42"/>
  </cols>
  <sheetData>
    <row r="1" spans="1:269" s="5" customFormat="1" ht="12" x14ac:dyDescent="0.25">
      <c r="A1" s="62" t="s">
        <v>464</v>
      </c>
      <c r="B1" s="43" t="s">
        <v>366</v>
      </c>
      <c r="C1" s="30" t="s">
        <v>342</v>
      </c>
      <c r="D1" s="46" t="s">
        <v>0</v>
      </c>
      <c r="E1" s="1" t="s">
        <v>1</v>
      </c>
      <c r="F1" s="1" t="s">
        <v>334</v>
      </c>
      <c r="G1" s="1" t="s">
        <v>335</v>
      </c>
      <c r="H1" s="1" t="s">
        <v>340</v>
      </c>
      <c r="I1" s="1" t="s">
        <v>333</v>
      </c>
      <c r="J1" s="2" t="s">
        <v>2</v>
      </c>
      <c r="K1" s="2" t="s">
        <v>338</v>
      </c>
      <c r="L1" s="1" t="s">
        <v>339</v>
      </c>
      <c r="M1" s="3" t="s">
        <v>3</v>
      </c>
      <c r="N1" s="4" t="s">
        <v>4</v>
      </c>
      <c r="O1" s="1" t="s">
        <v>395</v>
      </c>
      <c r="P1" s="3" t="s">
        <v>5</v>
      </c>
      <c r="Q1" s="4" t="s">
        <v>6</v>
      </c>
      <c r="R1" s="1" t="s">
        <v>417</v>
      </c>
      <c r="S1" s="3" t="s">
        <v>7</v>
      </c>
      <c r="T1" s="4" t="s">
        <v>8</v>
      </c>
      <c r="U1" s="1" t="s">
        <v>341</v>
      </c>
      <c r="V1" s="23" t="s">
        <v>353</v>
      </c>
      <c r="W1" s="3" t="s">
        <v>9</v>
      </c>
      <c r="X1" s="4" t="s">
        <v>10</v>
      </c>
      <c r="Y1" s="1" t="s">
        <v>343</v>
      </c>
      <c r="Z1" s="3" t="s">
        <v>11</v>
      </c>
      <c r="AA1" s="4" t="s">
        <v>12</v>
      </c>
      <c r="AB1" s="1" t="s">
        <v>344</v>
      </c>
      <c r="AC1" s="3" t="s">
        <v>13</v>
      </c>
      <c r="AD1" s="4" t="s">
        <v>14</v>
      </c>
      <c r="AE1" s="1" t="s">
        <v>345</v>
      </c>
      <c r="AF1" s="23" t="s">
        <v>354</v>
      </c>
      <c r="AG1" s="3" t="s">
        <v>15</v>
      </c>
      <c r="AH1" s="4" t="s">
        <v>16</v>
      </c>
      <c r="AI1" s="1" t="s">
        <v>346</v>
      </c>
      <c r="AJ1" s="3" t="s">
        <v>17</v>
      </c>
      <c r="AK1" s="4" t="s">
        <v>18</v>
      </c>
      <c r="AL1" s="1" t="s">
        <v>347</v>
      </c>
      <c r="AM1" s="3" t="s">
        <v>355</v>
      </c>
      <c r="AN1" s="3" t="s">
        <v>336</v>
      </c>
      <c r="AO1" s="4" t="s">
        <v>337</v>
      </c>
      <c r="AP1" s="1" t="s">
        <v>348</v>
      </c>
      <c r="AQ1" s="3" t="s">
        <v>392</v>
      </c>
      <c r="AR1" s="4" t="s">
        <v>393</v>
      </c>
      <c r="AS1" s="1" t="s">
        <v>394</v>
      </c>
      <c r="AT1" s="3" t="s">
        <v>328</v>
      </c>
      <c r="AU1" s="4" t="s">
        <v>327</v>
      </c>
      <c r="AV1" s="1" t="s">
        <v>349</v>
      </c>
      <c r="AW1" s="3" t="s">
        <v>331</v>
      </c>
      <c r="AX1" s="4" t="s">
        <v>332</v>
      </c>
      <c r="AY1" s="1" t="s">
        <v>350</v>
      </c>
      <c r="AZ1" s="3" t="s">
        <v>329</v>
      </c>
      <c r="BA1" s="4" t="s">
        <v>330</v>
      </c>
      <c r="BB1" s="1" t="s">
        <v>351</v>
      </c>
      <c r="BC1" s="3" t="s">
        <v>377</v>
      </c>
      <c r="BD1" s="3" t="s">
        <v>378</v>
      </c>
      <c r="BE1" s="1" t="s">
        <v>382</v>
      </c>
      <c r="BF1" s="3" t="s">
        <v>379</v>
      </c>
      <c r="BG1" s="4" t="s">
        <v>380</v>
      </c>
      <c r="BH1" s="1" t="s">
        <v>381</v>
      </c>
      <c r="BI1" s="23" t="s">
        <v>386</v>
      </c>
      <c r="BJ1" s="54" t="s">
        <v>387</v>
      </c>
      <c r="BK1" s="1" t="s">
        <v>388</v>
      </c>
      <c r="BL1" s="3" t="s">
        <v>385</v>
      </c>
      <c r="BM1" s="4" t="s">
        <v>384</v>
      </c>
      <c r="BN1" s="1" t="s">
        <v>383</v>
      </c>
      <c r="BO1" s="1" t="s">
        <v>351</v>
      </c>
      <c r="BP1" s="31" t="s">
        <v>340</v>
      </c>
      <c r="BQ1" s="15" t="s">
        <v>352</v>
      </c>
      <c r="BR1" s="105" t="s">
        <v>420</v>
      </c>
      <c r="BS1" s="106">
        <v>43410</v>
      </c>
      <c r="BT1" s="107">
        <v>43070</v>
      </c>
      <c r="BU1" s="108" t="s">
        <v>369</v>
      </c>
      <c r="BV1" s="108" t="s">
        <v>421</v>
      </c>
      <c r="BW1" s="108" t="s">
        <v>422</v>
      </c>
      <c r="BX1" s="108" t="s">
        <v>423</v>
      </c>
      <c r="BY1" s="108" t="s">
        <v>424</v>
      </c>
      <c r="BZ1" s="108" t="s">
        <v>425</v>
      </c>
      <c r="CA1" s="108" t="s">
        <v>426</v>
      </c>
      <c r="CB1" s="108" t="s">
        <v>427</v>
      </c>
      <c r="CC1" s="108" t="s">
        <v>428</v>
      </c>
      <c r="CD1" s="108" t="s">
        <v>429</v>
      </c>
      <c r="CE1" s="108" t="s">
        <v>430</v>
      </c>
      <c r="CF1" s="109" t="s">
        <v>431</v>
      </c>
      <c r="CG1" s="110" t="s">
        <v>374</v>
      </c>
      <c r="CH1" s="3" t="s">
        <v>444</v>
      </c>
      <c r="CI1" s="4" t="s">
        <v>384</v>
      </c>
      <c r="CJ1" s="1" t="s">
        <v>445</v>
      </c>
      <c r="CK1" s="3" t="s">
        <v>355</v>
      </c>
      <c r="CL1" s="4" t="s">
        <v>446</v>
      </c>
      <c r="CM1" s="1" t="s">
        <v>447</v>
      </c>
      <c r="CN1" s="15" t="s">
        <v>463</v>
      </c>
      <c r="CO1" s="111" t="s">
        <v>466</v>
      </c>
      <c r="CP1" s="1" t="s">
        <v>334</v>
      </c>
      <c r="CQ1" s="1" t="s">
        <v>335</v>
      </c>
      <c r="CR1" s="1" t="s">
        <v>340</v>
      </c>
      <c r="CS1" s="1" t="s">
        <v>333</v>
      </c>
      <c r="CT1" s="2" t="s">
        <v>2</v>
      </c>
      <c r="CU1" s="2" t="s">
        <v>338</v>
      </c>
      <c r="CV1" s="1" t="s">
        <v>339</v>
      </c>
      <c r="CW1" s="3" t="s">
        <v>3</v>
      </c>
      <c r="CX1" s="4" t="s">
        <v>4</v>
      </c>
      <c r="CY1" s="1" t="s">
        <v>395</v>
      </c>
      <c r="CZ1" s="3" t="s">
        <v>5</v>
      </c>
      <c r="DA1" s="4" t="s">
        <v>6</v>
      </c>
      <c r="DB1" s="1" t="s">
        <v>417</v>
      </c>
      <c r="DC1" s="3" t="s">
        <v>7</v>
      </c>
      <c r="DD1" s="4" t="s">
        <v>8</v>
      </c>
      <c r="DE1" s="1" t="s">
        <v>341</v>
      </c>
      <c r="DF1" s="23" t="s">
        <v>353</v>
      </c>
      <c r="DG1" s="3" t="s">
        <v>9</v>
      </c>
      <c r="DH1" s="4" t="s">
        <v>10</v>
      </c>
      <c r="DI1" s="1" t="s">
        <v>343</v>
      </c>
      <c r="DJ1" s="3" t="s">
        <v>11</v>
      </c>
      <c r="DK1" s="4" t="s">
        <v>12</v>
      </c>
      <c r="DL1" s="1" t="s">
        <v>344</v>
      </c>
      <c r="DM1" s="3" t="s">
        <v>13</v>
      </c>
      <c r="DN1" s="4" t="s">
        <v>14</v>
      </c>
      <c r="DO1" s="1" t="s">
        <v>345</v>
      </c>
      <c r="DP1" s="23" t="s">
        <v>354</v>
      </c>
      <c r="DQ1" s="3" t="s">
        <v>15</v>
      </c>
      <c r="DR1" s="4" t="s">
        <v>16</v>
      </c>
      <c r="DS1" s="1" t="s">
        <v>346</v>
      </c>
      <c r="DT1" s="3" t="s">
        <v>17</v>
      </c>
      <c r="DU1" s="4" t="s">
        <v>18</v>
      </c>
      <c r="DV1" s="1" t="s">
        <v>347</v>
      </c>
      <c r="DW1" s="3" t="s">
        <v>355</v>
      </c>
      <c r="DX1" s="3" t="s">
        <v>336</v>
      </c>
      <c r="DY1" s="4" t="s">
        <v>337</v>
      </c>
      <c r="DZ1" s="1" t="s">
        <v>348</v>
      </c>
      <c r="EA1" s="3" t="s">
        <v>392</v>
      </c>
      <c r="EB1" s="4" t="s">
        <v>393</v>
      </c>
      <c r="EC1" s="1" t="s">
        <v>394</v>
      </c>
      <c r="ED1" s="3" t="s">
        <v>328</v>
      </c>
      <c r="EE1" s="4" t="s">
        <v>327</v>
      </c>
      <c r="EF1" s="1" t="s">
        <v>349</v>
      </c>
      <c r="EG1" s="3" t="s">
        <v>331</v>
      </c>
      <c r="EH1" s="4" t="s">
        <v>332</v>
      </c>
      <c r="EI1" s="1" t="s">
        <v>350</v>
      </c>
      <c r="EJ1" s="3" t="s">
        <v>329</v>
      </c>
      <c r="EK1" s="4" t="s">
        <v>330</v>
      </c>
      <c r="EL1" s="1" t="s">
        <v>351</v>
      </c>
      <c r="EM1" s="3" t="s">
        <v>377</v>
      </c>
      <c r="EN1" s="3" t="s">
        <v>378</v>
      </c>
      <c r="EO1" s="1" t="s">
        <v>382</v>
      </c>
      <c r="EP1" s="3" t="s">
        <v>379</v>
      </c>
      <c r="EQ1" s="4" t="s">
        <v>380</v>
      </c>
      <c r="ER1" s="1" t="s">
        <v>381</v>
      </c>
      <c r="ES1" s="23" t="s">
        <v>386</v>
      </c>
      <c r="ET1" s="54" t="s">
        <v>387</v>
      </c>
      <c r="EU1" s="1" t="s">
        <v>388</v>
      </c>
      <c r="EV1" s="3" t="s">
        <v>385</v>
      </c>
      <c r="EW1" s="4" t="s">
        <v>384</v>
      </c>
      <c r="EX1" s="1" t="s">
        <v>383</v>
      </c>
      <c r="EY1" s="1" t="s">
        <v>351</v>
      </c>
      <c r="EZ1" s="31" t="s">
        <v>340</v>
      </c>
      <c r="FA1" s="15" t="s">
        <v>352</v>
      </c>
      <c r="FB1" s="105" t="s">
        <v>420</v>
      </c>
      <c r="FC1" s="109" t="s">
        <v>452</v>
      </c>
      <c r="FD1" s="112" t="s">
        <v>397</v>
      </c>
      <c r="FE1" s="108" t="s">
        <v>369</v>
      </c>
      <c r="FF1" s="108" t="s">
        <v>421</v>
      </c>
      <c r="FG1" s="108" t="s">
        <v>422</v>
      </c>
      <c r="FH1" s="108" t="s">
        <v>423</v>
      </c>
      <c r="FI1" s="108" t="s">
        <v>424</v>
      </c>
      <c r="FJ1" s="108" t="s">
        <v>425</v>
      </c>
      <c r="FK1" s="108" t="s">
        <v>426</v>
      </c>
      <c r="FL1" s="108" t="s">
        <v>427</v>
      </c>
      <c r="FM1" s="108" t="s">
        <v>428</v>
      </c>
      <c r="FN1" s="108" t="s">
        <v>429</v>
      </c>
      <c r="FO1" s="108" t="s">
        <v>430</v>
      </c>
      <c r="FP1" s="109" t="s">
        <v>431</v>
      </c>
      <c r="FQ1" s="110" t="s">
        <v>374</v>
      </c>
      <c r="FR1" s="3" t="s">
        <v>444</v>
      </c>
      <c r="FS1" s="4" t="s">
        <v>477</v>
      </c>
      <c r="FT1" s="1" t="s">
        <v>445</v>
      </c>
      <c r="FU1" s="3" t="s">
        <v>355</v>
      </c>
      <c r="FV1" s="4" t="s">
        <v>446</v>
      </c>
      <c r="FW1" s="1" t="s">
        <v>447</v>
      </c>
      <c r="FX1" s="15" t="s">
        <v>463</v>
      </c>
      <c r="FY1" s="111" t="s">
        <v>467</v>
      </c>
      <c r="FZ1" s="137" t="s">
        <v>479</v>
      </c>
      <c r="GA1" s="137" t="s">
        <v>480</v>
      </c>
      <c r="GB1" s="137" t="s">
        <v>478</v>
      </c>
      <c r="GC1" s="139" t="s">
        <v>481</v>
      </c>
      <c r="GD1" s="139" t="s">
        <v>482</v>
      </c>
      <c r="GE1" s="139" t="s">
        <v>483</v>
      </c>
      <c r="GF1" s="139" t="s">
        <v>484</v>
      </c>
      <c r="GG1" s="139" t="s">
        <v>485</v>
      </c>
      <c r="GH1" s="139" t="s">
        <v>486</v>
      </c>
      <c r="GI1" s="139" t="s">
        <v>487</v>
      </c>
      <c r="GJ1" s="139" t="s">
        <v>488</v>
      </c>
      <c r="GK1" s="139" t="s">
        <v>489</v>
      </c>
      <c r="GL1" s="139" t="s">
        <v>504</v>
      </c>
      <c r="GM1" s="139" t="s">
        <v>505</v>
      </c>
      <c r="GN1" s="139" t="s">
        <v>506</v>
      </c>
      <c r="GO1" s="5" t="s">
        <v>509</v>
      </c>
    </row>
    <row r="2" spans="1:269" s="5" customFormat="1" ht="12" x14ac:dyDescent="0.25">
      <c r="C2" s="27" t="s">
        <v>356</v>
      </c>
      <c r="D2" s="63">
        <v>11002</v>
      </c>
      <c r="E2" s="6" t="s">
        <v>26</v>
      </c>
      <c r="F2" s="19">
        <v>517525</v>
      </c>
      <c r="G2" s="19">
        <v>248648</v>
      </c>
      <c r="H2" s="20">
        <v>0.48045601661755472</v>
      </c>
      <c r="I2" s="20"/>
      <c r="J2" s="7">
        <v>44410</v>
      </c>
      <c r="K2" s="7">
        <v>32610</v>
      </c>
      <c r="L2" s="20">
        <v>0.73429407791038059</v>
      </c>
      <c r="M2" s="8">
        <v>38713</v>
      </c>
      <c r="N2" s="9">
        <v>28202</v>
      </c>
      <c r="O2" s="20">
        <v>0.72848913801565363</v>
      </c>
      <c r="P2" s="8">
        <v>32041</v>
      </c>
      <c r="Q2" s="9">
        <v>21583</v>
      </c>
      <c r="R2" s="20">
        <v>0.67360569270622017</v>
      </c>
      <c r="S2" s="13">
        <v>42292</v>
      </c>
      <c r="T2" s="9">
        <v>25661</v>
      </c>
      <c r="U2" s="20">
        <v>0.60675777924903052</v>
      </c>
      <c r="V2" s="22"/>
      <c r="W2" s="8">
        <v>82965</v>
      </c>
      <c r="X2" s="9">
        <v>47097</v>
      </c>
      <c r="Y2" s="20">
        <v>0.56767311516904717</v>
      </c>
      <c r="Z2" s="8">
        <v>103804</v>
      </c>
      <c r="AA2" s="9">
        <v>56469</v>
      </c>
      <c r="AB2" s="20">
        <v>0.54399637778890986</v>
      </c>
      <c r="AC2" s="8">
        <v>86598</v>
      </c>
      <c r="AD2" s="9">
        <v>26340</v>
      </c>
      <c r="AE2" s="20">
        <v>0.30416406845423682</v>
      </c>
      <c r="AF2" s="22"/>
      <c r="AG2" s="8">
        <v>57997</v>
      </c>
      <c r="AH2" s="9">
        <v>8926</v>
      </c>
      <c r="AI2" s="20">
        <v>0.15390451230236046</v>
      </c>
      <c r="AJ2" s="8">
        <v>28705</v>
      </c>
      <c r="AK2" s="9">
        <v>1760</v>
      </c>
      <c r="AL2" s="20">
        <v>6.1313360041804564E-2</v>
      </c>
      <c r="AM2" s="22"/>
      <c r="AN2" s="8">
        <v>115164</v>
      </c>
      <c r="AO2" s="9">
        <v>82395</v>
      </c>
      <c r="AP2" s="20">
        <v>0.71545795561112846</v>
      </c>
      <c r="AQ2" s="13">
        <v>402361</v>
      </c>
      <c r="AR2" s="13">
        <v>166253</v>
      </c>
      <c r="AS2" s="20">
        <v>0.41319362463061776</v>
      </c>
      <c r="AT2" s="13">
        <v>125257</v>
      </c>
      <c r="AU2" s="13">
        <v>72758</v>
      </c>
      <c r="AV2" s="20">
        <v>0.58086973183135471</v>
      </c>
      <c r="AW2" s="8">
        <v>229061</v>
      </c>
      <c r="AX2" s="9">
        <v>129227</v>
      </c>
      <c r="AY2" s="20">
        <v>0.5641597653026923</v>
      </c>
      <c r="AZ2" s="8">
        <v>173300</v>
      </c>
      <c r="BA2" s="9">
        <v>37026</v>
      </c>
      <c r="BB2" s="20">
        <v>0.2136526255049048</v>
      </c>
      <c r="BC2" s="42">
        <v>70754</v>
      </c>
      <c r="BD2" s="42">
        <v>49785</v>
      </c>
      <c r="BE2" s="20">
        <v>0.703635130169319</v>
      </c>
      <c r="BF2" s="42">
        <v>360069</v>
      </c>
      <c r="BG2" s="42">
        <v>140592</v>
      </c>
      <c r="BH2" s="20">
        <v>0.3904584954550378</v>
      </c>
      <c r="BI2" s="19">
        <v>157456</v>
      </c>
      <c r="BJ2" s="19">
        <v>108056</v>
      </c>
      <c r="BK2" s="20">
        <v>0.68626155878467632</v>
      </c>
      <c r="BL2" s="19">
        <v>186769</v>
      </c>
      <c r="BM2" s="19">
        <v>103566</v>
      </c>
      <c r="BN2" s="20">
        <v>0.55451386472059072</v>
      </c>
      <c r="BO2" s="20">
        <v>0.2136526255049048</v>
      </c>
      <c r="BP2" s="20">
        <v>0.48045601661755472</v>
      </c>
      <c r="BQ2" s="16"/>
      <c r="BR2" s="61">
        <v>0.73429407791038059</v>
      </c>
      <c r="BS2" s="61">
        <v>0.72848913801565363</v>
      </c>
      <c r="BT2" s="61">
        <v>0.67360569270622017</v>
      </c>
      <c r="BU2" s="61">
        <v>0.60675777924903052</v>
      </c>
      <c r="BV2" s="61">
        <v>0.58721544720903884</v>
      </c>
      <c r="BW2" s="61">
        <v>0.55820242021699229</v>
      </c>
      <c r="BX2" s="61">
        <v>0.55346707274096474</v>
      </c>
      <c r="BY2" s="61">
        <v>0.54399637778890986</v>
      </c>
      <c r="BZ2" s="61">
        <v>0.46405227467735216</v>
      </c>
      <c r="CA2" s="61">
        <v>0.38410817156579452</v>
      </c>
      <c r="CB2" s="61">
        <v>0.30416406845423682</v>
      </c>
      <c r="CC2" s="61">
        <v>0.25407754973694469</v>
      </c>
      <c r="CD2" s="61">
        <v>0.20399103101965257</v>
      </c>
      <c r="CE2" s="61">
        <v>0.15390451230236046</v>
      </c>
      <c r="CF2" s="61">
        <v>0.123470030165214</v>
      </c>
      <c r="CG2" s="61">
        <v>6.1313360041804564E-2</v>
      </c>
      <c r="CH2" s="19">
        <v>273367</v>
      </c>
      <c r="CI2" s="19">
        <v>129906</v>
      </c>
      <c r="CJ2" s="20">
        <v>0.47520732202497007</v>
      </c>
      <c r="CK2" s="8">
        <v>86702</v>
      </c>
      <c r="CL2" s="9">
        <v>10686</v>
      </c>
      <c r="CM2" s="20">
        <v>0.12324975202417476</v>
      </c>
      <c r="CN2" s="16"/>
      <c r="CO2" s="16"/>
      <c r="CP2" s="19">
        <v>511260</v>
      </c>
      <c r="CQ2" s="19">
        <v>227599</v>
      </c>
      <c r="CR2" s="20">
        <v>0.44517271055822871</v>
      </c>
      <c r="CS2" s="20"/>
      <c r="CT2" s="7">
        <v>44034</v>
      </c>
      <c r="CU2" s="7">
        <v>31547</v>
      </c>
      <c r="CV2" s="20">
        <v>0.71642367261661444</v>
      </c>
      <c r="CW2" s="8">
        <v>35143</v>
      </c>
      <c r="CX2" s="9">
        <v>24285</v>
      </c>
      <c r="CY2" s="20">
        <v>0.69103377628546225</v>
      </c>
      <c r="CZ2" s="8">
        <v>31025</v>
      </c>
      <c r="DA2" s="9">
        <v>19317</v>
      </c>
      <c r="DB2" s="20">
        <v>0.62262691377921031</v>
      </c>
      <c r="DC2" s="13">
        <v>43278</v>
      </c>
      <c r="DD2" s="9">
        <v>24787</v>
      </c>
      <c r="DE2" s="20">
        <v>0.57273903599981513</v>
      </c>
      <c r="DF2" s="22"/>
      <c r="DG2" s="8">
        <v>82335</v>
      </c>
      <c r="DH2" s="9">
        <v>46023</v>
      </c>
      <c r="DI2" s="20">
        <v>0.5589724904354163</v>
      </c>
      <c r="DJ2" s="8">
        <v>103209</v>
      </c>
      <c r="DK2" s="9">
        <v>50189</v>
      </c>
      <c r="DL2" s="20">
        <v>0.48628511079460124</v>
      </c>
      <c r="DM2" s="8">
        <v>84878</v>
      </c>
      <c r="DN2" s="9">
        <v>22398</v>
      </c>
      <c r="DO2" s="20">
        <v>0.26388463441645654</v>
      </c>
      <c r="DP2" s="22"/>
      <c r="DQ2" s="8">
        <v>58514</v>
      </c>
      <c r="DR2" s="9">
        <v>7535</v>
      </c>
      <c r="DS2" s="20">
        <v>0.12877260142871791</v>
      </c>
      <c r="DT2" s="8">
        <v>28844</v>
      </c>
      <c r="DU2" s="9">
        <v>1518</v>
      </c>
      <c r="DV2" s="20">
        <v>5.2627929552073224E-2</v>
      </c>
      <c r="DW2" s="22"/>
      <c r="DX2" s="8">
        <v>110202</v>
      </c>
      <c r="DY2" s="9">
        <v>75149</v>
      </c>
      <c r="DZ2" s="20">
        <v>0.68192047331264405</v>
      </c>
      <c r="EA2" s="13">
        <v>401058</v>
      </c>
      <c r="EB2" s="13">
        <v>152450</v>
      </c>
      <c r="EC2" s="20">
        <v>0.38011958370111054</v>
      </c>
      <c r="ED2" s="13">
        <v>125613</v>
      </c>
      <c r="EE2" s="13">
        <v>70810</v>
      </c>
      <c r="EF2" s="20">
        <v>0.56371553899675986</v>
      </c>
      <c r="EG2" s="8">
        <v>228822</v>
      </c>
      <c r="EH2" s="9">
        <v>120999</v>
      </c>
      <c r="EI2" s="20">
        <v>0.52879093793428955</v>
      </c>
      <c r="EJ2" s="8">
        <v>172236</v>
      </c>
      <c r="EK2" s="9">
        <v>31451</v>
      </c>
      <c r="EL2" s="20">
        <v>0.1826041013493114</v>
      </c>
      <c r="EM2" s="42">
        <v>66168</v>
      </c>
      <c r="EN2" s="42">
        <v>43602</v>
      </c>
      <c r="EO2" s="20">
        <v>0.65895901342038443</v>
      </c>
      <c r="EP2" s="42">
        <v>357780</v>
      </c>
      <c r="EQ2" s="42">
        <v>127663</v>
      </c>
      <c r="ER2" s="20">
        <v>0.35681983341718376</v>
      </c>
      <c r="ES2" s="19">
        <v>153480</v>
      </c>
      <c r="ET2" s="19">
        <v>99936</v>
      </c>
      <c r="EU2" s="20">
        <v>0.65113369820172007</v>
      </c>
      <c r="EV2" s="19">
        <v>185544</v>
      </c>
      <c r="EW2" s="19">
        <v>96212</v>
      </c>
      <c r="EX2" s="20">
        <v>0.51854007674729441</v>
      </c>
      <c r="EY2" s="20">
        <v>0.1826041013493114</v>
      </c>
      <c r="EZ2" s="20">
        <v>0.44517271055822871</v>
      </c>
      <c r="FA2" s="16"/>
      <c r="FB2" s="61">
        <v>0.71642367261661444</v>
      </c>
      <c r="FC2" s="61">
        <v>0.69103377628546225</v>
      </c>
      <c r="FD2" s="61">
        <v>0.62262691377921031</v>
      </c>
      <c r="FE2" s="61">
        <v>0.57273903599981513</v>
      </c>
      <c r="FF2" s="61">
        <v>0.56585576321761577</v>
      </c>
      <c r="FG2" s="61">
        <v>0.52989753857909028</v>
      </c>
      <c r="FH2" s="61">
        <v>0.51536006265092726</v>
      </c>
      <c r="FI2" s="61">
        <v>0.48628511079460124</v>
      </c>
      <c r="FJ2" s="61">
        <v>0.41215161866855299</v>
      </c>
      <c r="FK2" s="61">
        <v>0.33801812654250479</v>
      </c>
      <c r="FL2" s="61">
        <v>0.26388463441645654</v>
      </c>
      <c r="FM2" s="61">
        <v>0.21884729008721032</v>
      </c>
      <c r="FN2" s="61">
        <v>0.17380994575796413</v>
      </c>
      <c r="FO2" s="61">
        <v>0.12877260142871791</v>
      </c>
      <c r="FP2" s="61">
        <v>0.1050485379957662</v>
      </c>
      <c r="FQ2" s="61">
        <v>5.2627929552073224E-2</v>
      </c>
      <c r="FR2" s="19">
        <v>270422</v>
      </c>
      <c r="FS2" s="19">
        <v>118610</v>
      </c>
      <c r="FT2" s="20">
        <v>0.43861076391713694</v>
      </c>
      <c r="FU2" s="8">
        <v>87358</v>
      </c>
      <c r="FV2" s="9">
        <v>9053</v>
      </c>
      <c r="FW2" s="20">
        <v>0.1036310355090547</v>
      </c>
      <c r="FX2" s="16"/>
      <c r="FY2" s="119"/>
      <c r="FZ2" s="160">
        <v>1.7575787613096023</v>
      </c>
      <c r="GA2" s="160">
        <v>3.2120436487166963</v>
      </c>
      <c r="GB2" s="161">
        <v>5.5680563044870865</v>
      </c>
      <c r="GC2" s="24">
        <v>0.71642367261661444</v>
      </c>
      <c r="GD2" s="47">
        <v>0.73429407791038059</v>
      </c>
      <c r="GE2" s="47">
        <v>1.7870405293766156E-2</v>
      </c>
      <c r="GF2" s="24">
        <v>0.65113369820172007</v>
      </c>
      <c r="GG2" s="47">
        <v>0.68626155878467632</v>
      </c>
      <c r="GH2" s="47">
        <v>3.512786058295625E-2</v>
      </c>
      <c r="GI2" s="24">
        <v>0.44517271055822871</v>
      </c>
      <c r="GJ2" s="47">
        <v>0.48045601661755472</v>
      </c>
      <c r="GK2" s="47">
        <v>3.5283306059326003E-2</v>
      </c>
      <c r="GL2" s="24">
        <v>0.35681983341718376</v>
      </c>
      <c r="GM2" s="47">
        <v>0.3904584954550378</v>
      </c>
      <c r="GN2" s="47">
        <v>3.3638662037854039E-2</v>
      </c>
      <c r="GO2" s="24"/>
      <c r="GP2" s="24"/>
      <c r="GQ2" s="13"/>
      <c r="GR2" s="13"/>
      <c r="GS2" s="24"/>
      <c r="GT2" s="13"/>
      <c r="GU2" s="13"/>
      <c r="GV2" s="24"/>
      <c r="GW2" s="13"/>
      <c r="GX2" s="13"/>
      <c r="GY2" s="24"/>
      <c r="GZ2" s="24"/>
      <c r="HA2" s="13"/>
      <c r="HB2" s="13"/>
      <c r="HC2" s="24"/>
      <c r="HD2" s="13"/>
      <c r="HE2" s="13"/>
      <c r="HF2" s="24"/>
      <c r="HG2" s="24"/>
      <c r="HH2" s="13"/>
      <c r="HI2" s="13"/>
      <c r="HJ2" s="24"/>
      <c r="HK2" s="13"/>
      <c r="HL2" s="13"/>
      <c r="HM2" s="24"/>
      <c r="HN2" s="13"/>
      <c r="HO2" s="13"/>
      <c r="HP2" s="24"/>
      <c r="HQ2" s="13"/>
      <c r="HR2" s="13"/>
      <c r="HS2" s="24"/>
      <c r="HT2" s="13"/>
      <c r="HU2" s="13"/>
      <c r="HV2" s="24"/>
      <c r="HW2" s="74"/>
      <c r="HX2" s="74"/>
      <c r="HY2" s="24"/>
      <c r="HZ2" s="74"/>
      <c r="IA2" s="74"/>
      <c r="IB2" s="24"/>
      <c r="IC2" s="13"/>
      <c r="ID2" s="13"/>
      <c r="IE2" s="24"/>
      <c r="IF2" s="13"/>
      <c r="IG2" s="13"/>
      <c r="IH2" s="24"/>
      <c r="II2" s="24"/>
      <c r="IJ2" s="24"/>
      <c r="IK2" s="25"/>
      <c r="IL2" s="120"/>
      <c r="IM2" s="120"/>
      <c r="IN2" s="120"/>
      <c r="IO2" s="120"/>
      <c r="IP2" s="120"/>
      <c r="IQ2" s="120"/>
      <c r="IR2" s="120"/>
      <c r="IS2" s="120"/>
      <c r="IT2" s="120"/>
      <c r="IU2" s="120"/>
      <c r="IV2" s="120"/>
      <c r="IW2" s="120"/>
      <c r="IX2" s="120"/>
      <c r="IY2" s="120"/>
      <c r="IZ2" s="120"/>
      <c r="JA2" s="120"/>
      <c r="JB2" s="13"/>
      <c r="JC2" s="13"/>
      <c r="JD2" s="24"/>
      <c r="JE2" s="13"/>
      <c r="JF2" s="13"/>
      <c r="JG2" s="24"/>
      <c r="JH2" s="25"/>
      <c r="JI2" s="25"/>
    </row>
    <row r="3" spans="1:269" ht="12" x14ac:dyDescent="0.25">
      <c r="B3" s="170" t="s">
        <v>367</v>
      </c>
      <c r="C3" s="171"/>
      <c r="D3" s="171"/>
      <c r="E3" s="171"/>
      <c r="BQ3" s="70" t="s">
        <v>432</v>
      </c>
      <c r="BR3" s="69">
        <f>1-BR2</f>
        <v>0.26570592208961941</v>
      </c>
      <c r="BS3" s="69">
        <f t="shared" ref="BS3:CG3" si="0">1-BS2</f>
        <v>0.27151086198434637</v>
      </c>
      <c r="BT3" s="69">
        <f t="shared" si="0"/>
        <v>0.32639430729377983</v>
      </c>
      <c r="BU3" s="69">
        <f t="shared" si="0"/>
        <v>0.39324222075096948</v>
      </c>
      <c r="BV3" s="69">
        <f t="shared" si="0"/>
        <v>0.41278455279096116</v>
      </c>
      <c r="BW3" s="69">
        <f t="shared" si="0"/>
        <v>0.44179757978300771</v>
      </c>
      <c r="BX3" s="69">
        <f t="shared" si="0"/>
        <v>0.44653292725903526</v>
      </c>
      <c r="BY3" s="69">
        <f t="shared" si="0"/>
        <v>0.45600362221109014</v>
      </c>
      <c r="BZ3" s="69">
        <f t="shared" si="0"/>
        <v>0.53594772532264789</v>
      </c>
      <c r="CA3" s="69">
        <f t="shared" si="0"/>
        <v>0.61589182843420542</v>
      </c>
      <c r="CB3" s="69">
        <f t="shared" si="0"/>
        <v>0.69583593154576318</v>
      </c>
      <c r="CC3" s="69">
        <f t="shared" si="0"/>
        <v>0.74592245026305526</v>
      </c>
      <c r="CD3" s="69">
        <f t="shared" si="0"/>
        <v>0.79600896898034745</v>
      </c>
      <c r="CE3" s="69">
        <f t="shared" si="0"/>
        <v>0.84609548769763954</v>
      </c>
      <c r="CF3" s="69">
        <f t="shared" si="0"/>
        <v>0.87652996983478604</v>
      </c>
      <c r="CG3" s="69">
        <f t="shared" si="0"/>
        <v>0.93868663995819546</v>
      </c>
      <c r="FA3" s="61" t="s">
        <v>432</v>
      </c>
      <c r="FB3" s="61">
        <f>1-FB2</f>
        <v>0.28357632738338556</v>
      </c>
      <c r="FC3" s="61">
        <f t="shared" ref="FC3:FQ3" si="1">1-FC2</f>
        <v>0.30896622371453775</v>
      </c>
      <c r="FD3" s="61">
        <f t="shared" si="1"/>
        <v>0.37737308622078969</v>
      </c>
      <c r="FE3" s="61">
        <f t="shared" si="1"/>
        <v>0.42726096400018487</v>
      </c>
      <c r="FF3" s="61">
        <f t="shared" si="1"/>
        <v>0.43414423678238423</v>
      </c>
      <c r="FG3" s="61">
        <f t="shared" si="1"/>
        <v>0.47010246142090972</v>
      </c>
      <c r="FH3" s="61">
        <f t="shared" si="1"/>
        <v>0.48463993734907274</v>
      </c>
      <c r="FI3" s="61">
        <f t="shared" si="1"/>
        <v>0.51371488920539876</v>
      </c>
      <c r="FJ3" s="61">
        <f t="shared" si="1"/>
        <v>0.58784838133144701</v>
      </c>
      <c r="FK3" s="61">
        <f t="shared" si="1"/>
        <v>0.66198187345749515</v>
      </c>
      <c r="FL3" s="61">
        <f t="shared" si="1"/>
        <v>0.73611536558354351</v>
      </c>
      <c r="FM3" s="61">
        <f t="shared" si="1"/>
        <v>0.78115270991278973</v>
      </c>
      <c r="FN3" s="61">
        <f t="shared" si="1"/>
        <v>0.82619005424203584</v>
      </c>
      <c r="FO3" s="61">
        <f t="shared" si="1"/>
        <v>0.87122739857128206</v>
      </c>
      <c r="FP3" s="61">
        <f t="shared" si="1"/>
        <v>0.89495146200423381</v>
      </c>
      <c r="FQ3" s="61">
        <f t="shared" si="1"/>
        <v>0.94737207044792682</v>
      </c>
      <c r="FZ3" s="74"/>
      <c r="GA3" s="74"/>
      <c r="GB3" s="74"/>
      <c r="GC3" s="74"/>
      <c r="GD3" s="74"/>
      <c r="GE3" s="74"/>
      <c r="GF3" s="74"/>
      <c r="GG3" s="74"/>
      <c r="GH3" s="74"/>
      <c r="GI3" s="74"/>
      <c r="GJ3" s="74"/>
      <c r="GK3" s="74"/>
      <c r="GL3" s="74"/>
      <c r="GM3" s="74"/>
      <c r="GN3" s="74"/>
      <c r="GO3" s="74"/>
      <c r="GP3" s="74"/>
      <c r="GQ3" s="74"/>
      <c r="GR3" s="74"/>
      <c r="GS3" s="74"/>
      <c r="GT3" s="74"/>
      <c r="GU3" s="74"/>
      <c r="GV3" s="74"/>
      <c r="GW3" s="74"/>
      <c r="GX3" s="74"/>
      <c r="GY3" s="74"/>
      <c r="GZ3" s="74"/>
      <c r="HA3" s="74"/>
      <c r="HB3" s="74"/>
      <c r="HC3" s="74"/>
      <c r="HD3" s="74"/>
      <c r="HE3" s="74"/>
      <c r="HF3" s="74"/>
      <c r="HG3" s="74"/>
      <c r="HH3" s="74"/>
      <c r="HI3" s="74"/>
      <c r="HJ3" s="74"/>
      <c r="HK3" s="74"/>
      <c r="HL3" s="74"/>
      <c r="HM3" s="74"/>
      <c r="HN3" s="74"/>
      <c r="HO3" s="74"/>
      <c r="HP3" s="74"/>
      <c r="HQ3" s="74"/>
      <c r="HR3" s="74"/>
      <c r="HS3" s="74"/>
      <c r="HT3" s="74"/>
      <c r="HU3" s="74"/>
      <c r="HV3" s="74"/>
      <c r="HW3" s="74"/>
      <c r="HX3" s="74"/>
      <c r="HY3" s="74"/>
      <c r="HZ3" s="74"/>
      <c r="IA3" s="74"/>
      <c r="IB3" s="74"/>
      <c r="IC3" s="74"/>
      <c r="ID3" s="74"/>
      <c r="IE3" s="74"/>
      <c r="IF3" s="74"/>
      <c r="IG3" s="74"/>
      <c r="IH3" s="74"/>
      <c r="II3" s="74"/>
      <c r="IJ3" s="74"/>
      <c r="IK3" s="121"/>
      <c r="IL3" s="122"/>
      <c r="IM3" s="122"/>
      <c r="IN3" s="122"/>
      <c r="IO3" s="122"/>
      <c r="IP3" s="122"/>
      <c r="IQ3" s="122"/>
      <c r="IR3" s="122"/>
      <c r="IS3" s="122"/>
      <c r="IT3" s="122"/>
      <c r="IU3" s="122"/>
      <c r="IV3" s="122"/>
      <c r="IW3" s="122"/>
      <c r="IX3" s="122"/>
      <c r="IY3" s="122"/>
      <c r="IZ3" s="122"/>
      <c r="JA3" s="122"/>
      <c r="JB3" s="74"/>
      <c r="JC3" s="74"/>
      <c r="JD3" s="74"/>
      <c r="JE3" s="74"/>
      <c r="JF3" s="74"/>
      <c r="JG3" s="74"/>
      <c r="JH3" s="74"/>
      <c r="JI3" s="74"/>
    </row>
    <row r="4" spans="1:269" ht="12" x14ac:dyDescent="0.25">
      <c r="V4" s="44" t="s">
        <v>456</v>
      </c>
      <c r="W4" s="14" t="str">
        <f>$E$2</f>
        <v xml:space="preserve">Antwerpen </v>
      </c>
      <c r="Y4" s="44" t="s">
        <v>468</v>
      </c>
      <c r="Z4" s="113">
        <v>2016</v>
      </c>
      <c r="AS4" s="70" t="s">
        <v>448</v>
      </c>
      <c r="FZ4" s="74"/>
      <c r="GA4" s="74"/>
      <c r="GB4" s="74"/>
      <c r="GC4" s="74"/>
      <c r="GD4" s="74"/>
      <c r="GE4" s="74"/>
      <c r="GF4" s="74"/>
      <c r="GG4" s="74"/>
      <c r="GH4" s="74"/>
      <c r="GI4" s="74"/>
      <c r="GJ4" s="74"/>
      <c r="GK4" s="74"/>
      <c r="GL4" s="74"/>
      <c r="GM4" s="74"/>
      <c r="GN4" s="74"/>
      <c r="GO4" s="74"/>
      <c r="GP4" s="74"/>
      <c r="GQ4" s="74"/>
      <c r="GR4" s="74"/>
      <c r="GS4" s="74"/>
      <c r="GT4" s="74"/>
      <c r="GU4" s="74"/>
      <c r="GV4" s="74"/>
      <c r="GW4" s="74"/>
      <c r="GX4" s="74"/>
      <c r="GY4" s="74"/>
      <c r="GZ4" s="74"/>
      <c r="HA4" s="74"/>
      <c r="HB4" s="74"/>
      <c r="HC4" s="74"/>
      <c r="HD4" s="74"/>
      <c r="HE4" s="74"/>
      <c r="HF4" s="74"/>
      <c r="HG4" s="74"/>
      <c r="HH4" s="74"/>
      <c r="HI4" s="74"/>
      <c r="HJ4" s="74"/>
      <c r="HK4" s="74"/>
      <c r="HL4" s="74"/>
      <c r="HM4" s="74"/>
      <c r="HN4" s="74"/>
      <c r="HO4" s="74"/>
      <c r="HP4" s="74"/>
      <c r="HQ4" s="74"/>
      <c r="HR4" s="74"/>
      <c r="HS4" s="74"/>
      <c r="HT4" s="74"/>
      <c r="HU4" s="74"/>
      <c r="HV4" s="74"/>
      <c r="HW4" s="74"/>
      <c r="HX4" s="74"/>
      <c r="HY4" s="74"/>
      <c r="HZ4" s="74"/>
      <c r="IA4" s="74"/>
      <c r="IB4" s="74"/>
      <c r="IC4" s="74"/>
      <c r="ID4" s="74"/>
      <c r="IE4" s="74"/>
      <c r="IF4" s="74"/>
      <c r="IG4" s="74"/>
      <c r="IH4" s="74"/>
      <c r="II4" s="74"/>
      <c r="IJ4" s="74"/>
      <c r="IK4" s="74"/>
      <c r="IL4" s="74"/>
      <c r="IM4" s="74"/>
      <c r="IN4" s="74"/>
      <c r="IO4" s="74"/>
      <c r="IP4" s="74"/>
      <c r="IQ4" s="74"/>
      <c r="IR4" s="74"/>
      <c r="IS4" s="74"/>
      <c r="IT4" s="74"/>
      <c r="IU4" s="74"/>
      <c r="IV4" s="74"/>
      <c r="IW4" s="74"/>
      <c r="IX4" s="74"/>
      <c r="IY4" s="74"/>
      <c r="IZ4" s="74"/>
      <c r="JA4" s="74"/>
      <c r="JB4" s="74"/>
      <c r="JC4" s="74"/>
      <c r="JD4" s="74"/>
      <c r="JE4" s="74"/>
      <c r="JF4" s="74"/>
      <c r="JG4" s="74"/>
      <c r="JH4" s="74"/>
      <c r="JI4" s="74"/>
    </row>
    <row r="5" spans="1:269" ht="12" x14ac:dyDescent="0.25">
      <c r="B5" s="44" t="s">
        <v>433</v>
      </c>
      <c r="D5" s="14" t="str">
        <f>$E$2</f>
        <v xml:space="preserve">Antwerpen </v>
      </c>
      <c r="F5" s="44" t="s">
        <v>438</v>
      </c>
      <c r="I5" s="44" t="s">
        <v>433</v>
      </c>
      <c r="J5" s="14" t="str">
        <f>$E$2</f>
        <v xml:space="preserve">Antwerpen </v>
      </c>
      <c r="L5" s="44" t="s">
        <v>439</v>
      </c>
      <c r="O5" s="44" t="s">
        <v>433</v>
      </c>
      <c r="P5" s="14" t="str">
        <f>$E$2</f>
        <v xml:space="preserve">Antwerpen </v>
      </c>
      <c r="R5" s="44" t="s">
        <v>449</v>
      </c>
      <c r="AA5" s="44"/>
      <c r="AD5" s="44"/>
      <c r="AE5" s="60"/>
      <c r="AG5" s="46" t="s">
        <v>368</v>
      </c>
      <c r="AH5" s="46" t="s">
        <v>396</v>
      </c>
      <c r="AI5" s="46" t="s">
        <v>397</v>
      </c>
      <c r="AJ5" s="46" t="s">
        <v>369</v>
      </c>
      <c r="AK5" s="46" t="s">
        <v>370</v>
      </c>
      <c r="AL5" s="46" t="s">
        <v>371</v>
      </c>
      <c r="AM5" s="46" t="s">
        <v>372</v>
      </c>
      <c r="AN5" s="46" t="s">
        <v>373</v>
      </c>
      <c r="AO5" s="46" t="s">
        <v>374</v>
      </c>
      <c r="AP5" s="51"/>
      <c r="AQ5" s="52" t="s">
        <v>333</v>
      </c>
      <c r="AT5" s="46" t="s">
        <v>368</v>
      </c>
      <c r="AU5" s="46" t="s">
        <v>396</v>
      </c>
      <c r="AV5" s="46" t="s">
        <v>397</v>
      </c>
      <c r="AW5" s="46" t="s">
        <v>369</v>
      </c>
      <c r="AY5" s="70" t="s">
        <v>442</v>
      </c>
    </row>
    <row r="6" spans="1:269" ht="12" x14ac:dyDescent="0.25">
      <c r="B6" s="44" t="s">
        <v>451</v>
      </c>
      <c r="D6" s="14"/>
      <c r="F6" s="44" t="s">
        <v>437</v>
      </c>
      <c r="I6" s="44" t="s">
        <v>451</v>
      </c>
      <c r="K6" s="14"/>
      <c r="L6" s="44" t="s">
        <v>462</v>
      </c>
      <c r="O6" s="44" t="s">
        <v>451</v>
      </c>
      <c r="Q6" s="14"/>
      <c r="R6" s="44" t="s">
        <v>450</v>
      </c>
      <c r="V6" s="79" t="s">
        <v>458</v>
      </c>
      <c r="W6" s="82" t="s">
        <v>454</v>
      </c>
      <c r="X6" s="80"/>
      <c r="Y6" s="93" t="s">
        <v>469</v>
      </c>
      <c r="Z6" s="93" t="s">
        <v>472</v>
      </c>
      <c r="AA6" s="44"/>
      <c r="AD6" s="44"/>
      <c r="AE6" s="60"/>
      <c r="AG6" s="64"/>
      <c r="AH6" s="64"/>
      <c r="AI6" s="64"/>
      <c r="AJ6" s="64"/>
      <c r="AK6" s="64"/>
      <c r="AL6" s="64"/>
      <c r="AM6" s="64"/>
      <c r="AN6" s="64"/>
      <c r="AO6" s="64"/>
      <c r="AP6" s="74"/>
      <c r="AQ6" s="75"/>
      <c r="AT6" s="64"/>
      <c r="AU6" s="64"/>
      <c r="AV6" s="64"/>
      <c r="AW6" s="64"/>
    </row>
    <row r="7" spans="1:269" ht="12" x14ac:dyDescent="0.25">
      <c r="V7" s="79" t="s">
        <v>453</v>
      </c>
      <c r="W7" s="79" t="s">
        <v>455</v>
      </c>
      <c r="X7" s="80" t="s">
        <v>432</v>
      </c>
      <c r="Y7" s="94" t="s">
        <v>470</v>
      </c>
      <c r="Z7" s="94" t="s">
        <v>471</v>
      </c>
      <c r="AF7" s="5" t="str">
        <f>$E$2</f>
        <v xml:space="preserve">Antwerpen </v>
      </c>
      <c r="AG7" s="59">
        <f>$L$2</f>
        <v>0.73429407791038059</v>
      </c>
      <c r="AH7" s="61">
        <f>$O$2</f>
        <v>0.72848913801565363</v>
      </c>
      <c r="AI7" s="61">
        <f>$R$2</f>
        <v>0.67360569270622017</v>
      </c>
      <c r="AJ7" s="61">
        <f>$U$2</f>
        <v>0.60675777924903052</v>
      </c>
      <c r="AK7" s="61">
        <f>$Y$2</f>
        <v>0.56767311516904717</v>
      </c>
      <c r="AL7" s="61">
        <f>$AB$2</f>
        <v>0.54399637778890986</v>
      </c>
      <c r="AM7" s="61">
        <f>$AE$2</f>
        <v>0.30416406845423682</v>
      </c>
      <c r="AN7" s="61">
        <f>$AI$2</f>
        <v>0.15390451230236046</v>
      </c>
      <c r="AO7" s="61">
        <f>$AL$2</f>
        <v>6.1313360041804564E-2</v>
      </c>
      <c r="AP7" s="61"/>
      <c r="AQ7" s="61">
        <f>$H$2</f>
        <v>0.48045601661755472</v>
      </c>
      <c r="AS7" s="5" t="str">
        <f>$E$2</f>
        <v xml:space="preserve">Antwerpen </v>
      </c>
      <c r="AT7" s="59">
        <f t="shared" ref="AT7:AW8" si="2">AG7</f>
        <v>0.73429407791038059</v>
      </c>
      <c r="AU7" s="61">
        <f t="shared" si="2"/>
        <v>0.72848913801565363</v>
      </c>
      <c r="AV7" s="61">
        <f t="shared" si="2"/>
        <v>0.67360569270622017</v>
      </c>
      <c r="AW7" s="61">
        <f t="shared" si="2"/>
        <v>0.60675777924903052</v>
      </c>
      <c r="AY7" s="61">
        <f>$BK$2</f>
        <v>0.68626155878467632</v>
      </c>
    </row>
    <row r="8" spans="1:269" ht="12" x14ac:dyDescent="0.25">
      <c r="V8" s="76" t="s">
        <v>420</v>
      </c>
      <c r="W8" s="87">
        <f>$K$2</f>
        <v>32610</v>
      </c>
      <c r="X8" s="88">
        <f>Y8-W8</f>
        <v>11800</v>
      </c>
      <c r="Y8" s="88">
        <f>$J$2</f>
        <v>44410</v>
      </c>
      <c r="Z8" s="84">
        <f>W8/Y8</f>
        <v>0.73429407791038059</v>
      </c>
      <c r="AF8" s="42" t="s">
        <v>361</v>
      </c>
      <c r="AG8" s="59">
        <v>0.36657161846364944</v>
      </c>
      <c r="AH8" s="61">
        <v>0.34217893926892806</v>
      </c>
      <c r="AI8" s="61">
        <v>0.30275424609882406</v>
      </c>
      <c r="AJ8" s="61">
        <v>0.26347064994678776</v>
      </c>
      <c r="AK8" s="61">
        <v>0.2837217750775109</v>
      </c>
      <c r="AL8" s="61">
        <v>0.23273425565732592</v>
      </c>
      <c r="AM8" s="61">
        <v>0.1192050466989303</v>
      </c>
      <c r="AN8" s="61">
        <v>7.0807233174219761E-2</v>
      </c>
      <c r="AO8" s="61">
        <v>3.5591133976690788E-2</v>
      </c>
      <c r="AP8" s="61"/>
      <c r="AQ8" s="61">
        <v>0.20468100377974513</v>
      </c>
      <c r="AS8" s="42" t="s">
        <v>361</v>
      </c>
      <c r="AT8" s="59">
        <f t="shared" si="2"/>
        <v>0.36657161846364944</v>
      </c>
      <c r="AU8" s="61">
        <f t="shared" si="2"/>
        <v>0.34217893926892806</v>
      </c>
      <c r="AV8" s="61">
        <f t="shared" si="2"/>
        <v>0.30275424609882406</v>
      </c>
      <c r="AW8" s="61">
        <f t="shared" si="2"/>
        <v>0.26347064994678776</v>
      </c>
      <c r="AY8" s="61">
        <v>0.31564813178504397</v>
      </c>
    </row>
    <row r="9" spans="1:269" ht="12" x14ac:dyDescent="0.25">
      <c r="V9" s="77" t="s">
        <v>452</v>
      </c>
      <c r="W9" s="89">
        <f>$N$2</f>
        <v>28202</v>
      </c>
      <c r="X9" s="90">
        <f t="shared" ref="X9:X20" si="3">Y9-W9</f>
        <v>10511</v>
      </c>
      <c r="Y9" s="90">
        <f>$M$2</f>
        <v>38713</v>
      </c>
      <c r="Z9" s="84">
        <f t="shared" ref="Z9:Z20" si="4">W9/Y9</f>
        <v>0.72848913801565363</v>
      </c>
    </row>
    <row r="10" spans="1:269" ht="12" x14ac:dyDescent="0.25">
      <c r="V10" s="77" t="s">
        <v>397</v>
      </c>
      <c r="W10" s="89">
        <f>$Q$2</f>
        <v>21583</v>
      </c>
      <c r="X10" s="90">
        <f t="shared" si="3"/>
        <v>10458</v>
      </c>
      <c r="Y10" s="90">
        <f>$P$2</f>
        <v>32041</v>
      </c>
      <c r="Z10" s="84">
        <f t="shared" si="4"/>
        <v>0.67360569270622017</v>
      </c>
      <c r="AF10" s="5" t="str">
        <f>$E$2</f>
        <v xml:space="preserve">Antwerpen </v>
      </c>
      <c r="AG10" s="59">
        <f t="shared" ref="AG10:AQ10" si="5">1-AG7</f>
        <v>0.26570592208961941</v>
      </c>
      <c r="AH10" s="59">
        <f t="shared" si="5"/>
        <v>0.27151086198434637</v>
      </c>
      <c r="AI10" s="59">
        <f t="shared" si="5"/>
        <v>0.32639430729377983</v>
      </c>
      <c r="AJ10" s="59">
        <f t="shared" si="5"/>
        <v>0.39324222075096948</v>
      </c>
      <c r="AK10" s="59">
        <f t="shared" si="5"/>
        <v>0.43232688483095283</v>
      </c>
      <c r="AL10" s="59">
        <f t="shared" si="5"/>
        <v>0.45600362221109014</v>
      </c>
      <c r="AM10" s="59">
        <f t="shared" si="5"/>
        <v>0.69583593154576318</v>
      </c>
      <c r="AN10" s="59">
        <f t="shared" si="5"/>
        <v>0.84609548769763954</v>
      </c>
      <c r="AO10" s="59">
        <f t="shared" si="5"/>
        <v>0.93868663995819546</v>
      </c>
      <c r="AP10" s="59">
        <f t="shared" si="5"/>
        <v>1</v>
      </c>
      <c r="AQ10" s="59">
        <f t="shared" si="5"/>
        <v>0.51954398338244534</v>
      </c>
    </row>
    <row r="11" spans="1:269" ht="12" x14ac:dyDescent="0.25">
      <c r="V11" s="77" t="s">
        <v>369</v>
      </c>
      <c r="W11" s="89">
        <f>$T$2</f>
        <v>25661</v>
      </c>
      <c r="X11" s="90">
        <f t="shared" si="3"/>
        <v>16631</v>
      </c>
      <c r="Y11" s="90">
        <f>$S$2</f>
        <v>42292</v>
      </c>
      <c r="Z11" s="84">
        <f t="shared" si="4"/>
        <v>0.60675777924903052</v>
      </c>
      <c r="AF11" s="5" t="str">
        <f>$E$2</f>
        <v xml:space="preserve">Antwerpen </v>
      </c>
      <c r="AG11" s="59">
        <f>1-AG8</f>
        <v>0.63342838153635062</v>
      </c>
      <c r="AH11" s="59">
        <f t="shared" ref="AH11:AQ11" si="6">1-AH8</f>
        <v>0.65782106073107194</v>
      </c>
      <c r="AI11" s="59">
        <f t="shared" si="6"/>
        <v>0.69724575390117594</v>
      </c>
      <c r="AJ11" s="59">
        <f t="shared" si="6"/>
        <v>0.73652935005321218</v>
      </c>
      <c r="AK11" s="59">
        <f t="shared" si="6"/>
        <v>0.71627822492248905</v>
      </c>
      <c r="AL11" s="59">
        <f t="shared" si="6"/>
        <v>0.76726574434267403</v>
      </c>
      <c r="AM11" s="59">
        <f t="shared" si="6"/>
        <v>0.88079495330106972</v>
      </c>
      <c r="AN11" s="59">
        <f t="shared" si="6"/>
        <v>0.92919276682578023</v>
      </c>
      <c r="AO11" s="59">
        <f t="shared" si="6"/>
        <v>0.96440886602330922</v>
      </c>
      <c r="AP11" s="59">
        <f t="shared" si="6"/>
        <v>1</v>
      </c>
      <c r="AQ11" s="59">
        <f t="shared" si="6"/>
        <v>0.79531899622025493</v>
      </c>
      <c r="AS11" s="70" t="s">
        <v>441</v>
      </c>
    </row>
    <row r="12" spans="1:269" ht="12" x14ac:dyDescent="0.25">
      <c r="V12" s="77" t="s">
        <v>370</v>
      </c>
      <c r="W12" s="89">
        <f>$X$2</f>
        <v>47097</v>
      </c>
      <c r="X12" s="90">
        <f t="shared" si="3"/>
        <v>35868</v>
      </c>
      <c r="Y12" s="90">
        <f>$W$2</f>
        <v>82965</v>
      </c>
      <c r="Z12" s="84">
        <f t="shared" si="4"/>
        <v>0.56767311516904717</v>
      </c>
    </row>
    <row r="13" spans="1:269" ht="12" x14ac:dyDescent="0.25">
      <c r="V13" s="77" t="s">
        <v>371</v>
      </c>
      <c r="W13" s="89">
        <f>$AA$2</f>
        <v>56469</v>
      </c>
      <c r="X13" s="90">
        <f t="shared" si="3"/>
        <v>47335</v>
      </c>
      <c r="Y13" s="90">
        <f>$Z$2</f>
        <v>103804</v>
      </c>
      <c r="Z13" s="84">
        <f t="shared" si="4"/>
        <v>0.54399637778890986</v>
      </c>
      <c r="AG13" s="50" t="s">
        <v>368</v>
      </c>
      <c r="AH13" s="46" t="s">
        <v>376</v>
      </c>
      <c r="AI13" s="3" t="s">
        <v>369</v>
      </c>
      <c r="AJ13" s="49" t="s">
        <v>375</v>
      </c>
      <c r="AK13" s="53"/>
      <c r="AL13" s="52" t="str">
        <f>AQ5</f>
        <v>Totaal</v>
      </c>
      <c r="AT13" s="46" t="s">
        <v>370</v>
      </c>
      <c r="AU13" s="46" t="s">
        <v>371</v>
      </c>
      <c r="AV13" s="46" t="s">
        <v>372</v>
      </c>
      <c r="AX13" s="70" t="s">
        <v>443</v>
      </c>
    </row>
    <row r="14" spans="1:269" ht="12" x14ac:dyDescent="0.25">
      <c r="V14" s="77" t="s">
        <v>372</v>
      </c>
      <c r="W14" s="89">
        <f>$AD$2</f>
        <v>26340</v>
      </c>
      <c r="X14" s="90">
        <f t="shared" si="3"/>
        <v>60258</v>
      </c>
      <c r="Y14" s="90">
        <f>$AC$2</f>
        <v>86598</v>
      </c>
      <c r="Z14" s="84">
        <f t="shared" si="4"/>
        <v>0.30416406845423682</v>
      </c>
      <c r="AF14" s="5" t="str">
        <f>AF7</f>
        <v xml:space="preserve">Antwerpen </v>
      </c>
      <c r="AG14" s="47">
        <f>$AG$7</f>
        <v>0.73429407791038059</v>
      </c>
      <c r="AH14" s="17">
        <f>$BE$2</f>
        <v>0.703635130169319</v>
      </c>
      <c r="AI14" s="17">
        <f>$AJ$7</f>
        <v>0.60675777924903052</v>
      </c>
      <c r="AJ14" s="17">
        <f>$BH$2</f>
        <v>0.3904584954550378</v>
      </c>
      <c r="AL14" s="17">
        <f>AQ7</f>
        <v>0.48045601661755472</v>
      </c>
      <c r="AT14" s="64"/>
      <c r="AU14" s="64"/>
      <c r="AV14" s="64"/>
    </row>
    <row r="15" spans="1:269" ht="12" x14ac:dyDescent="0.25">
      <c r="V15" s="77" t="s">
        <v>457</v>
      </c>
      <c r="W15" s="89">
        <f>$AH$2</f>
        <v>8926</v>
      </c>
      <c r="X15" s="90">
        <f t="shared" si="3"/>
        <v>49071</v>
      </c>
      <c r="Y15" s="90">
        <f>$AG$2</f>
        <v>57997</v>
      </c>
      <c r="Z15" s="84">
        <f t="shared" si="4"/>
        <v>0.15390451230236046</v>
      </c>
      <c r="AF15" s="5" t="s">
        <v>361</v>
      </c>
      <c r="AG15" s="47">
        <v>0.3396914934691917</v>
      </c>
      <c r="AH15" s="17">
        <v>0.28753678643456432</v>
      </c>
      <c r="AI15" s="17">
        <v>0.23652352672453175</v>
      </c>
      <c r="AJ15" s="17">
        <v>0.14585657116212045</v>
      </c>
      <c r="AL15" s="17">
        <v>0.18444756683323227</v>
      </c>
      <c r="AS15" s="5" t="str">
        <f>$E$2</f>
        <v xml:space="preserve">Antwerpen </v>
      </c>
      <c r="AT15" s="61">
        <f t="shared" ref="AT15:AV16" si="7">AK7</f>
        <v>0.56767311516904717</v>
      </c>
      <c r="AU15" s="61">
        <f t="shared" si="7"/>
        <v>0.54399637778890986</v>
      </c>
      <c r="AV15" s="61">
        <f t="shared" si="7"/>
        <v>0.30416406845423682</v>
      </c>
      <c r="AX15" s="61">
        <f>$CJ$2</f>
        <v>0.47520732202497007</v>
      </c>
    </row>
    <row r="16" spans="1:269" ht="12" x14ac:dyDescent="0.25">
      <c r="V16" s="78" t="s">
        <v>374</v>
      </c>
      <c r="W16" s="91">
        <f>$AK$2</f>
        <v>1760</v>
      </c>
      <c r="X16" s="92">
        <f t="shared" si="3"/>
        <v>26945</v>
      </c>
      <c r="Y16" s="92">
        <f>$AJ$2</f>
        <v>28705</v>
      </c>
      <c r="Z16" s="85">
        <f t="shared" si="4"/>
        <v>6.1313360041804564E-2</v>
      </c>
      <c r="AS16" s="42" t="s">
        <v>361</v>
      </c>
      <c r="AT16" s="61">
        <f t="shared" si="7"/>
        <v>0.2837217750775109</v>
      </c>
      <c r="AU16" s="61">
        <f t="shared" si="7"/>
        <v>0.23273425565732592</v>
      </c>
      <c r="AV16" s="61">
        <f t="shared" si="7"/>
        <v>0.1192050466989303</v>
      </c>
      <c r="AX16" s="61">
        <v>0.20017277174367029</v>
      </c>
    </row>
    <row r="17" spans="2:50" ht="12" x14ac:dyDescent="0.25">
      <c r="V17" s="55" t="s">
        <v>333</v>
      </c>
      <c r="W17" s="101">
        <f>$G$2</f>
        <v>248648</v>
      </c>
      <c r="X17" s="102">
        <f t="shared" si="3"/>
        <v>268877</v>
      </c>
      <c r="Y17" s="43">
        <f>$F$2</f>
        <v>517525</v>
      </c>
      <c r="Z17" s="159">
        <f t="shared" si="4"/>
        <v>0.48045601661755472</v>
      </c>
    </row>
    <row r="18" spans="2:50" ht="12" x14ac:dyDescent="0.25">
      <c r="V18" s="76" t="s">
        <v>461</v>
      </c>
      <c r="W18" s="87">
        <f>$BJ$2</f>
        <v>108056</v>
      </c>
      <c r="X18" s="88">
        <f t="shared" si="3"/>
        <v>49400</v>
      </c>
      <c r="Y18" s="100">
        <f>$BI$2</f>
        <v>157456</v>
      </c>
      <c r="Z18" s="83">
        <f t="shared" si="4"/>
        <v>0.68626155878467632</v>
      </c>
      <c r="AG18" s="55" t="s">
        <v>389</v>
      </c>
      <c r="AH18" s="56" t="s">
        <v>391</v>
      </c>
      <c r="AI18" s="56" t="s">
        <v>390</v>
      </c>
      <c r="AJ18" s="56"/>
      <c r="AK18" s="52" t="str">
        <f>AL13</f>
        <v>Totaal</v>
      </c>
    </row>
    <row r="19" spans="2:50" ht="12" x14ac:dyDescent="0.25">
      <c r="V19" s="77" t="s">
        <v>443</v>
      </c>
      <c r="W19" s="89">
        <f>$CI$2</f>
        <v>129906</v>
      </c>
      <c r="X19" s="90">
        <f t="shared" si="3"/>
        <v>143461</v>
      </c>
      <c r="Y19" s="98">
        <f>$CH$2</f>
        <v>273367</v>
      </c>
      <c r="Z19" s="84">
        <f t="shared" si="4"/>
        <v>0.47520732202497007</v>
      </c>
      <c r="AF19" s="5" t="str">
        <f>$AF$14</f>
        <v xml:space="preserve">Antwerpen </v>
      </c>
      <c r="AG19" s="17">
        <f>$BK$2</f>
        <v>0.68626155878467632</v>
      </c>
      <c r="AH19" s="17">
        <f>$BN$2</f>
        <v>0.55451386472059072</v>
      </c>
      <c r="AI19" s="17">
        <f>$BB$2</f>
        <v>0.2136526255049048</v>
      </c>
      <c r="AK19" s="17">
        <f>AL14</f>
        <v>0.48045601661755472</v>
      </c>
    </row>
    <row r="20" spans="2:50" ht="12" x14ac:dyDescent="0.25">
      <c r="V20" s="78" t="s">
        <v>355</v>
      </c>
      <c r="W20" s="91">
        <f>$CL$2</f>
        <v>10686</v>
      </c>
      <c r="X20" s="92">
        <f t="shared" si="3"/>
        <v>76016</v>
      </c>
      <c r="Y20" s="99">
        <f>$CK$2</f>
        <v>86702</v>
      </c>
      <c r="Z20" s="85">
        <f t="shared" si="4"/>
        <v>0.12324975202417476</v>
      </c>
      <c r="AF20" s="5" t="s">
        <v>361</v>
      </c>
      <c r="AG20" s="17">
        <v>0.28467417856944166</v>
      </c>
      <c r="AH20" s="17">
        <v>0.22155625607802421</v>
      </c>
      <c r="AI20" s="17">
        <v>8.122341332317165E-2</v>
      </c>
      <c r="AK20" s="17">
        <v>0.18444756683323227</v>
      </c>
      <c r="AS20" s="70" t="s">
        <v>355</v>
      </c>
    </row>
    <row r="21" spans="2:50" ht="12" x14ac:dyDescent="0.25">
      <c r="AT21" s="46" t="s">
        <v>389</v>
      </c>
      <c r="AU21" s="46" t="s">
        <v>443</v>
      </c>
      <c r="AV21" s="46" t="s">
        <v>355</v>
      </c>
      <c r="AX21" s="70" t="s">
        <v>333</v>
      </c>
    </row>
    <row r="22" spans="2:50" ht="12" x14ac:dyDescent="0.25">
      <c r="B22" s="44" t="s">
        <v>436</v>
      </c>
      <c r="D22" s="14" t="str">
        <f>$E$2</f>
        <v xml:space="preserve">Antwerpen </v>
      </c>
      <c r="F22" s="44" t="s">
        <v>434</v>
      </c>
      <c r="I22" s="44" t="s">
        <v>436</v>
      </c>
      <c r="J22" s="14" t="str">
        <f>$E$2</f>
        <v xml:space="preserve">Antwerpen </v>
      </c>
      <c r="L22" s="44" t="s">
        <v>434</v>
      </c>
      <c r="O22" s="44" t="s">
        <v>440</v>
      </c>
      <c r="V22" s="79" t="s">
        <v>459</v>
      </c>
      <c r="W22" s="82" t="s">
        <v>454</v>
      </c>
      <c r="X22" s="80"/>
      <c r="Y22" s="175" t="s">
        <v>475</v>
      </c>
      <c r="Z22" s="116" t="s">
        <v>473</v>
      </c>
      <c r="AT22" s="64"/>
      <c r="AU22" s="64"/>
      <c r="AV22" s="64"/>
    </row>
    <row r="23" spans="2:50" ht="12" x14ac:dyDescent="0.25">
      <c r="V23" s="96" t="s">
        <v>453</v>
      </c>
      <c r="W23" s="79">
        <v>2014</v>
      </c>
      <c r="X23" s="80">
        <v>2016</v>
      </c>
      <c r="Y23" s="176"/>
      <c r="Z23" s="117">
        <v>2018</v>
      </c>
      <c r="AG23" s="46" t="s">
        <v>368</v>
      </c>
      <c r="AH23" s="46" t="s">
        <v>396</v>
      </c>
      <c r="AI23" s="46" t="s">
        <v>397</v>
      </c>
      <c r="AJ23" s="46" t="s">
        <v>369</v>
      </c>
      <c r="AK23" s="46" t="s">
        <v>370</v>
      </c>
      <c r="AL23" s="46" t="s">
        <v>371</v>
      </c>
      <c r="AM23" s="46" t="s">
        <v>372</v>
      </c>
      <c r="AN23" s="46" t="s">
        <v>373</v>
      </c>
      <c r="AO23" s="46" t="s">
        <v>374</v>
      </c>
      <c r="AS23" s="5" t="str">
        <f>$E$2</f>
        <v xml:space="preserve">Antwerpen </v>
      </c>
      <c r="AT23" s="61">
        <f>AY7</f>
        <v>0.68626155878467632</v>
      </c>
      <c r="AU23" s="61">
        <f>AX15</f>
        <v>0.47520732202497007</v>
      </c>
      <c r="AV23" s="61">
        <f>$CM$2</f>
        <v>0.12324975202417476</v>
      </c>
      <c r="AX23" s="61">
        <f>$H$2</f>
        <v>0.48045601661755472</v>
      </c>
    </row>
    <row r="24" spans="2:50" ht="12" x14ac:dyDescent="0.25">
      <c r="V24" s="97" t="s">
        <v>420</v>
      </c>
      <c r="W24" s="115">
        <f>$FB$2</f>
        <v>0.71642367261661444</v>
      </c>
      <c r="X24" s="84">
        <f>$BR$2</f>
        <v>0.73429407791038059</v>
      </c>
      <c r="Y24" s="114">
        <f>X24-W24</f>
        <v>1.7870405293766156E-2</v>
      </c>
      <c r="Z24" s="118">
        <f>X24+Y24</f>
        <v>0.75216448320414675</v>
      </c>
      <c r="AF24" s="5" t="s">
        <v>26</v>
      </c>
      <c r="AG24" s="59">
        <v>0.28357632738338556</v>
      </c>
      <c r="AH24" s="59">
        <v>0.30896622371453775</v>
      </c>
      <c r="AI24" s="59">
        <v>0.37737308622078969</v>
      </c>
      <c r="AJ24" s="59">
        <v>0.42726096400018487</v>
      </c>
      <c r="AK24" s="59">
        <v>0.4410275095645837</v>
      </c>
      <c r="AL24" s="59">
        <v>0.51371488920539876</v>
      </c>
      <c r="AM24" s="59">
        <v>0.73611536558354351</v>
      </c>
      <c r="AN24" s="59">
        <v>0.87122739857128206</v>
      </c>
      <c r="AO24" s="59">
        <v>0.94737207044792682</v>
      </c>
      <c r="AP24" s="59">
        <v>1</v>
      </c>
      <c r="AQ24" s="59">
        <v>0.55482728944177129</v>
      </c>
      <c r="AS24" s="42" t="s">
        <v>361</v>
      </c>
      <c r="AT24" s="61">
        <f>AY8</f>
        <v>0.31564813178504397</v>
      </c>
      <c r="AU24" s="61">
        <f>AX16</f>
        <v>0.20017277174367029</v>
      </c>
      <c r="AV24" s="61">
        <v>6.0229165284058771E-2</v>
      </c>
      <c r="AX24" s="61">
        <v>0.20468100377974513</v>
      </c>
    </row>
    <row r="25" spans="2:50" ht="13.2" x14ac:dyDescent="0.25">
      <c r="D25" s="48"/>
      <c r="F25" s="44"/>
      <c r="L25" s="48"/>
      <c r="M25" s="14"/>
      <c r="N25" s="14"/>
      <c r="O25" s="14"/>
      <c r="P25" s="14"/>
      <c r="S25" s="48"/>
      <c r="T25" s="14"/>
      <c r="U25" s="14"/>
      <c r="V25" s="97" t="s">
        <v>452</v>
      </c>
      <c r="W25" s="115">
        <f>$FC$2</f>
        <v>0.69103377628546225</v>
      </c>
      <c r="X25" s="84">
        <f>$BS$2</f>
        <v>0.72848913801565363</v>
      </c>
      <c r="Y25" s="114">
        <f t="shared" ref="Y25:Y40" si="8">X25-W25</f>
        <v>3.7455361730191372E-2</v>
      </c>
      <c r="Z25" s="118">
        <f t="shared" ref="Z25:Z40" si="9">X25+Y25</f>
        <v>0.765944499745845</v>
      </c>
      <c r="AA25" s="44"/>
      <c r="AD25" s="44"/>
      <c r="AF25" s="5" t="s">
        <v>94</v>
      </c>
      <c r="AG25" s="59">
        <v>0.50377626970227674</v>
      </c>
      <c r="AH25" s="59">
        <v>0.51477439105550382</v>
      </c>
      <c r="AI25" s="59">
        <v>0.56648991116314296</v>
      </c>
      <c r="AJ25" s="59">
        <v>0.59445575712698995</v>
      </c>
      <c r="AK25" s="59">
        <v>0.63086012085270793</v>
      </c>
      <c r="AL25" s="59">
        <v>0.68358595931392108</v>
      </c>
      <c r="AM25" s="59">
        <v>0.83738995339202482</v>
      </c>
      <c r="AN25" s="59">
        <v>0.92159342396459054</v>
      </c>
      <c r="AO25" s="59">
        <v>0.97159626114049702</v>
      </c>
      <c r="AP25" s="59">
        <v>1</v>
      </c>
      <c r="AQ25" s="59">
        <v>0.70564311950939174</v>
      </c>
    </row>
    <row r="26" spans="2:50" ht="12" x14ac:dyDescent="0.25">
      <c r="V26" s="97" t="s">
        <v>397</v>
      </c>
      <c r="W26" s="115">
        <f>$FD$2</f>
        <v>0.62262691377921031</v>
      </c>
      <c r="X26" s="84">
        <f>$BT$2</f>
        <v>0.67360569270622017</v>
      </c>
      <c r="Y26" s="114">
        <f t="shared" si="8"/>
        <v>5.097877892700986E-2</v>
      </c>
      <c r="Z26" s="118">
        <f t="shared" si="9"/>
        <v>0.72458447163323003</v>
      </c>
      <c r="AF26" s="5" t="s">
        <v>93</v>
      </c>
      <c r="AG26" s="59">
        <v>0.27446569178852642</v>
      </c>
      <c r="AH26" s="59">
        <v>0.30450781968721252</v>
      </c>
      <c r="AI26" s="59">
        <v>0.33736240017267427</v>
      </c>
      <c r="AJ26" s="59">
        <v>0.39577792553191493</v>
      </c>
      <c r="AK26" s="59">
        <v>0.31692418253683075</v>
      </c>
      <c r="AL26" s="59">
        <v>0.42287053132794195</v>
      </c>
      <c r="AM26" s="59">
        <v>0.54716130970261334</v>
      </c>
      <c r="AN26" s="59">
        <v>0.65208203853325042</v>
      </c>
      <c r="AO26" s="59">
        <v>0.69966666666666666</v>
      </c>
      <c r="AP26" s="59">
        <v>1</v>
      </c>
      <c r="AQ26" s="59">
        <v>0.44904638820488507</v>
      </c>
    </row>
    <row r="27" spans="2:50" ht="12" x14ac:dyDescent="0.25">
      <c r="V27" s="97" t="s">
        <v>369</v>
      </c>
      <c r="W27" s="115">
        <f>$FE$2</f>
        <v>0.57273903599981513</v>
      </c>
      <c r="X27" s="84">
        <f>$BU$2</f>
        <v>0.60675777924903052</v>
      </c>
      <c r="Y27" s="114">
        <f t="shared" si="8"/>
        <v>3.4018743249215389E-2</v>
      </c>
      <c r="Z27" s="118">
        <f t="shared" si="9"/>
        <v>0.6407765224982459</v>
      </c>
      <c r="AF27" s="5" t="s">
        <v>199</v>
      </c>
      <c r="AG27" s="59">
        <v>0.47719704647459105</v>
      </c>
      <c r="AH27" s="59">
        <v>0.47878787878787876</v>
      </c>
      <c r="AI27" s="59">
        <v>0.56014760147601472</v>
      </c>
      <c r="AJ27" s="59">
        <v>0.60869565217391308</v>
      </c>
      <c r="AK27" s="59">
        <v>0.64136404623329779</v>
      </c>
      <c r="AL27" s="59">
        <v>0.6985881646139982</v>
      </c>
      <c r="AM27" s="59">
        <v>0.84166443312784778</v>
      </c>
      <c r="AN27" s="59">
        <v>0.91870256783449422</v>
      </c>
      <c r="AO27" s="59">
        <v>0.96598786828422878</v>
      </c>
      <c r="AP27" s="59">
        <v>1</v>
      </c>
      <c r="AQ27" s="59">
        <v>0.70647936956180679</v>
      </c>
    </row>
    <row r="28" spans="2:50" ht="12" x14ac:dyDescent="0.25">
      <c r="V28" s="97" t="s">
        <v>421</v>
      </c>
      <c r="W28" s="115">
        <f>$FF$2</f>
        <v>0.56585576321761577</v>
      </c>
      <c r="X28" s="84">
        <f>$BV$2</f>
        <v>0.58721544720903884</v>
      </c>
      <c r="Y28" s="114">
        <f t="shared" si="8"/>
        <v>2.1359683991423073E-2</v>
      </c>
      <c r="Z28" s="118">
        <f t="shared" si="9"/>
        <v>0.60857513120046192</v>
      </c>
      <c r="AF28" s="62" t="s">
        <v>418</v>
      </c>
      <c r="AG28" s="59">
        <v>0.122</v>
      </c>
      <c r="AH28" s="61">
        <v>0.13300000000000001</v>
      </c>
      <c r="AI28" s="61">
        <v>0.17900000000000005</v>
      </c>
      <c r="AJ28" s="61">
        <v>0.21</v>
      </c>
      <c r="AK28" s="61">
        <v>0.21700000000000008</v>
      </c>
      <c r="AL28" s="61">
        <v>0.23599999999999999</v>
      </c>
      <c r="AM28" s="61">
        <v>0.42200000000000004</v>
      </c>
      <c r="AN28" s="61">
        <v>0.61599999999999999</v>
      </c>
      <c r="AO28" s="61">
        <v>0.80100000000000005</v>
      </c>
      <c r="AP28" s="42">
        <v>1</v>
      </c>
      <c r="AQ28" s="42">
        <v>0.2956149459935693</v>
      </c>
    </row>
    <row r="29" spans="2:50" ht="12" x14ac:dyDescent="0.25">
      <c r="V29" s="97" t="s">
        <v>422</v>
      </c>
      <c r="W29" s="115">
        <f>$FG$2</f>
        <v>0.52989753857909028</v>
      </c>
      <c r="X29" s="84">
        <f>$BW$2</f>
        <v>0.55820242021699229</v>
      </c>
      <c r="Y29" s="114">
        <f t="shared" si="8"/>
        <v>2.8304881637902013E-2</v>
      </c>
      <c r="Z29" s="118">
        <f t="shared" si="9"/>
        <v>0.5865073018548943</v>
      </c>
    </row>
    <row r="30" spans="2:50" ht="12" x14ac:dyDescent="0.25">
      <c r="V30" s="97" t="s">
        <v>423</v>
      </c>
      <c r="W30" s="115">
        <f>$FH$2</f>
        <v>0.51536006265092726</v>
      </c>
      <c r="X30" s="84">
        <f>$BX$2</f>
        <v>0.55346707274096474</v>
      </c>
      <c r="Y30" s="114">
        <f t="shared" si="8"/>
        <v>3.8107010090037474E-2</v>
      </c>
      <c r="Z30" s="118">
        <f t="shared" si="9"/>
        <v>0.59157408283100221</v>
      </c>
    </row>
    <row r="31" spans="2:50" ht="12" x14ac:dyDescent="0.25">
      <c r="V31" s="97" t="s">
        <v>424</v>
      </c>
      <c r="W31" s="115">
        <f>$FI$2</f>
        <v>0.48628511079460124</v>
      </c>
      <c r="X31" s="84">
        <f>$BY$2</f>
        <v>0.54399637778890986</v>
      </c>
      <c r="Y31" s="114">
        <f t="shared" si="8"/>
        <v>5.7711266994308619E-2</v>
      </c>
      <c r="Z31" s="118">
        <f t="shared" si="9"/>
        <v>0.60170764478321848</v>
      </c>
    </row>
    <row r="32" spans="2:50" ht="12" x14ac:dyDescent="0.25">
      <c r="V32" s="97" t="s">
        <v>425</v>
      </c>
      <c r="W32" s="115">
        <f>$FJ$2</f>
        <v>0.41215161866855299</v>
      </c>
      <c r="X32" s="84">
        <f>$BZ$2</f>
        <v>0.46405227467735216</v>
      </c>
      <c r="Y32" s="114">
        <f t="shared" si="8"/>
        <v>5.1900656008799173E-2</v>
      </c>
      <c r="Z32" s="118">
        <f t="shared" si="9"/>
        <v>0.51595293068615133</v>
      </c>
    </row>
    <row r="33" spans="2:41" ht="12" x14ac:dyDescent="0.25">
      <c r="V33" s="97" t="s">
        <v>426</v>
      </c>
      <c r="W33" s="115">
        <f>$FK$2</f>
        <v>0.33801812654250479</v>
      </c>
      <c r="X33" s="84">
        <f>$CA$2</f>
        <v>0.38410817156579452</v>
      </c>
      <c r="Y33" s="114">
        <f t="shared" si="8"/>
        <v>4.6090045023289727E-2</v>
      </c>
      <c r="Z33" s="118">
        <f t="shared" si="9"/>
        <v>0.43019821658908425</v>
      </c>
    </row>
    <row r="34" spans="2:41" ht="12" x14ac:dyDescent="0.25">
      <c r="V34" s="97" t="s">
        <v>427</v>
      </c>
      <c r="W34" s="115">
        <f>$FL$2</f>
        <v>0.26388463441645654</v>
      </c>
      <c r="X34" s="84">
        <f>$CB$2</f>
        <v>0.30416406845423682</v>
      </c>
      <c r="Y34" s="114">
        <f t="shared" si="8"/>
        <v>4.0279434037780282E-2</v>
      </c>
      <c r="Z34" s="118">
        <f t="shared" si="9"/>
        <v>0.34444350249201711</v>
      </c>
    </row>
    <row r="35" spans="2:41" ht="12" x14ac:dyDescent="0.25">
      <c r="V35" s="97" t="s">
        <v>428</v>
      </c>
      <c r="W35" s="115">
        <f>$FM$2</f>
        <v>0.21884729008721032</v>
      </c>
      <c r="X35" s="84">
        <f>$CC$2</f>
        <v>0.25407754973694469</v>
      </c>
      <c r="Y35" s="114">
        <f t="shared" si="8"/>
        <v>3.5230259649734363E-2</v>
      </c>
      <c r="Z35" s="118">
        <f t="shared" si="9"/>
        <v>0.28930780938667905</v>
      </c>
    </row>
    <row r="36" spans="2:41" ht="12" x14ac:dyDescent="0.25">
      <c r="V36" s="97" t="s">
        <v>429</v>
      </c>
      <c r="W36" s="115">
        <f>$FN$2</f>
        <v>0.17380994575796413</v>
      </c>
      <c r="X36" s="84">
        <f>$CD$2</f>
        <v>0.20399103101965257</v>
      </c>
      <c r="Y36" s="114">
        <f t="shared" si="8"/>
        <v>3.0181085261688445E-2</v>
      </c>
      <c r="Z36" s="118">
        <f t="shared" si="9"/>
        <v>0.23417211628134102</v>
      </c>
    </row>
    <row r="37" spans="2:41" ht="12" x14ac:dyDescent="0.25">
      <c r="B37" s="173" t="s">
        <v>499</v>
      </c>
      <c r="C37" s="174"/>
      <c r="D37" s="174"/>
      <c r="E37" s="174"/>
      <c r="F37" s="174"/>
      <c r="G37" s="174"/>
      <c r="J37" s="173" t="s">
        <v>499</v>
      </c>
      <c r="K37" s="177"/>
      <c r="L37" s="177"/>
      <c r="M37" s="177"/>
      <c r="N37" s="177"/>
      <c r="P37" s="173" t="s">
        <v>493</v>
      </c>
      <c r="Q37" s="174"/>
      <c r="R37" s="174"/>
      <c r="S37" s="174"/>
      <c r="T37" s="174"/>
      <c r="V37" s="97" t="s">
        <v>430</v>
      </c>
      <c r="W37" s="115">
        <f>$FO$2</f>
        <v>0.12877260142871791</v>
      </c>
      <c r="X37" s="84">
        <f>$CE$2</f>
        <v>0.15390451230236046</v>
      </c>
      <c r="Y37" s="114">
        <f t="shared" si="8"/>
        <v>2.5131910873642554E-2</v>
      </c>
      <c r="Z37" s="118">
        <f t="shared" si="9"/>
        <v>0.17903642317600302</v>
      </c>
    </row>
    <row r="38" spans="2:41" ht="12" x14ac:dyDescent="0.25">
      <c r="B38" s="156" t="s">
        <v>501</v>
      </c>
      <c r="C38" s="162"/>
      <c r="D38" s="162"/>
      <c r="E38" s="162"/>
      <c r="F38" s="162"/>
      <c r="G38" s="151">
        <f>$GE$2/2</f>
        <v>8.9352026468830781E-3</v>
      </c>
      <c r="J38" s="156" t="s">
        <v>500</v>
      </c>
      <c r="K38" s="162"/>
      <c r="L38" s="162"/>
      <c r="M38" s="162"/>
      <c r="N38" s="151">
        <f>$GH$2/2</f>
        <v>1.7563930291478125E-2</v>
      </c>
      <c r="O38" s="75"/>
      <c r="P38" s="158" t="s">
        <v>494</v>
      </c>
      <c r="Q38" s="130"/>
      <c r="R38" s="164"/>
      <c r="S38" s="128">
        <f>$FZ$2</f>
        <v>1.7575787613096023</v>
      </c>
      <c r="T38" s="49" t="s">
        <v>474</v>
      </c>
      <c r="V38" s="97" t="s">
        <v>431</v>
      </c>
      <c r="W38" s="115">
        <f>$FP$2</f>
        <v>0.1050485379957662</v>
      </c>
      <c r="X38" s="84">
        <f>$CF$2</f>
        <v>0.123470030165214</v>
      </c>
      <c r="Y38" s="114">
        <f t="shared" si="8"/>
        <v>1.8421492169447801E-2</v>
      </c>
      <c r="Z38" s="118">
        <f t="shared" si="9"/>
        <v>0.14189152233466179</v>
      </c>
    </row>
    <row r="39" spans="2:41" ht="12" x14ac:dyDescent="0.25">
      <c r="B39" s="158" t="s">
        <v>497</v>
      </c>
      <c r="C39" s="127"/>
      <c r="D39" s="127"/>
      <c r="E39" s="127"/>
      <c r="F39" s="127"/>
      <c r="G39" s="143">
        <f>$Y$25/2</f>
        <v>1.8727680865095686E-2</v>
      </c>
      <c r="J39" s="158" t="s">
        <v>503</v>
      </c>
      <c r="K39" s="127"/>
      <c r="L39" s="127"/>
      <c r="M39" s="127"/>
      <c r="N39" s="143">
        <f>$GN$2/2</f>
        <v>1.681933101892702E-2</v>
      </c>
      <c r="O39" s="75"/>
      <c r="P39" s="158" t="s">
        <v>495</v>
      </c>
      <c r="Q39" s="127"/>
      <c r="R39" s="164"/>
      <c r="S39" s="128">
        <f>$GA$2</f>
        <v>3.2120436487166963</v>
      </c>
      <c r="T39" s="49" t="s">
        <v>474</v>
      </c>
      <c r="V39" s="97" t="s">
        <v>374</v>
      </c>
      <c r="W39" s="115">
        <f>$FQ$2</f>
        <v>5.2627929552073224E-2</v>
      </c>
      <c r="X39" s="84">
        <f>$CG$2</f>
        <v>6.1313360041804564E-2</v>
      </c>
      <c r="Y39" s="114">
        <f t="shared" si="8"/>
        <v>8.6854304897313397E-3</v>
      </c>
      <c r="Z39" s="118">
        <f t="shared" si="9"/>
        <v>6.9998790531535904E-2</v>
      </c>
    </row>
    <row r="40" spans="2:41" ht="12" x14ac:dyDescent="0.25">
      <c r="B40" s="157" t="s">
        <v>498</v>
      </c>
      <c r="C40" s="163"/>
      <c r="D40" s="163"/>
      <c r="E40" s="163"/>
      <c r="F40" s="163"/>
      <c r="G40" s="149">
        <f>$Y$26/2</f>
        <v>2.548938946350493E-2</v>
      </c>
      <c r="J40" s="157" t="s">
        <v>502</v>
      </c>
      <c r="K40" s="163"/>
      <c r="L40" s="163"/>
      <c r="M40" s="163"/>
      <c r="N40" s="149">
        <f>$GK$2/2</f>
        <v>1.7641653029663001E-2</v>
      </c>
      <c r="O40" s="75"/>
      <c r="P40" s="157" t="s">
        <v>496</v>
      </c>
      <c r="Q40" s="126"/>
      <c r="R40" s="165"/>
      <c r="S40" s="125">
        <f>$GB$2</f>
        <v>5.5680563044870865</v>
      </c>
      <c r="T40" s="129" t="s">
        <v>474</v>
      </c>
      <c r="V40" s="49" t="s">
        <v>333</v>
      </c>
      <c r="W40" s="167">
        <f>$CJ$2</f>
        <v>0.47520732202497007</v>
      </c>
      <c r="X40" s="159">
        <f>$Z$17</f>
        <v>0.48045601661755472</v>
      </c>
      <c r="Y40" s="159">
        <f t="shared" si="8"/>
        <v>5.2486945925846462E-3</v>
      </c>
      <c r="Z40" s="166">
        <f t="shared" si="9"/>
        <v>0.48570471121013936</v>
      </c>
    </row>
    <row r="42" spans="2:41" ht="12" x14ac:dyDescent="0.25">
      <c r="AG42" s="46" t="s">
        <v>368</v>
      </c>
      <c r="AH42" s="46" t="s">
        <v>396</v>
      </c>
      <c r="AI42" s="46" t="s">
        <v>397</v>
      </c>
      <c r="AJ42" s="46" t="s">
        <v>369</v>
      </c>
      <c r="AK42" s="46" t="s">
        <v>370</v>
      </c>
      <c r="AL42" s="46" t="s">
        <v>371</v>
      </c>
      <c r="AM42" s="46" t="s">
        <v>372</v>
      </c>
      <c r="AN42" s="46" t="s">
        <v>373</v>
      </c>
      <c r="AO42" s="46" t="s">
        <v>374</v>
      </c>
    </row>
    <row r="43" spans="2:41" x14ac:dyDescent="0.2">
      <c r="AF43" s="5" t="s">
        <v>26</v>
      </c>
      <c r="AG43" s="59">
        <f t="shared" ref="AG43:AO43" si="10">1-AG24</f>
        <v>0.71642367261661444</v>
      </c>
      <c r="AH43" s="59">
        <f t="shared" si="10"/>
        <v>0.69103377628546225</v>
      </c>
      <c r="AI43" s="59">
        <f t="shared" si="10"/>
        <v>0.62262691377921031</v>
      </c>
      <c r="AJ43" s="59">
        <f t="shared" si="10"/>
        <v>0.57273903599981513</v>
      </c>
      <c r="AK43" s="59">
        <f t="shared" si="10"/>
        <v>0.5589724904354163</v>
      </c>
      <c r="AL43" s="59">
        <f t="shared" si="10"/>
        <v>0.48628511079460124</v>
      </c>
      <c r="AM43" s="59">
        <f t="shared" si="10"/>
        <v>0.26388463441645649</v>
      </c>
      <c r="AN43" s="59">
        <f t="shared" si="10"/>
        <v>0.12877260142871794</v>
      </c>
      <c r="AO43" s="59">
        <f t="shared" si="10"/>
        <v>5.2627929552073183E-2</v>
      </c>
    </row>
    <row r="44" spans="2:41" x14ac:dyDescent="0.2">
      <c r="AF44" s="5" t="s">
        <v>94</v>
      </c>
      <c r="AG44" s="59">
        <f t="shared" ref="AG44:AO44" si="11">1-AG25</f>
        <v>0.49622373029772326</v>
      </c>
      <c r="AH44" s="59">
        <f t="shared" si="11"/>
        <v>0.48522560894449618</v>
      </c>
      <c r="AI44" s="59">
        <f t="shared" si="11"/>
        <v>0.43351008883685704</v>
      </c>
      <c r="AJ44" s="59">
        <f t="shared" si="11"/>
        <v>0.40554424287301005</v>
      </c>
      <c r="AK44" s="59">
        <f t="shared" si="11"/>
        <v>0.36913987914729207</v>
      </c>
      <c r="AL44" s="59">
        <f t="shared" si="11"/>
        <v>0.31641404068607892</v>
      </c>
      <c r="AM44" s="59">
        <f t="shared" si="11"/>
        <v>0.16261004660797518</v>
      </c>
      <c r="AN44" s="59">
        <f t="shared" si="11"/>
        <v>7.8406576035409459E-2</v>
      </c>
      <c r="AO44" s="59">
        <f t="shared" si="11"/>
        <v>2.840373885950298E-2</v>
      </c>
    </row>
    <row r="45" spans="2:41" x14ac:dyDescent="0.2">
      <c r="AF45" s="5" t="s">
        <v>93</v>
      </c>
      <c r="AG45" s="59">
        <f t="shared" ref="AG45:AO45" si="12">1-AG26</f>
        <v>0.72553430821147358</v>
      </c>
      <c r="AH45" s="59">
        <f t="shared" si="12"/>
        <v>0.69549218031278748</v>
      </c>
      <c r="AI45" s="59">
        <f t="shared" si="12"/>
        <v>0.66263759982732573</v>
      </c>
      <c r="AJ45" s="59">
        <f t="shared" si="12"/>
        <v>0.60422207446808507</v>
      </c>
      <c r="AK45" s="59">
        <f t="shared" si="12"/>
        <v>0.68307581746316925</v>
      </c>
      <c r="AL45" s="59">
        <f t="shared" si="12"/>
        <v>0.57712946867205805</v>
      </c>
      <c r="AM45" s="59">
        <f t="shared" si="12"/>
        <v>0.45283869029738666</v>
      </c>
      <c r="AN45" s="59">
        <f t="shared" si="12"/>
        <v>0.34791796146674958</v>
      </c>
      <c r="AO45" s="59">
        <f t="shared" si="12"/>
        <v>0.30033333333333334</v>
      </c>
    </row>
    <row r="46" spans="2:41" x14ac:dyDescent="0.2">
      <c r="AF46" s="5" t="s">
        <v>199</v>
      </c>
      <c r="AG46" s="59">
        <f t="shared" ref="AG46:AO46" si="13">1-AG27</f>
        <v>0.52280295352540895</v>
      </c>
      <c r="AH46" s="59">
        <f t="shared" si="13"/>
        <v>0.52121212121212124</v>
      </c>
      <c r="AI46" s="59">
        <f t="shared" si="13"/>
        <v>0.43985239852398528</v>
      </c>
      <c r="AJ46" s="59">
        <f t="shared" si="13"/>
        <v>0.39130434782608692</v>
      </c>
      <c r="AK46" s="59">
        <f t="shared" si="13"/>
        <v>0.35863595376670221</v>
      </c>
      <c r="AL46" s="59">
        <f t="shared" si="13"/>
        <v>0.3014118353860018</v>
      </c>
      <c r="AM46" s="59">
        <f t="shared" si="13"/>
        <v>0.15833556687215222</v>
      </c>
      <c r="AN46" s="59">
        <f t="shared" si="13"/>
        <v>8.1297432165505779E-2</v>
      </c>
      <c r="AO46" s="59">
        <f t="shared" si="13"/>
        <v>3.4012131715771221E-2</v>
      </c>
    </row>
    <row r="47" spans="2:41" x14ac:dyDescent="0.2">
      <c r="AF47" s="62" t="s">
        <v>418</v>
      </c>
      <c r="AG47" s="59">
        <f t="shared" ref="AG47:AO47" si="14">1-AG28</f>
        <v>0.878</v>
      </c>
      <c r="AH47" s="59">
        <f t="shared" si="14"/>
        <v>0.86699999999999999</v>
      </c>
      <c r="AI47" s="59">
        <f t="shared" si="14"/>
        <v>0.82099999999999995</v>
      </c>
      <c r="AJ47" s="59">
        <f t="shared" si="14"/>
        <v>0.79</v>
      </c>
      <c r="AK47" s="59">
        <f t="shared" si="14"/>
        <v>0.78299999999999992</v>
      </c>
      <c r="AL47" s="59">
        <f t="shared" si="14"/>
        <v>0.76400000000000001</v>
      </c>
      <c r="AM47" s="59">
        <f t="shared" si="14"/>
        <v>0.57799999999999996</v>
      </c>
      <c r="AN47" s="59">
        <f t="shared" si="14"/>
        <v>0.38400000000000001</v>
      </c>
      <c r="AO47" s="59">
        <f t="shared" si="14"/>
        <v>0.19899999999999995</v>
      </c>
    </row>
  </sheetData>
  <mergeCells count="4">
    <mergeCell ref="Y22:Y23"/>
    <mergeCell ref="P37:T37"/>
    <mergeCell ref="B37:G37"/>
    <mergeCell ref="J37:N37"/>
  </mergeCells>
  <phoneticPr fontId="3" type="noConversion"/>
  <pageMargins left="0.75" right="0.75" top="1" bottom="1" header="0.5" footer="0.5"/>
  <pageSetup paperSize="9" orientation="portrait" r:id="rId1"/>
  <headerFooter alignWithMargins="0"/>
  <drawing r:id="rId2"/>
  <webPublishItems count="2">
    <webPublishItem id="30918" divId="2016-Herkomst-Leeftijd-c_30918" sourceType="range" sourceRef="A4:Z40" destinationFile="D:\Documents\Sites\npdata\Data\Kruispuntbank-SZ\2016-Leeftijd\Fiches\2-Schaarbeek.htm"/>
    <webPublishItem id="16507" divId="2016-Herkomst-Leeftijd-c_16507" sourceType="range" sourceRef="B4:Z40" destinationFile="D:\Documents\Sites\npdata\Data\Kruispuntbank-SZ\2016-Leeftijd\Fiches\Heist-op-den-Berg.htm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O338"/>
  <sheetViews>
    <sheetView tabSelected="1" workbookViewId="0">
      <pane xSplit="5" ySplit="2" topLeftCell="GO295" activePane="bottomRight" state="frozen"/>
      <selection activeCell="C1" sqref="C1"/>
      <selection pane="topRight" activeCell="F1" sqref="F1"/>
      <selection pane="bottomLeft" activeCell="C3" sqref="C3"/>
      <selection pane="bottomRight" sqref="A1:FY1"/>
    </sheetView>
  </sheetViews>
  <sheetFormatPr defaultColWidth="9.125" defaultRowHeight="12" outlineLevelRow="1" outlineLevelCol="3" x14ac:dyDescent="0.25"/>
  <cols>
    <col min="1" max="1" width="2.5" style="5" hidden="1" customWidth="1" outlineLevel="1"/>
    <col min="2" max="2" width="7.875" style="5" hidden="1" customWidth="1" outlineLevel="1"/>
    <col min="3" max="3" width="6" style="29" customWidth="1" collapsed="1"/>
    <col min="4" max="4" width="7.625" style="67" customWidth="1"/>
    <col min="5" max="5" width="23.875" style="5" customWidth="1"/>
    <col min="6" max="6" width="12" style="5" customWidth="1" outlineLevel="3"/>
    <col min="7" max="7" width="10.375" style="5" customWidth="1" outlineLevel="3"/>
    <col min="8" max="8" width="10.25" style="5" customWidth="1" outlineLevel="2"/>
    <col min="9" max="9" width="7.875" style="5" customWidth="1" outlineLevel="1"/>
    <col min="10" max="11" width="9.125" style="5" customWidth="1" outlineLevel="3"/>
    <col min="12" max="12" width="12.25" style="5" customWidth="1" outlineLevel="2"/>
    <col min="13" max="14" width="9.125" style="5" customWidth="1" outlineLevel="3"/>
    <col min="15" max="15" width="11.25" style="5" customWidth="1" outlineLevel="2"/>
    <col min="16" max="17" width="9.125" style="5" customWidth="1" outlineLevel="3"/>
    <col min="18" max="18" width="11.25" style="5" customWidth="1" outlineLevel="2"/>
    <col min="19" max="20" width="9.125" style="5" customWidth="1" outlineLevel="3"/>
    <col min="21" max="21" width="11.25" style="5" customWidth="1" outlineLevel="2"/>
    <col min="22" max="22" width="9" style="5" customWidth="1" outlineLevel="1"/>
    <col min="23" max="24" width="9.125" style="5" customWidth="1" outlineLevel="3"/>
    <col min="25" max="25" width="11.25" style="5" customWidth="1" outlineLevel="2"/>
    <col min="26" max="27" width="9.125" style="5" customWidth="1" outlineLevel="3"/>
    <col min="28" max="28" width="11.25" style="5" customWidth="1" outlineLevel="2"/>
    <col min="29" max="30" width="9.125" style="5" customWidth="1" outlineLevel="3"/>
    <col min="31" max="31" width="11.25" style="5" customWidth="1" outlineLevel="2"/>
    <col min="32" max="32" width="10.625" style="5" customWidth="1" outlineLevel="1"/>
    <col min="33" max="34" width="9.125" style="5" customWidth="1" outlineLevel="3"/>
    <col min="35" max="35" width="11.25" style="5" customWidth="1" outlineLevel="2"/>
    <col min="36" max="36" width="9.125" style="5" customWidth="1" outlineLevel="3"/>
    <col min="37" max="37" width="8.125" style="5" customWidth="1" outlineLevel="3"/>
    <col min="38" max="38" width="10.625" style="5" customWidth="1" outlineLevel="2"/>
    <col min="39" max="39" width="8" style="5" customWidth="1" outlineLevel="1"/>
    <col min="40" max="40" width="9.125" style="5" customWidth="1" outlineLevel="3"/>
    <col min="41" max="41" width="10" style="5" customWidth="1" outlineLevel="3"/>
    <col min="42" max="42" width="11.375" style="5" customWidth="1" outlineLevel="2"/>
    <col min="43" max="44" width="9.125" style="5" customWidth="1" outlineLevel="3"/>
    <col min="45" max="45" width="11" style="5" customWidth="1" outlineLevel="2"/>
    <col min="46" max="47" width="9.125" style="5" customWidth="1" outlineLevel="3"/>
    <col min="48" max="48" width="11" style="5" customWidth="1" outlineLevel="2"/>
    <col min="49" max="50" width="9.125" style="5" customWidth="1" outlineLevel="3"/>
    <col min="51" max="51" width="11.25" style="5" customWidth="1" outlineLevel="2"/>
    <col min="52" max="53" width="9.125" style="5" customWidth="1" outlineLevel="3"/>
    <col min="54" max="54" width="10.625" style="5" customWidth="1" outlineLevel="2"/>
    <col min="55" max="56" width="9.125" style="42" customWidth="1" outlineLevel="3"/>
    <col min="57" max="57" width="10.625" style="5" customWidth="1" outlineLevel="2"/>
    <col min="58" max="59" width="9.125" style="42" customWidth="1" outlineLevel="3"/>
    <col min="60" max="60" width="10.625" style="5" customWidth="1" outlineLevel="2"/>
    <col min="61" max="62" width="10.625" style="5" customWidth="1" outlineLevel="3"/>
    <col min="63" max="63" width="10.625" style="5" customWidth="1" outlineLevel="2"/>
    <col min="64" max="65" width="10.625" style="5" customWidth="1" outlineLevel="3"/>
    <col min="66" max="67" width="10.625" style="5" customWidth="1" outlineLevel="2"/>
    <col min="68" max="68" width="10.625" style="17" customWidth="1" outlineLevel="2" collapsed="1"/>
    <col min="69" max="69" width="9.125" style="17" customWidth="1" outlineLevel="1"/>
    <col min="70" max="83" width="9.125" style="61" customWidth="1" outlineLevel="2"/>
    <col min="84" max="84" width="10.875" style="61" customWidth="1" outlineLevel="2"/>
    <col min="85" max="85" width="9.125" style="61" customWidth="1" outlineLevel="2"/>
    <col min="86" max="87" width="10.625" style="5" customWidth="1" outlineLevel="3"/>
    <col min="88" max="88" width="10.625" style="5" customWidth="1" outlineLevel="2"/>
    <col min="89" max="90" width="9.125" style="5" customWidth="1" outlineLevel="3"/>
    <col min="91" max="91" width="11.25" style="5" customWidth="1" outlineLevel="2"/>
    <col min="92" max="92" width="8.5" style="5" customWidth="1" outlineLevel="1"/>
    <col min="93" max="93" width="8.125" style="5" customWidth="1"/>
    <col min="94" max="94" width="12" style="5" customWidth="1" outlineLevel="3"/>
    <col min="95" max="95" width="10.375" style="5" customWidth="1" outlineLevel="3"/>
    <col min="96" max="96" width="10.25" style="5" customWidth="1" outlineLevel="2"/>
    <col min="97" max="97" width="7.875" style="5" customWidth="1" outlineLevel="1"/>
    <col min="98" max="99" width="9.125" style="5" customWidth="1" outlineLevel="3"/>
    <col min="100" max="100" width="12.25" style="5" customWidth="1" outlineLevel="2"/>
    <col min="101" max="102" width="9.125" style="5" customWidth="1" outlineLevel="3"/>
    <col min="103" max="103" width="11.25" style="5" customWidth="1" outlineLevel="2"/>
    <col min="104" max="105" width="9.125" style="5" customWidth="1" outlineLevel="3"/>
    <col min="106" max="106" width="11.25" style="5" customWidth="1" outlineLevel="2"/>
    <col min="107" max="108" width="9.125" style="5" customWidth="1" outlineLevel="3"/>
    <col min="109" max="109" width="11.25" style="5" customWidth="1" outlineLevel="2"/>
    <col min="110" max="110" width="9" style="5" customWidth="1" outlineLevel="1"/>
    <col min="111" max="112" width="9.125" style="5" customWidth="1" outlineLevel="3"/>
    <col min="113" max="113" width="11.25" style="5" customWidth="1" outlineLevel="2"/>
    <col min="114" max="115" width="9.125" style="5" customWidth="1" outlineLevel="3"/>
    <col min="116" max="116" width="11.25" style="5" customWidth="1" outlineLevel="2"/>
    <col min="117" max="118" width="9.125" style="5" customWidth="1" outlineLevel="3"/>
    <col min="119" max="119" width="11.25" style="5" customWidth="1" outlineLevel="2"/>
    <col min="120" max="120" width="10.625" style="5" customWidth="1" outlineLevel="1"/>
    <col min="121" max="122" width="9.125" style="5" customWidth="1" outlineLevel="3"/>
    <col min="123" max="123" width="11.25" style="5" customWidth="1" outlineLevel="2"/>
    <col min="124" max="124" width="9.125" style="5" customWidth="1" outlineLevel="3"/>
    <col min="125" max="125" width="8.125" style="5" customWidth="1" outlineLevel="3"/>
    <col min="126" max="126" width="10.625" style="5" customWidth="1" outlineLevel="2"/>
    <col min="127" max="127" width="8" style="5" customWidth="1" outlineLevel="1"/>
    <col min="128" max="128" width="9.125" style="5" customWidth="1" outlineLevel="3"/>
    <col min="129" max="129" width="10" style="5" customWidth="1" outlineLevel="3"/>
    <col min="130" max="130" width="11.375" style="5" customWidth="1" outlineLevel="2"/>
    <col min="131" max="132" width="9.125" style="5" customWidth="1" outlineLevel="3"/>
    <col min="133" max="133" width="11" style="5" customWidth="1" outlineLevel="2"/>
    <col min="134" max="135" width="9.125" style="5" customWidth="1" outlineLevel="3"/>
    <col min="136" max="136" width="11" style="5" customWidth="1" outlineLevel="2"/>
    <col min="137" max="138" width="9.125" style="5" customWidth="1" outlineLevel="3"/>
    <col min="139" max="139" width="11.25" style="5" customWidth="1" outlineLevel="2"/>
    <col min="140" max="141" width="9.125" style="5" customWidth="1" outlineLevel="3"/>
    <col min="142" max="142" width="10.625" style="5" customWidth="1" outlineLevel="2"/>
    <col min="143" max="144" width="9.125" style="42" customWidth="1" outlineLevel="3"/>
    <col min="145" max="145" width="10.625" style="5" customWidth="1" outlineLevel="2"/>
    <col min="146" max="147" width="9.125" style="42" customWidth="1" outlineLevel="3"/>
    <col min="148" max="148" width="10.625" style="5" customWidth="1" outlineLevel="2"/>
    <col min="149" max="150" width="10.625" style="5" customWidth="1" outlineLevel="3"/>
    <col min="151" max="151" width="10.625" style="5" customWidth="1" outlineLevel="2"/>
    <col min="152" max="153" width="10.625" style="5" customWidth="1" outlineLevel="3"/>
    <col min="154" max="155" width="10.625" style="5" customWidth="1" outlineLevel="2"/>
    <col min="156" max="156" width="10.625" style="17" customWidth="1" outlineLevel="2" collapsed="1"/>
    <col min="157" max="157" width="9.125" style="17" customWidth="1" outlineLevel="1"/>
    <col min="158" max="171" width="9.125" style="61" customWidth="1" outlineLevel="2"/>
    <col min="172" max="172" width="10.875" style="61" customWidth="1" outlineLevel="2"/>
    <col min="173" max="173" width="9.125" style="61" customWidth="1" outlineLevel="2"/>
    <col min="174" max="175" width="10.625" style="5" customWidth="1" outlineLevel="3"/>
    <col min="176" max="176" width="10.625" style="5" customWidth="1" outlineLevel="2"/>
    <col min="177" max="178" width="9.125" style="5" customWidth="1" outlineLevel="3"/>
    <col min="179" max="179" width="11.25" style="5" customWidth="1" outlineLevel="2"/>
    <col min="180" max="180" width="8.125" style="5" customWidth="1" outlineLevel="1"/>
    <col min="181" max="181" width="8.125" style="5" customWidth="1"/>
    <col min="182" max="184" width="9.125" style="136" customWidth="1"/>
    <col min="185" max="186" width="9.125" style="146" customWidth="1"/>
    <col min="187" max="187" width="9.125" style="150" customWidth="1"/>
    <col min="188" max="189" width="9.125" style="146" customWidth="1"/>
    <col min="190" max="190" width="9.125" style="150" customWidth="1"/>
    <col min="191" max="192" width="9.125" style="146" customWidth="1"/>
    <col min="193" max="193" width="9.125" style="150" customWidth="1"/>
    <col min="194" max="195" width="9.125" style="146" customWidth="1"/>
    <col min="196" max="196" width="9.125" style="150" customWidth="1"/>
    <col min="197" max="197" width="76.75" style="5" customWidth="1"/>
    <col min="198" max="16384" width="9.125" style="5"/>
  </cols>
  <sheetData>
    <row r="1" spans="1:197" x14ac:dyDescent="0.25">
      <c r="A1" s="181" t="s">
        <v>510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  <c r="AJ1" s="182"/>
      <c r="AK1" s="182"/>
      <c r="AL1" s="182"/>
      <c r="AM1" s="182"/>
      <c r="AN1" s="182"/>
      <c r="AO1" s="182"/>
      <c r="AP1" s="182"/>
      <c r="AQ1" s="182"/>
      <c r="AR1" s="182"/>
      <c r="AS1" s="182"/>
      <c r="AT1" s="182"/>
      <c r="AU1" s="182"/>
      <c r="AV1" s="182"/>
      <c r="AW1" s="182"/>
      <c r="AX1" s="182"/>
      <c r="AY1" s="182"/>
      <c r="AZ1" s="182"/>
      <c r="BA1" s="182"/>
      <c r="BB1" s="182"/>
      <c r="BC1" s="182"/>
      <c r="BD1" s="182"/>
      <c r="BE1" s="182"/>
      <c r="BF1" s="182"/>
      <c r="BG1" s="182"/>
      <c r="BH1" s="182"/>
      <c r="BI1" s="182"/>
      <c r="BJ1" s="182"/>
      <c r="BK1" s="182"/>
      <c r="BL1" s="182"/>
      <c r="BM1" s="182"/>
      <c r="BN1" s="182"/>
      <c r="BO1" s="182"/>
      <c r="BP1" s="182"/>
      <c r="BQ1" s="182"/>
      <c r="BR1" s="182"/>
      <c r="BS1" s="182"/>
      <c r="BT1" s="182"/>
      <c r="BU1" s="182"/>
      <c r="BV1" s="182"/>
      <c r="BW1" s="182"/>
      <c r="BX1" s="182"/>
      <c r="BY1" s="182"/>
      <c r="BZ1" s="182"/>
      <c r="CA1" s="182"/>
      <c r="CB1" s="182"/>
      <c r="CC1" s="182"/>
      <c r="CD1" s="182"/>
      <c r="CE1" s="182"/>
      <c r="CF1" s="182"/>
      <c r="CG1" s="182"/>
      <c r="CH1" s="182"/>
      <c r="CI1" s="182"/>
      <c r="CJ1" s="182"/>
      <c r="CK1" s="182"/>
      <c r="CL1" s="182"/>
      <c r="CM1" s="182"/>
      <c r="CN1" s="182"/>
      <c r="CO1" s="182"/>
      <c r="CP1" s="182"/>
      <c r="CQ1" s="182"/>
      <c r="CR1" s="182"/>
      <c r="CS1" s="182"/>
      <c r="CT1" s="182"/>
      <c r="CU1" s="182"/>
      <c r="CV1" s="182"/>
      <c r="CW1" s="182"/>
      <c r="CX1" s="182"/>
      <c r="CY1" s="182"/>
      <c r="CZ1" s="182"/>
      <c r="DA1" s="182"/>
      <c r="DB1" s="182"/>
      <c r="DC1" s="182"/>
      <c r="DD1" s="182"/>
      <c r="DE1" s="182"/>
      <c r="DF1" s="182"/>
      <c r="DG1" s="182"/>
      <c r="DH1" s="182"/>
      <c r="DI1" s="182"/>
      <c r="DJ1" s="182"/>
      <c r="DK1" s="182"/>
      <c r="DL1" s="182"/>
      <c r="DM1" s="182"/>
      <c r="DN1" s="182"/>
      <c r="DO1" s="182"/>
      <c r="DP1" s="182"/>
      <c r="DQ1" s="182"/>
      <c r="DR1" s="182"/>
      <c r="DS1" s="182"/>
      <c r="DT1" s="182"/>
      <c r="DU1" s="182"/>
      <c r="DV1" s="182"/>
      <c r="DW1" s="182"/>
      <c r="DX1" s="182"/>
      <c r="DY1" s="182"/>
      <c r="DZ1" s="182"/>
      <c r="EA1" s="182"/>
      <c r="EB1" s="182"/>
      <c r="EC1" s="182"/>
      <c r="ED1" s="182"/>
      <c r="EE1" s="182"/>
      <c r="EF1" s="182"/>
      <c r="EG1" s="182"/>
      <c r="EH1" s="182"/>
      <c r="EI1" s="182"/>
      <c r="EJ1" s="182"/>
      <c r="EK1" s="182"/>
      <c r="EL1" s="182"/>
      <c r="EM1" s="182"/>
      <c r="EN1" s="182"/>
      <c r="EO1" s="182"/>
      <c r="EP1" s="182"/>
      <c r="EQ1" s="182"/>
      <c r="ER1" s="182"/>
      <c r="ES1" s="182"/>
      <c r="ET1" s="182"/>
      <c r="EU1" s="182"/>
      <c r="EV1" s="182"/>
      <c r="EW1" s="182"/>
      <c r="EX1" s="182"/>
      <c r="EY1" s="182"/>
      <c r="EZ1" s="182"/>
      <c r="FA1" s="182"/>
      <c r="FB1" s="182"/>
      <c r="FC1" s="182"/>
      <c r="FD1" s="182"/>
      <c r="FE1" s="182"/>
      <c r="FF1" s="182"/>
      <c r="FG1" s="182"/>
      <c r="FH1" s="182"/>
      <c r="FI1" s="182"/>
      <c r="FJ1" s="182"/>
      <c r="FK1" s="182"/>
      <c r="FL1" s="182"/>
      <c r="FM1" s="182"/>
      <c r="FN1" s="182"/>
      <c r="FO1" s="182"/>
      <c r="FP1" s="182"/>
      <c r="FQ1" s="182"/>
      <c r="FR1" s="182"/>
      <c r="FS1" s="182"/>
      <c r="FT1" s="182"/>
      <c r="FU1" s="182"/>
      <c r="FV1" s="182"/>
      <c r="FW1" s="182"/>
      <c r="FX1" s="182"/>
      <c r="FY1" s="182"/>
      <c r="FZ1" s="183" t="s">
        <v>476</v>
      </c>
      <c r="GA1" s="184"/>
      <c r="GB1" s="185"/>
      <c r="GC1" s="178" t="s">
        <v>492</v>
      </c>
      <c r="GD1" s="179"/>
      <c r="GE1" s="180"/>
      <c r="GF1" s="178" t="s">
        <v>490</v>
      </c>
      <c r="GG1" s="179"/>
      <c r="GH1" s="180"/>
      <c r="GI1" s="178" t="s">
        <v>491</v>
      </c>
      <c r="GJ1" s="179"/>
      <c r="GK1" s="180"/>
      <c r="GL1" s="178" t="s">
        <v>491</v>
      </c>
      <c r="GM1" s="179"/>
      <c r="GN1" s="180"/>
      <c r="GO1" s="168" t="s">
        <v>508</v>
      </c>
    </row>
    <row r="2" spans="1:197" x14ac:dyDescent="0.25">
      <c r="A2" s="62" t="s">
        <v>464</v>
      </c>
      <c r="B2" s="43" t="s">
        <v>366</v>
      </c>
      <c r="C2" s="30" t="s">
        <v>342</v>
      </c>
      <c r="D2" s="46" t="s">
        <v>0</v>
      </c>
      <c r="E2" s="1" t="s">
        <v>1</v>
      </c>
      <c r="F2" s="1" t="s">
        <v>334</v>
      </c>
      <c r="G2" s="1" t="s">
        <v>335</v>
      </c>
      <c r="H2" s="1" t="s">
        <v>340</v>
      </c>
      <c r="I2" s="1" t="s">
        <v>333</v>
      </c>
      <c r="J2" s="2" t="s">
        <v>2</v>
      </c>
      <c r="K2" s="2" t="s">
        <v>338</v>
      </c>
      <c r="L2" s="1" t="s">
        <v>339</v>
      </c>
      <c r="M2" s="3" t="s">
        <v>3</v>
      </c>
      <c r="N2" s="4" t="s">
        <v>4</v>
      </c>
      <c r="O2" s="1" t="s">
        <v>395</v>
      </c>
      <c r="P2" s="3" t="s">
        <v>5</v>
      </c>
      <c r="Q2" s="4" t="s">
        <v>6</v>
      </c>
      <c r="R2" s="1" t="s">
        <v>417</v>
      </c>
      <c r="S2" s="3" t="s">
        <v>7</v>
      </c>
      <c r="T2" s="4" t="s">
        <v>8</v>
      </c>
      <c r="U2" s="1" t="s">
        <v>341</v>
      </c>
      <c r="V2" s="23" t="s">
        <v>353</v>
      </c>
      <c r="W2" s="3" t="s">
        <v>9</v>
      </c>
      <c r="X2" s="4" t="s">
        <v>10</v>
      </c>
      <c r="Y2" s="1" t="s">
        <v>343</v>
      </c>
      <c r="Z2" s="3" t="s">
        <v>11</v>
      </c>
      <c r="AA2" s="4" t="s">
        <v>12</v>
      </c>
      <c r="AB2" s="1" t="s">
        <v>344</v>
      </c>
      <c r="AC2" s="3" t="s">
        <v>13</v>
      </c>
      <c r="AD2" s="4" t="s">
        <v>14</v>
      </c>
      <c r="AE2" s="1" t="s">
        <v>345</v>
      </c>
      <c r="AF2" s="23" t="s">
        <v>354</v>
      </c>
      <c r="AG2" s="3" t="s">
        <v>15</v>
      </c>
      <c r="AH2" s="4" t="s">
        <v>16</v>
      </c>
      <c r="AI2" s="1" t="s">
        <v>346</v>
      </c>
      <c r="AJ2" s="3" t="s">
        <v>17</v>
      </c>
      <c r="AK2" s="4" t="s">
        <v>18</v>
      </c>
      <c r="AL2" s="1" t="s">
        <v>347</v>
      </c>
      <c r="AM2" s="3" t="s">
        <v>355</v>
      </c>
      <c r="AN2" s="3" t="s">
        <v>336</v>
      </c>
      <c r="AO2" s="4" t="s">
        <v>337</v>
      </c>
      <c r="AP2" s="1" t="s">
        <v>348</v>
      </c>
      <c r="AQ2" s="3" t="s">
        <v>392</v>
      </c>
      <c r="AR2" s="4" t="s">
        <v>393</v>
      </c>
      <c r="AS2" s="1" t="s">
        <v>394</v>
      </c>
      <c r="AT2" s="3" t="s">
        <v>328</v>
      </c>
      <c r="AU2" s="4" t="s">
        <v>327</v>
      </c>
      <c r="AV2" s="1" t="s">
        <v>349</v>
      </c>
      <c r="AW2" s="3" t="s">
        <v>331</v>
      </c>
      <c r="AX2" s="4" t="s">
        <v>332</v>
      </c>
      <c r="AY2" s="1" t="s">
        <v>350</v>
      </c>
      <c r="AZ2" s="3" t="s">
        <v>329</v>
      </c>
      <c r="BA2" s="4" t="s">
        <v>330</v>
      </c>
      <c r="BB2" s="1" t="s">
        <v>351</v>
      </c>
      <c r="BC2" s="3" t="s">
        <v>377</v>
      </c>
      <c r="BD2" s="3" t="s">
        <v>378</v>
      </c>
      <c r="BE2" s="1" t="s">
        <v>382</v>
      </c>
      <c r="BF2" s="3" t="s">
        <v>379</v>
      </c>
      <c r="BG2" s="4" t="s">
        <v>380</v>
      </c>
      <c r="BH2" s="1" t="s">
        <v>381</v>
      </c>
      <c r="BI2" s="23" t="s">
        <v>386</v>
      </c>
      <c r="BJ2" s="54" t="s">
        <v>387</v>
      </c>
      <c r="BK2" s="1" t="s">
        <v>388</v>
      </c>
      <c r="BL2" s="3" t="s">
        <v>385</v>
      </c>
      <c r="BM2" s="4" t="s">
        <v>384</v>
      </c>
      <c r="BN2" s="1" t="s">
        <v>383</v>
      </c>
      <c r="BO2" s="1" t="s">
        <v>351</v>
      </c>
      <c r="BP2" s="31" t="s">
        <v>340</v>
      </c>
      <c r="BQ2" s="15" t="s">
        <v>352</v>
      </c>
      <c r="BR2" s="105" t="s">
        <v>420</v>
      </c>
      <c r="BS2" s="106">
        <v>43410</v>
      </c>
      <c r="BT2" s="107">
        <v>43070</v>
      </c>
      <c r="BU2" s="108" t="s">
        <v>369</v>
      </c>
      <c r="BV2" s="108" t="s">
        <v>421</v>
      </c>
      <c r="BW2" s="108" t="s">
        <v>422</v>
      </c>
      <c r="BX2" s="108" t="s">
        <v>423</v>
      </c>
      <c r="BY2" s="108" t="s">
        <v>424</v>
      </c>
      <c r="BZ2" s="108" t="s">
        <v>425</v>
      </c>
      <c r="CA2" s="108" t="s">
        <v>426</v>
      </c>
      <c r="CB2" s="108" t="s">
        <v>427</v>
      </c>
      <c r="CC2" s="108" t="s">
        <v>428</v>
      </c>
      <c r="CD2" s="108" t="s">
        <v>429</v>
      </c>
      <c r="CE2" s="108" t="s">
        <v>430</v>
      </c>
      <c r="CF2" s="109" t="s">
        <v>431</v>
      </c>
      <c r="CG2" s="110" t="s">
        <v>374</v>
      </c>
      <c r="CH2" s="3" t="s">
        <v>444</v>
      </c>
      <c r="CI2" s="4" t="s">
        <v>384</v>
      </c>
      <c r="CJ2" s="1" t="s">
        <v>445</v>
      </c>
      <c r="CK2" s="3" t="s">
        <v>355</v>
      </c>
      <c r="CL2" s="4" t="s">
        <v>446</v>
      </c>
      <c r="CM2" s="1" t="s">
        <v>447</v>
      </c>
      <c r="CN2" s="15" t="s">
        <v>463</v>
      </c>
      <c r="CO2" s="111" t="s">
        <v>466</v>
      </c>
      <c r="CP2" s="1" t="s">
        <v>334</v>
      </c>
      <c r="CQ2" s="1" t="s">
        <v>335</v>
      </c>
      <c r="CR2" s="1" t="s">
        <v>340</v>
      </c>
      <c r="CS2" s="1" t="s">
        <v>333</v>
      </c>
      <c r="CT2" s="2" t="s">
        <v>2</v>
      </c>
      <c r="CU2" s="2" t="s">
        <v>338</v>
      </c>
      <c r="CV2" s="1" t="s">
        <v>339</v>
      </c>
      <c r="CW2" s="3" t="s">
        <v>3</v>
      </c>
      <c r="CX2" s="4" t="s">
        <v>4</v>
      </c>
      <c r="CY2" s="1" t="s">
        <v>395</v>
      </c>
      <c r="CZ2" s="3" t="s">
        <v>5</v>
      </c>
      <c r="DA2" s="4" t="s">
        <v>6</v>
      </c>
      <c r="DB2" s="1" t="s">
        <v>417</v>
      </c>
      <c r="DC2" s="3" t="s">
        <v>7</v>
      </c>
      <c r="DD2" s="4" t="s">
        <v>8</v>
      </c>
      <c r="DE2" s="1" t="s">
        <v>341</v>
      </c>
      <c r="DF2" s="23" t="s">
        <v>353</v>
      </c>
      <c r="DG2" s="3" t="s">
        <v>9</v>
      </c>
      <c r="DH2" s="4" t="s">
        <v>10</v>
      </c>
      <c r="DI2" s="1" t="s">
        <v>343</v>
      </c>
      <c r="DJ2" s="3" t="s">
        <v>11</v>
      </c>
      <c r="DK2" s="4" t="s">
        <v>12</v>
      </c>
      <c r="DL2" s="1" t="s">
        <v>344</v>
      </c>
      <c r="DM2" s="3" t="s">
        <v>13</v>
      </c>
      <c r="DN2" s="4" t="s">
        <v>14</v>
      </c>
      <c r="DO2" s="1" t="s">
        <v>345</v>
      </c>
      <c r="DP2" s="23" t="s">
        <v>354</v>
      </c>
      <c r="DQ2" s="3" t="s">
        <v>15</v>
      </c>
      <c r="DR2" s="4" t="s">
        <v>16</v>
      </c>
      <c r="DS2" s="1" t="s">
        <v>346</v>
      </c>
      <c r="DT2" s="3" t="s">
        <v>17</v>
      </c>
      <c r="DU2" s="4" t="s">
        <v>18</v>
      </c>
      <c r="DV2" s="1" t="s">
        <v>347</v>
      </c>
      <c r="DW2" s="3" t="s">
        <v>355</v>
      </c>
      <c r="DX2" s="3" t="s">
        <v>336</v>
      </c>
      <c r="DY2" s="4" t="s">
        <v>337</v>
      </c>
      <c r="DZ2" s="1" t="s">
        <v>348</v>
      </c>
      <c r="EA2" s="3" t="s">
        <v>392</v>
      </c>
      <c r="EB2" s="4" t="s">
        <v>393</v>
      </c>
      <c r="EC2" s="1" t="s">
        <v>394</v>
      </c>
      <c r="ED2" s="3" t="s">
        <v>328</v>
      </c>
      <c r="EE2" s="4" t="s">
        <v>327</v>
      </c>
      <c r="EF2" s="1" t="s">
        <v>349</v>
      </c>
      <c r="EG2" s="3" t="s">
        <v>331</v>
      </c>
      <c r="EH2" s="4" t="s">
        <v>332</v>
      </c>
      <c r="EI2" s="1" t="s">
        <v>350</v>
      </c>
      <c r="EJ2" s="3" t="s">
        <v>329</v>
      </c>
      <c r="EK2" s="4" t="s">
        <v>330</v>
      </c>
      <c r="EL2" s="1" t="s">
        <v>351</v>
      </c>
      <c r="EM2" s="3" t="s">
        <v>377</v>
      </c>
      <c r="EN2" s="3" t="s">
        <v>378</v>
      </c>
      <c r="EO2" s="1" t="s">
        <v>382</v>
      </c>
      <c r="EP2" s="3" t="s">
        <v>379</v>
      </c>
      <c r="EQ2" s="4" t="s">
        <v>380</v>
      </c>
      <c r="ER2" s="1" t="s">
        <v>381</v>
      </c>
      <c r="ES2" s="23" t="s">
        <v>386</v>
      </c>
      <c r="ET2" s="54" t="s">
        <v>387</v>
      </c>
      <c r="EU2" s="1" t="s">
        <v>388</v>
      </c>
      <c r="EV2" s="3" t="s">
        <v>385</v>
      </c>
      <c r="EW2" s="4" t="s">
        <v>384</v>
      </c>
      <c r="EX2" s="1" t="s">
        <v>383</v>
      </c>
      <c r="EY2" s="1" t="s">
        <v>351</v>
      </c>
      <c r="EZ2" s="31" t="s">
        <v>340</v>
      </c>
      <c r="FA2" s="15" t="s">
        <v>352</v>
      </c>
      <c r="FB2" s="105" t="s">
        <v>420</v>
      </c>
      <c r="FC2" s="109" t="s">
        <v>452</v>
      </c>
      <c r="FD2" s="112" t="s">
        <v>397</v>
      </c>
      <c r="FE2" s="108" t="s">
        <v>369</v>
      </c>
      <c r="FF2" s="108" t="s">
        <v>421</v>
      </c>
      <c r="FG2" s="108" t="s">
        <v>422</v>
      </c>
      <c r="FH2" s="108" t="s">
        <v>423</v>
      </c>
      <c r="FI2" s="108" t="s">
        <v>424</v>
      </c>
      <c r="FJ2" s="108" t="s">
        <v>425</v>
      </c>
      <c r="FK2" s="108" t="s">
        <v>426</v>
      </c>
      <c r="FL2" s="108" t="s">
        <v>427</v>
      </c>
      <c r="FM2" s="108" t="s">
        <v>428</v>
      </c>
      <c r="FN2" s="108" t="s">
        <v>429</v>
      </c>
      <c r="FO2" s="108" t="s">
        <v>430</v>
      </c>
      <c r="FP2" s="109" t="s">
        <v>431</v>
      </c>
      <c r="FQ2" s="110" t="s">
        <v>374</v>
      </c>
      <c r="FR2" s="3" t="s">
        <v>444</v>
      </c>
      <c r="FS2" s="4" t="s">
        <v>477</v>
      </c>
      <c r="FT2" s="1" t="s">
        <v>445</v>
      </c>
      <c r="FU2" s="3" t="s">
        <v>355</v>
      </c>
      <c r="FV2" s="4" t="s">
        <v>446</v>
      </c>
      <c r="FW2" s="1" t="s">
        <v>447</v>
      </c>
      <c r="FX2" s="15" t="s">
        <v>463</v>
      </c>
      <c r="FY2" s="111" t="s">
        <v>467</v>
      </c>
      <c r="FZ2" s="137" t="s">
        <v>479</v>
      </c>
      <c r="GA2" s="137" t="s">
        <v>480</v>
      </c>
      <c r="GB2" s="137" t="s">
        <v>478</v>
      </c>
      <c r="GC2" s="139" t="s">
        <v>481</v>
      </c>
      <c r="GD2" s="139" t="s">
        <v>482</v>
      </c>
      <c r="GE2" s="139" t="s">
        <v>483</v>
      </c>
      <c r="GF2" s="139" t="s">
        <v>484</v>
      </c>
      <c r="GG2" s="139" t="s">
        <v>485</v>
      </c>
      <c r="GH2" s="139" t="s">
        <v>486</v>
      </c>
      <c r="GI2" s="139" t="s">
        <v>487</v>
      </c>
      <c r="GJ2" s="139" t="s">
        <v>488</v>
      </c>
      <c r="GK2" s="139" t="s">
        <v>489</v>
      </c>
      <c r="GL2" s="139" t="s">
        <v>504</v>
      </c>
      <c r="GM2" s="139" t="s">
        <v>505</v>
      </c>
      <c r="GN2" s="139" t="s">
        <v>506</v>
      </c>
      <c r="GO2" s="169" t="s">
        <v>509</v>
      </c>
    </row>
    <row r="3" spans="1:197" x14ac:dyDescent="0.25">
      <c r="C3" s="27" t="s">
        <v>359</v>
      </c>
      <c r="D3" s="63">
        <v>41002</v>
      </c>
      <c r="E3" s="6" t="s">
        <v>19</v>
      </c>
      <c r="F3" s="19">
        <v>84411</v>
      </c>
      <c r="G3" s="19">
        <v>16401</v>
      </c>
      <c r="H3" s="20">
        <v>0.19429932117851939</v>
      </c>
      <c r="I3" s="20"/>
      <c r="J3" s="7">
        <v>5758</v>
      </c>
      <c r="K3" s="7">
        <v>2388</v>
      </c>
      <c r="L3" s="20">
        <v>0.41472733588051408</v>
      </c>
      <c r="M3" s="8">
        <v>5520</v>
      </c>
      <c r="N3" s="9">
        <v>2166</v>
      </c>
      <c r="O3" s="20">
        <v>0.3923913043478261</v>
      </c>
      <c r="P3" s="8">
        <v>5040</v>
      </c>
      <c r="Q3" s="9">
        <v>1676</v>
      </c>
      <c r="R3" s="20">
        <v>0.33253968253968252</v>
      </c>
      <c r="S3" s="10">
        <v>6442</v>
      </c>
      <c r="T3" s="11">
        <v>1634</v>
      </c>
      <c r="U3" s="20">
        <v>0.25364793542378145</v>
      </c>
      <c r="V3" s="22"/>
      <c r="W3" s="12">
        <v>10660</v>
      </c>
      <c r="X3" s="11">
        <v>2776</v>
      </c>
      <c r="Y3" s="20">
        <v>0.26041275797373359</v>
      </c>
      <c r="Z3" s="12">
        <v>17037</v>
      </c>
      <c r="AA3" s="11">
        <v>3725</v>
      </c>
      <c r="AB3" s="20">
        <v>0.21864177965604273</v>
      </c>
      <c r="AC3" s="12">
        <v>17701</v>
      </c>
      <c r="AD3" s="11">
        <v>1556</v>
      </c>
      <c r="AE3" s="20">
        <v>8.7904638156036385E-2</v>
      </c>
      <c r="AF3" s="22"/>
      <c r="AG3" s="12">
        <v>11075</v>
      </c>
      <c r="AH3" s="11">
        <v>406</v>
      </c>
      <c r="AI3" s="20">
        <v>3.6659142212189619E-2</v>
      </c>
      <c r="AJ3" s="12">
        <v>5178</v>
      </c>
      <c r="AK3" s="11">
        <v>74</v>
      </c>
      <c r="AL3" s="20">
        <v>1.4291232135959829E-2</v>
      </c>
      <c r="AM3" s="22"/>
      <c r="AN3" s="12">
        <v>16318</v>
      </c>
      <c r="AO3" s="11">
        <v>6230</v>
      </c>
      <c r="AP3" s="20">
        <v>0.38178698369898273</v>
      </c>
      <c r="AQ3" s="10">
        <v>68093</v>
      </c>
      <c r="AR3" s="10">
        <v>10171</v>
      </c>
      <c r="AS3" s="20">
        <v>0.14936924500315746</v>
      </c>
      <c r="AT3" s="10">
        <v>17102</v>
      </c>
      <c r="AU3" s="10">
        <v>4410</v>
      </c>
      <c r="AV3" s="20">
        <v>0.25786457724242778</v>
      </c>
      <c r="AW3" s="12">
        <v>34139</v>
      </c>
      <c r="AX3" s="11">
        <v>8135</v>
      </c>
      <c r="AY3" s="20">
        <v>0.23829051817569349</v>
      </c>
      <c r="AZ3" s="12">
        <v>33954</v>
      </c>
      <c r="BA3" s="11">
        <v>2036</v>
      </c>
      <c r="BB3" s="20">
        <v>5.9963480002356129E-2</v>
      </c>
      <c r="BC3" s="42">
        <v>10560</v>
      </c>
      <c r="BD3" s="42">
        <v>3842</v>
      </c>
      <c r="BE3" s="20">
        <v>0.36382575757575758</v>
      </c>
      <c r="BF3" s="42">
        <v>61651</v>
      </c>
      <c r="BG3" s="42">
        <v>8537</v>
      </c>
      <c r="BH3" s="20">
        <v>0.13847301746930302</v>
      </c>
      <c r="BI3" s="19">
        <v>22760</v>
      </c>
      <c r="BJ3" s="19">
        <v>7864</v>
      </c>
      <c r="BK3" s="20">
        <v>0.34551845342706505</v>
      </c>
      <c r="BL3" s="19">
        <v>27697</v>
      </c>
      <c r="BM3" s="19">
        <v>6501</v>
      </c>
      <c r="BN3" s="20">
        <v>0.23471856157706611</v>
      </c>
      <c r="BO3" s="20">
        <v>5.9963480002356129E-2</v>
      </c>
      <c r="BP3" s="20">
        <v>0.19429932117851939</v>
      </c>
      <c r="BQ3" s="16"/>
      <c r="BR3" s="61">
        <v>0.41472733588051408</v>
      </c>
      <c r="BS3" s="61">
        <v>0.3923913043478261</v>
      </c>
      <c r="BT3" s="61">
        <v>0.33253968253968252</v>
      </c>
      <c r="BU3" s="61">
        <v>0.25364793542378145</v>
      </c>
      <c r="BV3" s="61">
        <v>0.25703034669875752</v>
      </c>
      <c r="BW3" s="61">
        <v>0.24370436664665723</v>
      </c>
      <c r="BX3" s="61">
        <v>0.23535017098311908</v>
      </c>
      <c r="BY3" s="61">
        <v>0.21864177965604273</v>
      </c>
      <c r="BZ3" s="61">
        <v>0.17506273248937396</v>
      </c>
      <c r="CA3" s="61">
        <v>0.13148368532270516</v>
      </c>
      <c r="CB3" s="61">
        <v>8.7904638156036385E-2</v>
      </c>
      <c r="CC3" s="61">
        <v>7.082280617475413E-2</v>
      </c>
      <c r="CD3" s="61">
        <v>5.3740974193471874E-2</v>
      </c>
      <c r="CE3" s="61">
        <v>3.6659142212189619E-2</v>
      </c>
      <c r="CF3" s="61">
        <v>3.0765013450262876E-2</v>
      </c>
      <c r="CG3" s="61">
        <v>1.4291232135959829E-2</v>
      </c>
      <c r="CH3" s="19">
        <v>45398</v>
      </c>
      <c r="CI3" s="19">
        <v>8057</v>
      </c>
      <c r="CJ3" s="20">
        <v>0.177474778624609</v>
      </c>
      <c r="CK3" s="12">
        <v>16253</v>
      </c>
      <c r="CL3" s="11">
        <v>480</v>
      </c>
      <c r="CM3" s="20">
        <v>2.9533009290592507E-2</v>
      </c>
      <c r="CN3" s="16"/>
      <c r="CO3" s="16"/>
      <c r="CP3" s="19">
        <v>82857</v>
      </c>
      <c r="CQ3" s="19">
        <v>13546</v>
      </c>
      <c r="CR3" s="20">
        <v>0.16348648876980823</v>
      </c>
      <c r="CS3" s="20"/>
      <c r="CT3" s="7">
        <v>5577</v>
      </c>
      <c r="CU3" s="7">
        <v>2168</v>
      </c>
      <c r="CV3" s="20">
        <v>0.38873946566254258</v>
      </c>
      <c r="CW3" s="8">
        <v>5004</v>
      </c>
      <c r="CX3" s="9">
        <v>1679</v>
      </c>
      <c r="CY3" s="20">
        <v>0.33553157474020784</v>
      </c>
      <c r="CZ3" s="8">
        <v>5030</v>
      </c>
      <c r="DA3" s="9">
        <v>1322</v>
      </c>
      <c r="DB3" s="20">
        <v>0.26282306163021868</v>
      </c>
      <c r="DC3" s="10">
        <v>6466</v>
      </c>
      <c r="DD3" s="11">
        <v>1368</v>
      </c>
      <c r="DE3" s="20">
        <v>0.21156820290751624</v>
      </c>
      <c r="DF3" s="22"/>
      <c r="DG3" s="12">
        <v>10615</v>
      </c>
      <c r="DH3" s="11">
        <v>2468</v>
      </c>
      <c r="DI3" s="20">
        <v>0.23250117757889779</v>
      </c>
      <c r="DJ3" s="12">
        <v>17502</v>
      </c>
      <c r="DK3" s="11">
        <v>2980</v>
      </c>
      <c r="DL3" s="20">
        <v>0.17026625528511027</v>
      </c>
      <c r="DM3" s="12">
        <v>16815</v>
      </c>
      <c r="DN3" s="11">
        <v>1170</v>
      </c>
      <c r="DO3" s="20">
        <v>6.9580731489741296E-2</v>
      </c>
      <c r="DP3" s="22"/>
      <c r="DQ3" s="12">
        <v>11021</v>
      </c>
      <c r="DR3" s="11">
        <v>330</v>
      </c>
      <c r="DS3" s="20">
        <v>2.9942836403230196E-2</v>
      </c>
      <c r="DT3" s="12">
        <v>4827</v>
      </c>
      <c r="DU3" s="11">
        <v>61</v>
      </c>
      <c r="DV3" s="20">
        <v>1.2637248808783924E-2</v>
      </c>
      <c r="DW3" s="22"/>
      <c r="DX3" s="12">
        <v>15611</v>
      </c>
      <c r="DY3" s="11">
        <v>5169</v>
      </c>
      <c r="DZ3" s="20">
        <v>0.33111267695855484</v>
      </c>
      <c r="EA3" s="10">
        <v>67246</v>
      </c>
      <c r="EB3" s="10">
        <v>8377</v>
      </c>
      <c r="EC3" s="20">
        <v>0.12457246527674508</v>
      </c>
      <c r="ED3" s="10">
        <v>17081</v>
      </c>
      <c r="EE3" s="10">
        <v>3836</v>
      </c>
      <c r="EF3" s="20">
        <v>0.22457701539722499</v>
      </c>
      <c r="EG3" s="12">
        <v>34583</v>
      </c>
      <c r="EH3" s="11">
        <v>6816</v>
      </c>
      <c r="EI3" s="20">
        <v>0.19709105629933782</v>
      </c>
      <c r="EJ3" s="12">
        <v>32663</v>
      </c>
      <c r="EK3" s="11">
        <v>1561</v>
      </c>
      <c r="EL3" s="20">
        <v>4.7791078590454034E-2</v>
      </c>
      <c r="EM3" s="42">
        <v>10034</v>
      </c>
      <c r="EN3" s="42">
        <v>3001</v>
      </c>
      <c r="EO3" s="20">
        <v>0.29908311740083715</v>
      </c>
      <c r="EP3" s="42">
        <v>60780</v>
      </c>
      <c r="EQ3" s="42">
        <v>7009</v>
      </c>
      <c r="ER3" s="20">
        <v>0.11531753866403423</v>
      </c>
      <c r="ES3" s="19">
        <v>22077</v>
      </c>
      <c r="ET3" s="19">
        <v>6537</v>
      </c>
      <c r="EU3" s="20">
        <v>0.29610001358880284</v>
      </c>
      <c r="EV3" s="19">
        <v>28117</v>
      </c>
      <c r="EW3" s="19">
        <v>5448</v>
      </c>
      <c r="EX3" s="20">
        <v>0.19376178112885442</v>
      </c>
      <c r="EY3" s="20">
        <v>4.7791078590454034E-2</v>
      </c>
      <c r="EZ3" s="20">
        <v>0.16348648876980823</v>
      </c>
      <c r="FA3" s="16"/>
      <c r="FB3" s="61">
        <v>0.38873946566254258</v>
      </c>
      <c r="FC3" s="61">
        <v>0.33553157474020784</v>
      </c>
      <c r="FD3" s="61">
        <v>0.26282306163021868</v>
      </c>
      <c r="FE3" s="61">
        <v>0.21156820290751624</v>
      </c>
      <c r="FF3" s="61">
        <v>0.22203469024320702</v>
      </c>
      <c r="FG3" s="61">
        <v>0.2076072086613828</v>
      </c>
      <c r="FH3" s="61">
        <v>0.19516022420262527</v>
      </c>
      <c r="FI3" s="61">
        <v>0.17026625528511027</v>
      </c>
      <c r="FJ3" s="61">
        <v>0.13670441401998729</v>
      </c>
      <c r="FK3" s="61">
        <v>0.1031425727548643</v>
      </c>
      <c r="FL3" s="61">
        <v>6.9580731489741296E-2</v>
      </c>
      <c r="FM3" s="61">
        <v>5.6368099794237597E-2</v>
      </c>
      <c r="FN3" s="61">
        <v>4.3155468098733898E-2</v>
      </c>
      <c r="FO3" s="61">
        <v>2.9942836403230196E-2</v>
      </c>
      <c r="FP3" s="61">
        <v>2.5575890744205777E-2</v>
      </c>
      <c r="FQ3" s="61">
        <v>1.2637248808783924E-2</v>
      </c>
      <c r="FR3" s="19">
        <v>44932</v>
      </c>
      <c r="FS3" s="19">
        <v>6618</v>
      </c>
      <c r="FT3" s="20">
        <v>0.14728923706934924</v>
      </c>
      <c r="FU3" s="12">
        <v>15848</v>
      </c>
      <c r="FV3" s="11">
        <v>391</v>
      </c>
      <c r="FW3" s="20">
        <v>2.467188288743059E-2</v>
      </c>
      <c r="FX3" s="16"/>
      <c r="FY3" s="16"/>
      <c r="FZ3" s="132">
        <v>2.4952041902579345</v>
      </c>
      <c r="GA3" s="132">
        <v>5.7621481177124592</v>
      </c>
      <c r="GB3" s="132">
        <v>11.699398799062683</v>
      </c>
      <c r="GC3" s="141">
        <v>0.38873946566254258</v>
      </c>
      <c r="GD3" s="141">
        <v>0.41472733588051408</v>
      </c>
      <c r="GE3" s="147">
        <v>2.5987870217971498E-2</v>
      </c>
      <c r="GF3" s="141">
        <v>0.29610001358880284</v>
      </c>
      <c r="GG3" s="141">
        <v>0.34551845342706505</v>
      </c>
      <c r="GH3" s="147">
        <v>4.9418439838262218E-2</v>
      </c>
      <c r="GI3" s="141">
        <v>0.16348648876980823</v>
      </c>
      <c r="GJ3" s="141">
        <v>0.19429932117851939</v>
      </c>
      <c r="GK3" s="147">
        <v>3.081283240871116E-2</v>
      </c>
      <c r="GL3" s="141">
        <v>0.11531753866403423</v>
      </c>
      <c r="GM3" s="141">
        <v>0.13847301746930302</v>
      </c>
      <c r="GN3" s="147">
        <v>2.3155478805268789E-2</v>
      </c>
    </row>
    <row r="4" spans="1:197" x14ac:dyDescent="0.25">
      <c r="C4" s="27" t="s">
        <v>359</v>
      </c>
      <c r="D4" s="63">
        <v>44001</v>
      </c>
      <c r="E4" s="6" t="s">
        <v>20</v>
      </c>
      <c r="F4" s="19">
        <v>20201</v>
      </c>
      <c r="G4" s="19">
        <v>1137</v>
      </c>
      <c r="H4" s="20">
        <v>5.6284342359289141E-2</v>
      </c>
      <c r="I4" s="20"/>
      <c r="J4" s="7">
        <v>1184</v>
      </c>
      <c r="K4" s="7">
        <v>127</v>
      </c>
      <c r="L4" s="20">
        <v>0.10726351351351351</v>
      </c>
      <c r="M4" s="8">
        <v>1302</v>
      </c>
      <c r="N4" s="9">
        <v>118</v>
      </c>
      <c r="O4" s="20">
        <v>9.0629800307219663E-2</v>
      </c>
      <c r="P4" s="8">
        <v>1328</v>
      </c>
      <c r="Q4" s="9">
        <v>102</v>
      </c>
      <c r="R4" s="20">
        <v>7.6807228915662648E-2</v>
      </c>
      <c r="S4" s="13">
        <v>1771</v>
      </c>
      <c r="T4" s="9">
        <v>129</v>
      </c>
      <c r="U4" s="20">
        <v>7.2840203274985887E-2</v>
      </c>
      <c r="V4" s="22"/>
      <c r="W4" s="8">
        <v>2244</v>
      </c>
      <c r="X4" s="9">
        <v>246</v>
      </c>
      <c r="Y4" s="20">
        <v>0.10962566844919786</v>
      </c>
      <c r="Z4" s="8">
        <v>4224</v>
      </c>
      <c r="AA4" s="9">
        <v>262</v>
      </c>
      <c r="AB4" s="20">
        <v>6.2026515151515152E-2</v>
      </c>
      <c r="AC4" s="8">
        <v>4127</v>
      </c>
      <c r="AD4" s="9">
        <v>98</v>
      </c>
      <c r="AE4" s="20">
        <v>2.3746062515144172E-2</v>
      </c>
      <c r="AF4" s="22"/>
      <c r="AG4" s="8">
        <v>2769</v>
      </c>
      <c r="AH4" s="9">
        <v>46</v>
      </c>
      <c r="AI4" s="20">
        <v>1.6612495485734922E-2</v>
      </c>
      <c r="AJ4" s="8">
        <v>1252</v>
      </c>
      <c r="AK4" s="9">
        <v>9</v>
      </c>
      <c r="AL4" s="20">
        <v>7.1884984025559102E-3</v>
      </c>
      <c r="AM4" s="22"/>
      <c r="AN4" s="8">
        <v>3814</v>
      </c>
      <c r="AO4" s="9">
        <v>347</v>
      </c>
      <c r="AP4" s="20">
        <v>9.0980597797587839E-2</v>
      </c>
      <c r="AQ4" s="13">
        <v>16387</v>
      </c>
      <c r="AR4" s="13">
        <v>790</v>
      </c>
      <c r="AS4" s="20">
        <v>4.820894611582352E-2</v>
      </c>
      <c r="AT4" s="13">
        <v>4015</v>
      </c>
      <c r="AU4" s="13">
        <v>375</v>
      </c>
      <c r="AV4" s="20">
        <v>9.3399750933997508E-2</v>
      </c>
      <c r="AW4" s="8">
        <v>8239</v>
      </c>
      <c r="AX4" s="9">
        <v>637</v>
      </c>
      <c r="AY4" s="20">
        <v>7.7315208156329654E-2</v>
      </c>
      <c r="AZ4" s="8">
        <v>8148</v>
      </c>
      <c r="BA4" s="9">
        <v>153</v>
      </c>
      <c r="BB4" s="20">
        <v>1.877761413843888E-2</v>
      </c>
      <c r="BC4" s="42">
        <v>2630</v>
      </c>
      <c r="BD4" s="42">
        <v>220</v>
      </c>
      <c r="BE4" s="20">
        <v>8.3650190114068435E-2</v>
      </c>
      <c r="BF4" s="42">
        <v>14616</v>
      </c>
      <c r="BG4" s="42">
        <v>661</v>
      </c>
      <c r="BH4" s="20">
        <v>4.5224411603721947E-2</v>
      </c>
      <c r="BI4" s="19">
        <v>5585</v>
      </c>
      <c r="BJ4" s="19">
        <v>476</v>
      </c>
      <c r="BK4" s="20">
        <v>8.5228290062667855E-2</v>
      </c>
      <c r="BL4" s="19">
        <v>6468</v>
      </c>
      <c r="BM4" s="19">
        <v>508</v>
      </c>
      <c r="BN4" s="20">
        <v>7.8540507111935678E-2</v>
      </c>
      <c r="BO4" s="20">
        <v>1.877761413843888E-2</v>
      </c>
      <c r="BP4" s="20">
        <v>5.6284342359289141E-2</v>
      </c>
      <c r="BQ4" s="16"/>
      <c r="BR4" s="61">
        <v>0.10726351351351351</v>
      </c>
      <c r="BS4" s="61">
        <v>9.0629800307219663E-2</v>
      </c>
      <c r="BT4" s="61">
        <v>7.6807228915662648E-2</v>
      </c>
      <c r="BU4" s="61">
        <v>7.2840203274985887E-2</v>
      </c>
      <c r="BV4" s="61">
        <v>9.1232935862091871E-2</v>
      </c>
      <c r="BW4" s="61">
        <v>9.0586007130124768E-2</v>
      </c>
      <c r="BX4" s="61">
        <v>8.1066176470588225E-2</v>
      </c>
      <c r="BY4" s="61">
        <v>6.2026515151515152E-2</v>
      </c>
      <c r="BZ4" s="61">
        <v>4.9266364272724829E-2</v>
      </c>
      <c r="CA4" s="61">
        <v>3.6506213393934499E-2</v>
      </c>
      <c r="CB4" s="61">
        <v>2.3746062515144172E-2</v>
      </c>
      <c r="CC4" s="61">
        <v>2.1368206838674422E-2</v>
      </c>
      <c r="CD4" s="61">
        <v>1.8990351162204672E-2</v>
      </c>
      <c r="CE4" s="61">
        <v>1.6612495485734922E-2</v>
      </c>
      <c r="CF4" s="61">
        <v>1.4467621511257221E-2</v>
      </c>
      <c r="CG4" s="61">
        <v>7.1884984025559102E-3</v>
      </c>
      <c r="CH4" s="19">
        <v>10595</v>
      </c>
      <c r="CI4" s="19">
        <v>606</v>
      </c>
      <c r="CJ4" s="20">
        <v>5.7196790939122229E-2</v>
      </c>
      <c r="CK4" s="8">
        <v>4021</v>
      </c>
      <c r="CL4" s="9">
        <v>55</v>
      </c>
      <c r="CM4" s="20">
        <v>1.3678189505098234E-2</v>
      </c>
      <c r="CN4" s="16"/>
      <c r="CO4" s="16"/>
      <c r="CP4" s="19">
        <v>19940</v>
      </c>
      <c r="CQ4" s="19">
        <v>960</v>
      </c>
      <c r="CR4" s="20">
        <v>4.8144433299899696E-2</v>
      </c>
      <c r="CS4" s="20"/>
      <c r="CT4" s="7">
        <v>1248</v>
      </c>
      <c r="CU4" s="7">
        <v>100</v>
      </c>
      <c r="CV4" s="20">
        <v>8.0128205128205135E-2</v>
      </c>
      <c r="CW4" s="8">
        <v>1285</v>
      </c>
      <c r="CX4" s="9">
        <v>98</v>
      </c>
      <c r="CY4" s="20">
        <v>7.6264591439688723E-2</v>
      </c>
      <c r="CZ4" s="8">
        <v>1420</v>
      </c>
      <c r="DA4" s="9">
        <v>94</v>
      </c>
      <c r="DB4" s="20">
        <v>6.6197183098591544E-2</v>
      </c>
      <c r="DC4" s="13">
        <v>1674</v>
      </c>
      <c r="DD4" s="9">
        <v>100</v>
      </c>
      <c r="DE4" s="20">
        <v>5.9737156511350059E-2</v>
      </c>
      <c r="DF4" s="22"/>
      <c r="DG4" s="8">
        <v>2327</v>
      </c>
      <c r="DH4" s="9">
        <v>206</v>
      </c>
      <c r="DI4" s="20">
        <v>8.8525999140524281E-2</v>
      </c>
      <c r="DJ4" s="8">
        <v>4355</v>
      </c>
      <c r="DK4" s="9">
        <v>241</v>
      </c>
      <c r="DL4" s="20">
        <v>5.533869115958668E-2</v>
      </c>
      <c r="DM4" s="8">
        <v>3866</v>
      </c>
      <c r="DN4" s="9">
        <v>79</v>
      </c>
      <c r="DO4" s="20">
        <v>2.0434557682359026E-2</v>
      </c>
      <c r="DP4" s="22"/>
      <c r="DQ4" s="8">
        <v>2655</v>
      </c>
      <c r="DR4" s="9">
        <v>33</v>
      </c>
      <c r="DS4" s="20">
        <v>1.2429378531073447E-2</v>
      </c>
      <c r="DT4" s="8">
        <v>1110</v>
      </c>
      <c r="DU4" s="9">
        <v>9</v>
      </c>
      <c r="DV4" s="20">
        <v>8.1081081081081086E-3</v>
      </c>
      <c r="DW4" s="22"/>
      <c r="DX4" s="8">
        <v>3953</v>
      </c>
      <c r="DY4" s="9">
        <v>292</v>
      </c>
      <c r="DZ4" s="20">
        <v>7.3867948393625094E-2</v>
      </c>
      <c r="EA4" s="13">
        <v>15987</v>
      </c>
      <c r="EB4" s="13">
        <v>668</v>
      </c>
      <c r="EC4" s="20">
        <v>4.1783949458935384E-2</v>
      </c>
      <c r="ED4" s="13">
        <v>4001</v>
      </c>
      <c r="EE4" s="13">
        <v>306</v>
      </c>
      <c r="EF4" s="20">
        <v>7.6480879780054981E-2</v>
      </c>
      <c r="EG4" s="8">
        <v>8356</v>
      </c>
      <c r="EH4" s="9">
        <v>547</v>
      </c>
      <c r="EI4" s="20">
        <v>6.5461943513642887E-2</v>
      </c>
      <c r="EJ4" s="8">
        <v>7631</v>
      </c>
      <c r="EK4" s="9">
        <v>121</v>
      </c>
      <c r="EL4" s="20">
        <v>1.5856375311230506E-2</v>
      </c>
      <c r="EM4" s="42">
        <v>2705</v>
      </c>
      <c r="EN4" s="42">
        <v>192</v>
      </c>
      <c r="EO4" s="20">
        <v>7.0979667282809605E-2</v>
      </c>
      <c r="EP4" s="42">
        <v>14313</v>
      </c>
      <c r="EQ4" s="42">
        <v>568</v>
      </c>
      <c r="ER4" s="20">
        <v>3.9684203171941594E-2</v>
      </c>
      <c r="ES4" s="19">
        <v>5627</v>
      </c>
      <c r="ET4" s="19">
        <v>392</v>
      </c>
      <c r="EU4" s="20">
        <v>6.9664119424204723E-2</v>
      </c>
      <c r="EV4" s="19">
        <v>6682</v>
      </c>
      <c r="EW4" s="19">
        <v>447</v>
      </c>
      <c r="EX4" s="20">
        <v>6.6896138880574676E-2</v>
      </c>
      <c r="EY4" s="20">
        <v>1.5856375311230506E-2</v>
      </c>
      <c r="EZ4" s="20">
        <v>4.8144433299899696E-2</v>
      </c>
      <c r="FA4" s="16"/>
      <c r="FB4" s="61">
        <v>8.0128205128205135E-2</v>
      </c>
      <c r="FC4" s="61">
        <v>7.6264591439688723E-2</v>
      </c>
      <c r="FD4" s="61">
        <v>6.6197183098591544E-2</v>
      </c>
      <c r="FE4" s="61">
        <v>5.9737156511350059E-2</v>
      </c>
      <c r="FF4" s="61">
        <v>7.413157782593717E-2</v>
      </c>
      <c r="FG4" s="61">
        <v>7.525107594814924E-2</v>
      </c>
      <c r="FH4" s="61">
        <v>6.8613614351961727E-2</v>
      </c>
      <c r="FI4" s="61">
        <v>5.533869115958668E-2</v>
      </c>
      <c r="FJ4" s="61">
        <v>4.3703980000510796E-2</v>
      </c>
      <c r="FK4" s="61">
        <v>3.2069268841434906E-2</v>
      </c>
      <c r="FL4" s="61">
        <v>2.0434557682359026E-2</v>
      </c>
      <c r="FM4" s="61">
        <v>1.7766164631930498E-2</v>
      </c>
      <c r="FN4" s="61">
        <v>1.5097771581501973E-2</v>
      </c>
      <c r="FO4" s="61">
        <v>1.2429378531073447E-2</v>
      </c>
      <c r="FP4" s="61">
        <v>1.1570400872581101E-2</v>
      </c>
      <c r="FQ4" s="61">
        <v>8.1081081081081086E-3</v>
      </c>
      <c r="FR4" s="19">
        <v>10548</v>
      </c>
      <c r="FS4" s="19">
        <v>526</v>
      </c>
      <c r="FT4" s="20">
        <v>4.9867273416761469E-2</v>
      </c>
      <c r="FU4" s="8">
        <v>3765</v>
      </c>
      <c r="FV4" s="9">
        <v>42</v>
      </c>
      <c r="FW4" s="20">
        <v>1.1155378486055778E-2</v>
      </c>
      <c r="FX4" s="16"/>
      <c r="FY4" s="16"/>
      <c r="FZ4" s="132">
        <v>1.8845638238365408</v>
      </c>
      <c r="GA4" s="132">
        <v>4.538824231572665</v>
      </c>
      <c r="GB4" s="132">
        <v>6.2309628062179536</v>
      </c>
      <c r="GC4" s="141">
        <v>8.0128205128205135E-2</v>
      </c>
      <c r="GD4" s="141">
        <v>0.10726351351351351</v>
      </c>
      <c r="GE4" s="147">
        <v>2.7135308385308379E-2</v>
      </c>
      <c r="GF4" s="141">
        <v>6.9664119424204723E-2</v>
      </c>
      <c r="GG4" s="141">
        <v>8.5228290062667855E-2</v>
      </c>
      <c r="GH4" s="147">
        <v>1.5564170638463132E-2</v>
      </c>
      <c r="GI4" s="141">
        <v>4.8144433299899696E-2</v>
      </c>
      <c r="GJ4" s="141">
        <v>5.6284342359289141E-2</v>
      </c>
      <c r="GK4" s="147">
        <v>8.1399090593894455E-3</v>
      </c>
      <c r="GL4" s="141">
        <v>3.9684203171941594E-2</v>
      </c>
      <c r="GM4" s="141">
        <v>4.5224411603721947E-2</v>
      </c>
      <c r="GN4" s="147">
        <v>5.5402084317803524E-3</v>
      </c>
    </row>
    <row r="5" spans="1:197" x14ac:dyDescent="0.25">
      <c r="C5" s="27" t="s">
        <v>357</v>
      </c>
      <c r="D5" s="63">
        <v>24001</v>
      </c>
      <c r="E5" s="6" t="s">
        <v>21</v>
      </c>
      <c r="F5" s="19">
        <v>29524</v>
      </c>
      <c r="G5" s="19">
        <v>2464</v>
      </c>
      <c r="H5" s="20">
        <v>8.3457526080476907E-2</v>
      </c>
      <c r="I5" s="20"/>
      <c r="J5" s="7">
        <v>1594</v>
      </c>
      <c r="K5" s="7">
        <v>294</v>
      </c>
      <c r="L5" s="20">
        <v>0.18444165621079048</v>
      </c>
      <c r="M5" s="8">
        <v>1593</v>
      </c>
      <c r="N5" s="9">
        <v>240</v>
      </c>
      <c r="O5" s="20">
        <v>0.15065913370998116</v>
      </c>
      <c r="P5" s="8">
        <v>1633</v>
      </c>
      <c r="Q5" s="9">
        <v>198</v>
      </c>
      <c r="R5" s="20">
        <v>0.12124923453766075</v>
      </c>
      <c r="S5" s="13">
        <v>2256</v>
      </c>
      <c r="T5" s="9">
        <v>281</v>
      </c>
      <c r="U5" s="20">
        <v>0.12455673758865249</v>
      </c>
      <c r="V5" s="22"/>
      <c r="W5" s="8">
        <v>3550</v>
      </c>
      <c r="X5" s="9">
        <v>492</v>
      </c>
      <c r="Y5" s="20">
        <v>0.13859154929577464</v>
      </c>
      <c r="Z5" s="8">
        <v>5914</v>
      </c>
      <c r="AA5" s="9">
        <v>592</v>
      </c>
      <c r="AB5" s="20">
        <v>0.10010145417653027</v>
      </c>
      <c r="AC5" s="8">
        <v>6505</v>
      </c>
      <c r="AD5" s="9">
        <v>285</v>
      </c>
      <c r="AE5" s="20">
        <v>4.3812451960030745E-2</v>
      </c>
      <c r="AF5" s="22"/>
      <c r="AG5" s="8">
        <v>4441</v>
      </c>
      <c r="AH5" s="9">
        <v>70</v>
      </c>
      <c r="AI5" s="20">
        <v>1.5762215717180814E-2</v>
      </c>
      <c r="AJ5" s="8">
        <v>2038</v>
      </c>
      <c r="AK5" s="9">
        <v>12</v>
      </c>
      <c r="AL5" s="20">
        <v>5.8881256133464181E-3</v>
      </c>
      <c r="AM5" s="22"/>
      <c r="AN5" s="8">
        <v>4820</v>
      </c>
      <c r="AO5" s="9">
        <v>732</v>
      </c>
      <c r="AP5" s="20">
        <v>0.15186721991701244</v>
      </c>
      <c r="AQ5" s="13">
        <v>24704</v>
      </c>
      <c r="AR5" s="13">
        <v>1732</v>
      </c>
      <c r="AS5" s="20">
        <v>7.0110103626943004E-2</v>
      </c>
      <c r="AT5" s="13">
        <v>5806</v>
      </c>
      <c r="AU5" s="13">
        <v>773</v>
      </c>
      <c r="AV5" s="20">
        <v>0.13313813296589735</v>
      </c>
      <c r="AW5" s="8">
        <v>11720</v>
      </c>
      <c r="AX5" s="9">
        <v>1365</v>
      </c>
      <c r="AY5" s="20">
        <v>0.11646757679180887</v>
      </c>
      <c r="AZ5" s="8">
        <v>12984</v>
      </c>
      <c r="BA5" s="9">
        <v>367</v>
      </c>
      <c r="BB5" s="20">
        <v>2.8265557609365374E-2</v>
      </c>
      <c r="BC5" s="42">
        <v>3226</v>
      </c>
      <c r="BD5" s="42">
        <v>438</v>
      </c>
      <c r="BE5" s="20">
        <v>0.13577185368877867</v>
      </c>
      <c r="BF5" s="42">
        <v>22448</v>
      </c>
      <c r="BG5" s="42">
        <v>1451</v>
      </c>
      <c r="BH5" s="20">
        <v>6.4638275124732719E-2</v>
      </c>
      <c r="BI5" s="19">
        <v>7076</v>
      </c>
      <c r="BJ5" s="19">
        <v>1013</v>
      </c>
      <c r="BK5" s="20">
        <v>0.14315997738835501</v>
      </c>
      <c r="BL5" s="19">
        <v>9464</v>
      </c>
      <c r="BM5" s="19">
        <v>1084</v>
      </c>
      <c r="BN5" s="20">
        <v>0.11453930684699916</v>
      </c>
      <c r="BO5" s="20">
        <v>2.8265557609365374E-2</v>
      </c>
      <c r="BP5" s="20">
        <v>8.3457526080476907E-2</v>
      </c>
      <c r="BQ5" s="16"/>
      <c r="BR5" s="61">
        <v>0.18444165621079048</v>
      </c>
      <c r="BS5" s="61">
        <v>0.15065913370998116</v>
      </c>
      <c r="BT5" s="61">
        <v>0.12124923453766075</v>
      </c>
      <c r="BU5" s="61">
        <v>0.12455673758865249</v>
      </c>
      <c r="BV5" s="61">
        <v>0.13157414344221358</v>
      </c>
      <c r="BW5" s="61">
        <v>0.12319551124807689</v>
      </c>
      <c r="BX5" s="61">
        <v>0.11549749222422802</v>
      </c>
      <c r="BY5" s="61">
        <v>0.10010145417653027</v>
      </c>
      <c r="BZ5" s="61">
        <v>8.1338453437697092E-2</v>
      </c>
      <c r="CA5" s="61">
        <v>6.2575452698863915E-2</v>
      </c>
      <c r="CB5" s="61">
        <v>4.3812451960030745E-2</v>
      </c>
      <c r="CC5" s="61">
        <v>3.4462373212414105E-2</v>
      </c>
      <c r="CD5" s="61">
        <v>2.5112294464797458E-2</v>
      </c>
      <c r="CE5" s="61">
        <v>1.5762215717180814E-2</v>
      </c>
      <c r="CF5" s="61">
        <v>1.8450894069071754E-2</v>
      </c>
      <c r="CG5" s="61">
        <v>5.8881256133464181E-3</v>
      </c>
      <c r="CH5" s="19">
        <v>15969</v>
      </c>
      <c r="CI5" s="19">
        <v>1369</v>
      </c>
      <c r="CJ5" s="20">
        <v>8.5728599160874192E-2</v>
      </c>
      <c r="CK5" s="8">
        <v>6479</v>
      </c>
      <c r="CL5" s="9">
        <v>82</v>
      </c>
      <c r="CM5" s="20">
        <v>1.2656274116375984E-2</v>
      </c>
      <c r="CN5" s="16"/>
      <c r="CO5" s="16"/>
      <c r="CP5" s="19">
        <v>28998</v>
      </c>
      <c r="CQ5" s="19">
        <v>2071</v>
      </c>
      <c r="CR5" s="20">
        <v>7.1418718532312575E-2</v>
      </c>
      <c r="CS5" s="20"/>
      <c r="CT5" s="7">
        <v>1604</v>
      </c>
      <c r="CU5" s="7">
        <v>267</v>
      </c>
      <c r="CV5" s="20">
        <v>0.16645885286783044</v>
      </c>
      <c r="CW5" s="8">
        <v>1522</v>
      </c>
      <c r="CX5" s="9">
        <v>206</v>
      </c>
      <c r="CY5" s="20">
        <v>0.13534822601839686</v>
      </c>
      <c r="CZ5" s="8">
        <v>1675</v>
      </c>
      <c r="DA5" s="9">
        <v>184</v>
      </c>
      <c r="DB5" s="20">
        <v>0.10985074626865672</v>
      </c>
      <c r="DC5" s="13">
        <v>2212</v>
      </c>
      <c r="DD5" s="9">
        <v>237</v>
      </c>
      <c r="DE5" s="20">
        <v>0.10714285714285714</v>
      </c>
      <c r="DF5" s="22"/>
      <c r="DG5" s="8">
        <v>3489</v>
      </c>
      <c r="DH5" s="9">
        <v>384</v>
      </c>
      <c r="DI5" s="20">
        <v>0.11006018916595013</v>
      </c>
      <c r="DJ5" s="8">
        <v>6225</v>
      </c>
      <c r="DK5" s="9">
        <v>527</v>
      </c>
      <c r="DL5" s="20">
        <v>8.4658634538152616E-2</v>
      </c>
      <c r="DM5" s="8">
        <v>6099</v>
      </c>
      <c r="DN5" s="9">
        <v>192</v>
      </c>
      <c r="DO5" s="20">
        <v>3.1480570585341858E-2</v>
      </c>
      <c r="DP5" s="22"/>
      <c r="DQ5" s="8">
        <v>4328</v>
      </c>
      <c r="DR5" s="9">
        <v>59</v>
      </c>
      <c r="DS5" s="20">
        <v>1.3632162661737524E-2</v>
      </c>
      <c r="DT5" s="8">
        <v>1844</v>
      </c>
      <c r="DU5" s="9">
        <v>15</v>
      </c>
      <c r="DV5" s="20">
        <v>8.1344902386117132E-3</v>
      </c>
      <c r="DW5" s="22"/>
      <c r="DX5" s="8">
        <v>4801</v>
      </c>
      <c r="DY5" s="9">
        <v>657</v>
      </c>
      <c r="DZ5" s="20">
        <v>0.13684649031451782</v>
      </c>
      <c r="EA5" s="13">
        <v>24197</v>
      </c>
      <c r="EB5" s="13">
        <v>1414</v>
      </c>
      <c r="EC5" s="20">
        <v>5.843699632185808E-2</v>
      </c>
      <c r="ED5" s="13">
        <v>5701</v>
      </c>
      <c r="EE5" s="13">
        <v>621</v>
      </c>
      <c r="EF5" s="20">
        <v>0.10892825820031574</v>
      </c>
      <c r="EG5" s="8">
        <v>11926</v>
      </c>
      <c r="EH5" s="9">
        <v>1148</v>
      </c>
      <c r="EI5" s="20">
        <v>9.6260271675331216E-2</v>
      </c>
      <c r="EJ5" s="8">
        <v>12271</v>
      </c>
      <c r="EK5" s="9">
        <v>266</v>
      </c>
      <c r="EL5" s="20">
        <v>2.167712492869367E-2</v>
      </c>
      <c r="EM5" s="42">
        <v>3197</v>
      </c>
      <c r="EN5" s="42">
        <v>390</v>
      </c>
      <c r="EO5" s="20">
        <v>0.12198936502971536</v>
      </c>
      <c r="EP5" s="42">
        <v>21985</v>
      </c>
      <c r="EQ5" s="42">
        <v>1177</v>
      </c>
      <c r="ER5" s="20">
        <v>5.353650216056402E-2</v>
      </c>
      <c r="ES5" s="19">
        <v>7013</v>
      </c>
      <c r="ET5" s="19">
        <v>894</v>
      </c>
      <c r="EU5" s="20">
        <v>0.12747754170825609</v>
      </c>
      <c r="EV5" s="19">
        <v>9714</v>
      </c>
      <c r="EW5" s="19">
        <v>911</v>
      </c>
      <c r="EX5" s="20">
        <v>9.3782170063825401E-2</v>
      </c>
      <c r="EY5" s="20">
        <v>2.167712492869367E-2</v>
      </c>
      <c r="EZ5" s="20">
        <v>7.1418718532312575E-2</v>
      </c>
      <c r="FA5" s="16"/>
      <c r="FB5" s="61">
        <v>0.16645885286783044</v>
      </c>
      <c r="FC5" s="61">
        <v>0.13534822601839686</v>
      </c>
      <c r="FD5" s="61">
        <v>0.10985074626865672</v>
      </c>
      <c r="FE5" s="61">
        <v>0.10714285714285714</v>
      </c>
      <c r="FF5" s="61">
        <v>0.10860152315440363</v>
      </c>
      <c r="FG5" s="61">
        <v>9.9899567314831128E-2</v>
      </c>
      <c r="FH5" s="61">
        <v>9.4819256389271619E-2</v>
      </c>
      <c r="FI5" s="61">
        <v>8.4658634538152616E-2</v>
      </c>
      <c r="FJ5" s="61">
        <v>6.6932613220549025E-2</v>
      </c>
      <c r="FK5" s="61">
        <v>4.9206591902945448E-2</v>
      </c>
      <c r="FL5" s="61">
        <v>3.1480570585341858E-2</v>
      </c>
      <c r="FM5" s="61">
        <v>2.5531101277473746E-2</v>
      </c>
      <c r="FN5" s="61">
        <v>1.9581631969605634E-2</v>
      </c>
      <c r="FO5" s="61">
        <v>1.3632162661737524E-2</v>
      </c>
      <c r="FP5" s="61">
        <v>1.6649855455760778E-2</v>
      </c>
      <c r="FQ5" s="61">
        <v>8.1344902386117132E-3</v>
      </c>
      <c r="FR5" s="19">
        <v>15813</v>
      </c>
      <c r="FS5" s="19">
        <v>1103</v>
      </c>
      <c r="FT5" s="20">
        <v>6.9752735091380511E-2</v>
      </c>
      <c r="FU5" s="8">
        <v>6172</v>
      </c>
      <c r="FV5" s="9">
        <v>74</v>
      </c>
      <c r="FW5" s="20">
        <v>1.1989630589760207E-2</v>
      </c>
      <c r="FX5" s="16"/>
      <c r="FY5" s="16"/>
      <c r="FZ5" s="132">
        <v>2.2147864730625728</v>
      </c>
      <c r="GA5" s="132">
        <v>5.0648205624261617</v>
      </c>
      <c r="GB5" s="132">
        <v>11.31138406706283</v>
      </c>
      <c r="GC5" s="141">
        <v>0.16645885286783044</v>
      </c>
      <c r="GD5" s="141">
        <v>0.18444165621079048</v>
      </c>
      <c r="GE5" s="147">
        <v>1.7982803342960041E-2</v>
      </c>
      <c r="GF5" s="141">
        <v>0.12747754170825609</v>
      </c>
      <c r="GG5" s="141">
        <v>0.14315997738835501</v>
      </c>
      <c r="GH5" s="147">
        <v>1.5682435680098916E-2</v>
      </c>
      <c r="GI5" s="141">
        <v>7.1418718532312575E-2</v>
      </c>
      <c r="GJ5" s="141">
        <v>8.3457526080476907E-2</v>
      </c>
      <c r="GK5" s="147">
        <v>1.2038807548164332E-2</v>
      </c>
      <c r="GL5" s="141">
        <v>5.353650216056402E-2</v>
      </c>
      <c r="GM5" s="141">
        <v>6.4638275124732719E-2</v>
      </c>
      <c r="GN5" s="147">
        <v>1.1101772964168699E-2</v>
      </c>
    </row>
    <row r="6" spans="1:197" x14ac:dyDescent="0.25">
      <c r="C6" s="27" t="s">
        <v>356</v>
      </c>
      <c r="D6" s="63">
        <v>11001</v>
      </c>
      <c r="E6" s="6" t="s">
        <v>22</v>
      </c>
      <c r="F6" s="19">
        <v>14272</v>
      </c>
      <c r="G6" s="19">
        <v>2015</v>
      </c>
      <c r="H6" s="20">
        <v>0.14118553811659193</v>
      </c>
      <c r="I6" s="20"/>
      <c r="J6" s="7">
        <v>782</v>
      </c>
      <c r="K6" s="7">
        <v>250</v>
      </c>
      <c r="L6" s="20">
        <v>0.31969309462915602</v>
      </c>
      <c r="M6" s="8">
        <v>851</v>
      </c>
      <c r="N6" s="9">
        <v>234</v>
      </c>
      <c r="O6" s="20">
        <v>0.27497062279670975</v>
      </c>
      <c r="P6" s="8">
        <v>891</v>
      </c>
      <c r="Q6" s="9">
        <v>196</v>
      </c>
      <c r="R6" s="20">
        <v>0.21997755331088664</v>
      </c>
      <c r="S6" s="13">
        <v>1088</v>
      </c>
      <c r="T6" s="9">
        <v>186</v>
      </c>
      <c r="U6" s="20">
        <v>0.17095588235294118</v>
      </c>
      <c r="V6" s="22"/>
      <c r="W6" s="8">
        <v>1363</v>
      </c>
      <c r="X6" s="9">
        <v>309</v>
      </c>
      <c r="Y6" s="20">
        <v>0.22670579603815114</v>
      </c>
      <c r="Z6" s="8">
        <v>2669</v>
      </c>
      <c r="AA6" s="9">
        <v>482</v>
      </c>
      <c r="AB6" s="20">
        <v>0.18059198201573623</v>
      </c>
      <c r="AC6" s="8">
        <v>3189</v>
      </c>
      <c r="AD6" s="9">
        <v>236</v>
      </c>
      <c r="AE6" s="20">
        <v>7.4004390090937594E-2</v>
      </c>
      <c r="AF6" s="22"/>
      <c r="AG6" s="8">
        <v>2583</v>
      </c>
      <c r="AH6" s="9">
        <v>97</v>
      </c>
      <c r="AI6" s="20">
        <v>3.7553232675183894E-2</v>
      </c>
      <c r="AJ6" s="8">
        <v>856</v>
      </c>
      <c r="AK6" s="9">
        <v>25</v>
      </c>
      <c r="AL6" s="20">
        <v>2.9205607476635514E-2</v>
      </c>
      <c r="AM6" s="22"/>
      <c r="AN6" s="8">
        <v>2524</v>
      </c>
      <c r="AO6" s="9">
        <v>680</v>
      </c>
      <c r="AP6" s="20">
        <v>0.26941362916006339</v>
      </c>
      <c r="AQ6" s="13">
        <v>11748</v>
      </c>
      <c r="AR6" s="13">
        <v>1335</v>
      </c>
      <c r="AS6" s="20">
        <v>0.11363636363636363</v>
      </c>
      <c r="AT6" s="13">
        <v>2451</v>
      </c>
      <c r="AU6" s="13">
        <v>495</v>
      </c>
      <c r="AV6" s="20">
        <v>0.20195838433292534</v>
      </c>
      <c r="AW6" s="8">
        <v>5120</v>
      </c>
      <c r="AX6" s="9">
        <v>977</v>
      </c>
      <c r="AY6" s="20">
        <v>0.19082031250000001</v>
      </c>
      <c r="AZ6" s="8">
        <v>6628</v>
      </c>
      <c r="BA6" s="9">
        <v>358</v>
      </c>
      <c r="BB6" s="20">
        <v>5.4013277006638501E-2</v>
      </c>
      <c r="BC6" s="5">
        <v>1742</v>
      </c>
      <c r="BD6" s="5">
        <v>430</v>
      </c>
      <c r="BE6" s="20">
        <v>0.2468427095292767</v>
      </c>
      <c r="BF6" s="5">
        <v>10660</v>
      </c>
      <c r="BG6" s="5">
        <v>1149</v>
      </c>
      <c r="BH6" s="20">
        <v>0.10778611632270169</v>
      </c>
      <c r="BI6" s="19">
        <v>3612</v>
      </c>
      <c r="BJ6" s="19">
        <v>866</v>
      </c>
      <c r="BK6" s="20">
        <v>0.23975636766334441</v>
      </c>
      <c r="BL6" s="19">
        <v>4032</v>
      </c>
      <c r="BM6" s="19">
        <v>791</v>
      </c>
      <c r="BN6" s="20">
        <v>0.19618055555555555</v>
      </c>
      <c r="BO6" s="20">
        <v>5.4013277006638501E-2</v>
      </c>
      <c r="BP6" s="20">
        <v>0.14118553811659193</v>
      </c>
      <c r="BQ6" s="16"/>
      <c r="BR6" s="61">
        <v>0.31969309462915602</v>
      </c>
      <c r="BS6" s="61">
        <v>0.27497062279670975</v>
      </c>
      <c r="BT6" s="68">
        <v>0.21997755331088664</v>
      </c>
      <c r="BU6" s="61">
        <v>0.17095588235294118</v>
      </c>
      <c r="BV6" s="61">
        <v>0.19883083919554617</v>
      </c>
      <c r="BW6" s="68">
        <v>0.20826027042918518</v>
      </c>
      <c r="BX6" s="61">
        <v>0.19903750762470218</v>
      </c>
      <c r="BY6" s="61">
        <v>0.18059198201573623</v>
      </c>
      <c r="BZ6" s="61">
        <v>0.14506278470747003</v>
      </c>
      <c r="CA6" s="61">
        <v>0.1095335873992038</v>
      </c>
      <c r="CB6" s="61">
        <v>7.4004390090937594E-2</v>
      </c>
      <c r="CC6" s="61">
        <v>6.1854004285686361E-2</v>
      </c>
      <c r="CD6" s="61">
        <v>4.9703618480435127E-2</v>
      </c>
      <c r="CE6" s="61">
        <v>3.7553232675183894E-2</v>
      </c>
      <c r="CF6" s="61">
        <v>3.1453520884415193E-2</v>
      </c>
      <c r="CG6" s="61">
        <v>2.9205607476635514E-2</v>
      </c>
      <c r="CH6" s="19">
        <v>7221</v>
      </c>
      <c r="CI6" s="19">
        <v>1027</v>
      </c>
      <c r="CJ6" s="20">
        <v>0.14222406868854728</v>
      </c>
      <c r="CK6" s="8">
        <v>3439</v>
      </c>
      <c r="CL6" s="9">
        <v>122</v>
      </c>
      <c r="CM6" s="20">
        <v>3.5475428903751091E-2</v>
      </c>
      <c r="CN6" s="16"/>
      <c r="CO6" s="16"/>
      <c r="CP6" s="19">
        <v>14246</v>
      </c>
      <c r="CQ6" s="19">
        <v>1683</v>
      </c>
      <c r="CR6" s="20">
        <v>0.11813842482100238</v>
      </c>
      <c r="CS6" s="20"/>
      <c r="CT6" s="7">
        <v>726</v>
      </c>
      <c r="CU6" s="7">
        <v>195</v>
      </c>
      <c r="CV6" s="20">
        <v>0.26859504132231404</v>
      </c>
      <c r="CW6" s="8">
        <v>841</v>
      </c>
      <c r="CX6" s="9">
        <v>189</v>
      </c>
      <c r="CY6" s="20">
        <v>0.22473246135552913</v>
      </c>
      <c r="CZ6" s="8">
        <v>895</v>
      </c>
      <c r="DA6" s="9">
        <v>166</v>
      </c>
      <c r="DB6" s="20">
        <v>0.18547486033519553</v>
      </c>
      <c r="DC6" s="13">
        <v>1118</v>
      </c>
      <c r="DD6" s="9">
        <v>177</v>
      </c>
      <c r="DE6" s="20">
        <v>0.15831842576028624</v>
      </c>
      <c r="DF6" s="22"/>
      <c r="DG6" s="8">
        <v>1348</v>
      </c>
      <c r="DH6" s="9">
        <v>254</v>
      </c>
      <c r="DI6" s="20">
        <v>0.18842729970326411</v>
      </c>
      <c r="DJ6" s="8">
        <v>2877</v>
      </c>
      <c r="DK6" s="9">
        <v>383</v>
      </c>
      <c r="DL6" s="20">
        <v>0.13312478275981926</v>
      </c>
      <c r="DM6" s="8">
        <v>3288</v>
      </c>
      <c r="DN6" s="9">
        <v>211</v>
      </c>
      <c r="DO6" s="20">
        <v>6.4172749391727499E-2</v>
      </c>
      <c r="DP6" s="22"/>
      <c r="DQ6" s="8">
        <v>2387</v>
      </c>
      <c r="DR6" s="9">
        <v>86</v>
      </c>
      <c r="DS6" s="20">
        <v>3.6028487641390869E-2</v>
      </c>
      <c r="DT6" s="8">
        <v>766</v>
      </c>
      <c r="DU6" s="9">
        <v>22</v>
      </c>
      <c r="DV6" s="20">
        <v>2.8720626631853787E-2</v>
      </c>
      <c r="DW6" s="22"/>
      <c r="DX6" s="8">
        <v>2462</v>
      </c>
      <c r="DY6" s="9">
        <v>550</v>
      </c>
      <c r="DZ6" s="20">
        <v>0.22339561332250202</v>
      </c>
      <c r="EA6" s="13">
        <v>11784</v>
      </c>
      <c r="EB6" s="13">
        <v>1133</v>
      </c>
      <c r="EC6" s="20">
        <v>9.6147318397827558E-2</v>
      </c>
      <c r="ED6" s="13">
        <v>2466</v>
      </c>
      <c r="EE6" s="13">
        <v>431</v>
      </c>
      <c r="EF6" s="20">
        <v>0.17477696674776966</v>
      </c>
      <c r="EG6" s="8">
        <v>5343</v>
      </c>
      <c r="EH6" s="9">
        <v>814</v>
      </c>
      <c r="EI6" s="20">
        <v>0.15234886767733483</v>
      </c>
      <c r="EJ6" s="8">
        <v>6441</v>
      </c>
      <c r="EK6" s="9">
        <v>319</v>
      </c>
      <c r="EL6" s="20">
        <v>4.9526471044868813E-2</v>
      </c>
      <c r="EM6" s="5">
        <v>1736</v>
      </c>
      <c r="EN6" s="5">
        <v>355</v>
      </c>
      <c r="EO6" s="20">
        <v>0.20449308755760368</v>
      </c>
      <c r="EP6" s="5">
        <v>10666</v>
      </c>
      <c r="EQ6" s="5">
        <v>956</v>
      </c>
      <c r="ER6" s="20">
        <v>8.963060191261954E-2</v>
      </c>
      <c r="ES6" s="19">
        <v>3580</v>
      </c>
      <c r="ET6" s="19">
        <v>727</v>
      </c>
      <c r="EU6" s="20">
        <v>0.20307262569832402</v>
      </c>
      <c r="EV6" s="19">
        <v>4225</v>
      </c>
      <c r="EW6" s="19">
        <v>637</v>
      </c>
      <c r="EX6" s="20">
        <v>0.15076923076923077</v>
      </c>
      <c r="EY6" s="20">
        <v>4.9526471044868813E-2</v>
      </c>
      <c r="EZ6" s="20">
        <v>0.11813842482100238</v>
      </c>
      <c r="FA6" s="16"/>
      <c r="FB6" s="61">
        <v>0.26859504132231404</v>
      </c>
      <c r="FC6" s="61">
        <v>0.22473246135552913</v>
      </c>
      <c r="FD6" s="68">
        <v>0.18547486033519553</v>
      </c>
      <c r="FE6" s="61">
        <v>0.15831842576028624</v>
      </c>
      <c r="FF6" s="61">
        <v>0.17337286273177516</v>
      </c>
      <c r="FG6" s="68">
        <v>0.16630629292588617</v>
      </c>
      <c r="FH6" s="61">
        <v>0.1552457895371972</v>
      </c>
      <c r="FI6" s="61">
        <v>0.13312478275981926</v>
      </c>
      <c r="FJ6" s="61">
        <v>0.11014077163712201</v>
      </c>
      <c r="FK6" s="61">
        <v>8.7156760514424753E-2</v>
      </c>
      <c r="FL6" s="61">
        <v>6.4172749391727499E-2</v>
      </c>
      <c r="FM6" s="61">
        <v>5.4791328808281956E-2</v>
      </c>
      <c r="FN6" s="61">
        <v>4.5409908224836412E-2</v>
      </c>
      <c r="FO6" s="61">
        <v>3.6028487641390869E-2</v>
      </c>
      <c r="FP6" s="61">
        <v>3.0385290113112695E-2</v>
      </c>
      <c r="FQ6" s="61">
        <v>2.8720626631853787E-2</v>
      </c>
      <c r="FR6" s="19">
        <v>7513</v>
      </c>
      <c r="FS6" s="19">
        <v>848</v>
      </c>
      <c r="FT6" s="20">
        <v>0.11287102355916412</v>
      </c>
      <c r="FU6" s="8">
        <v>3153</v>
      </c>
      <c r="FV6" s="9">
        <v>108</v>
      </c>
      <c r="FW6" s="20">
        <v>3.4253092293054233E-2</v>
      </c>
      <c r="FX6" s="16"/>
      <c r="FY6" s="16"/>
      <c r="FZ6" s="132">
        <v>2.224371522446694</v>
      </c>
      <c r="GA6" s="138">
        <v>4.438841354392868</v>
      </c>
      <c r="GB6" s="132">
        <v>6.7583782655265692</v>
      </c>
      <c r="GC6" s="140">
        <v>0.26859504132231404</v>
      </c>
      <c r="GD6" s="140">
        <v>0.31969309462915602</v>
      </c>
      <c r="GE6" s="147">
        <v>5.1098053306841973E-2</v>
      </c>
      <c r="GF6" s="141">
        <v>0.20307262569832402</v>
      </c>
      <c r="GG6" s="141">
        <v>0.23975636766334441</v>
      </c>
      <c r="GH6" s="147">
        <v>3.6683741965020389E-2</v>
      </c>
      <c r="GI6" s="141">
        <v>0.11813842482100238</v>
      </c>
      <c r="GJ6" s="141">
        <v>0.14118553811659193</v>
      </c>
      <c r="GK6" s="147">
        <v>2.3047113295589547E-2</v>
      </c>
      <c r="GL6" s="141">
        <v>8.963060191261954E-2</v>
      </c>
      <c r="GM6" s="141">
        <v>0.10778611632270169</v>
      </c>
      <c r="GN6" s="147">
        <v>1.8155514410082146E-2</v>
      </c>
    </row>
    <row r="7" spans="1:197" x14ac:dyDescent="0.25">
      <c r="C7" s="27" t="s">
        <v>357</v>
      </c>
      <c r="D7" s="63">
        <v>23105</v>
      </c>
      <c r="E7" s="6" t="s">
        <v>23</v>
      </c>
      <c r="F7" s="19">
        <v>13075</v>
      </c>
      <c r="G7" s="19">
        <v>1895</v>
      </c>
      <c r="H7" s="20">
        <v>0.14493307839388145</v>
      </c>
      <c r="I7" s="20"/>
      <c r="J7" s="7">
        <v>946</v>
      </c>
      <c r="K7" s="7">
        <v>275</v>
      </c>
      <c r="L7" s="20">
        <v>0.29069767441860467</v>
      </c>
      <c r="M7" s="8">
        <v>997</v>
      </c>
      <c r="N7" s="9">
        <v>301</v>
      </c>
      <c r="O7" s="20">
        <v>0.30190571715145437</v>
      </c>
      <c r="P7" s="8">
        <v>864</v>
      </c>
      <c r="Q7" s="9">
        <v>203</v>
      </c>
      <c r="R7" s="20">
        <v>0.23495370370370369</v>
      </c>
      <c r="S7" s="13">
        <v>957</v>
      </c>
      <c r="T7" s="9">
        <v>168</v>
      </c>
      <c r="U7" s="20">
        <v>0.17554858934169279</v>
      </c>
      <c r="V7" s="22"/>
      <c r="W7" s="8">
        <v>1411</v>
      </c>
      <c r="X7" s="9">
        <v>249</v>
      </c>
      <c r="Y7" s="20">
        <v>0.17647058823529413</v>
      </c>
      <c r="Z7" s="8">
        <v>2779</v>
      </c>
      <c r="AA7" s="9">
        <v>460</v>
      </c>
      <c r="AB7" s="20">
        <v>0.16552716804605974</v>
      </c>
      <c r="AC7" s="8">
        <v>2732</v>
      </c>
      <c r="AD7" s="9">
        <v>180</v>
      </c>
      <c r="AE7" s="20">
        <v>6.5885797950219621E-2</v>
      </c>
      <c r="AF7" s="22"/>
      <c r="AG7" s="8">
        <v>1822</v>
      </c>
      <c r="AH7" s="9">
        <v>55</v>
      </c>
      <c r="AI7" s="20">
        <v>3.0186608122941824E-2</v>
      </c>
      <c r="AJ7" s="8">
        <v>567</v>
      </c>
      <c r="AK7" s="9">
        <v>4</v>
      </c>
      <c r="AL7" s="20">
        <v>7.0546737213403876E-3</v>
      </c>
      <c r="AM7" s="22"/>
      <c r="AN7" s="8">
        <v>2807</v>
      </c>
      <c r="AO7" s="9">
        <v>779</v>
      </c>
      <c r="AP7" s="20">
        <v>0.27752048450302813</v>
      </c>
      <c r="AQ7" s="13">
        <v>10268</v>
      </c>
      <c r="AR7" s="13">
        <v>1116</v>
      </c>
      <c r="AS7" s="20">
        <v>0.1086871834826646</v>
      </c>
      <c r="AT7" s="13">
        <v>2368</v>
      </c>
      <c r="AU7" s="13">
        <v>417</v>
      </c>
      <c r="AV7" s="20">
        <v>0.17609797297297297</v>
      </c>
      <c r="AW7" s="8">
        <v>5147</v>
      </c>
      <c r="AX7" s="9">
        <v>877</v>
      </c>
      <c r="AY7" s="20">
        <v>0.17039051874878569</v>
      </c>
      <c r="AZ7" s="8">
        <v>5121</v>
      </c>
      <c r="BA7" s="9">
        <v>239</v>
      </c>
      <c r="BB7" s="20">
        <v>4.6670572153876197E-2</v>
      </c>
      <c r="BC7" s="42">
        <v>1861</v>
      </c>
      <c r="BD7" s="42">
        <v>504</v>
      </c>
      <c r="BE7" s="20">
        <v>0.27082213863514237</v>
      </c>
      <c r="BF7" s="42">
        <v>9311</v>
      </c>
      <c r="BG7" s="42">
        <v>948</v>
      </c>
      <c r="BH7" s="20">
        <v>0.10181505745891956</v>
      </c>
      <c r="BI7" s="19">
        <v>3764</v>
      </c>
      <c r="BJ7" s="19">
        <v>947</v>
      </c>
      <c r="BK7" s="20">
        <v>0.25159404888416576</v>
      </c>
      <c r="BL7" s="19">
        <v>4190</v>
      </c>
      <c r="BM7" s="19">
        <v>709</v>
      </c>
      <c r="BN7" s="20">
        <v>0.16921241050119332</v>
      </c>
      <c r="BO7" s="20">
        <v>4.6670572153876197E-2</v>
      </c>
      <c r="BP7" s="20">
        <v>0.14493307839388145</v>
      </c>
      <c r="BQ7" s="16"/>
      <c r="BR7" s="61">
        <v>0.29069767441860467</v>
      </c>
      <c r="BS7" s="61">
        <v>0.30190571715145437</v>
      </c>
      <c r="BT7" s="61">
        <v>0.23495370370370369</v>
      </c>
      <c r="BU7" s="61">
        <v>0.17554858934169279</v>
      </c>
      <c r="BV7" s="61">
        <v>0.17600958878849346</v>
      </c>
      <c r="BW7" s="61">
        <v>0.17209322015960038</v>
      </c>
      <c r="BX7" s="61">
        <v>0.16990453612175349</v>
      </c>
      <c r="BY7" s="61">
        <v>0.16552716804605974</v>
      </c>
      <c r="BZ7" s="61">
        <v>0.13231337801411303</v>
      </c>
      <c r="CA7" s="61">
        <v>9.9099587982166337E-2</v>
      </c>
      <c r="CB7" s="61">
        <v>6.5885797950219621E-2</v>
      </c>
      <c r="CC7" s="61">
        <v>5.3986068007793687E-2</v>
      </c>
      <c r="CD7" s="61">
        <v>4.2086338065367754E-2</v>
      </c>
      <c r="CE7" s="61">
        <v>3.0186608122941824E-2</v>
      </c>
      <c r="CF7" s="61">
        <v>2.7071364420431381E-2</v>
      </c>
      <c r="CG7" s="61">
        <v>7.0546737213403876E-3</v>
      </c>
      <c r="CH7" s="19">
        <v>6922</v>
      </c>
      <c r="CI7" s="19">
        <v>889</v>
      </c>
      <c r="CJ7" s="20">
        <v>0.12843108928055474</v>
      </c>
      <c r="CK7" s="8">
        <v>2389</v>
      </c>
      <c r="CL7" s="9">
        <v>59</v>
      </c>
      <c r="CM7" s="20">
        <v>2.4696525742988699E-2</v>
      </c>
      <c r="CN7" s="16"/>
      <c r="CO7" s="16"/>
      <c r="CP7" s="19">
        <v>12828</v>
      </c>
      <c r="CQ7" s="19">
        <v>1535</v>
      </c>
      <c r="CR7" s="20">
        <v>0.11966011849080137</v>
      </c>
      <c r="CS7" s="20"/>
      <c r="CT7" s="7">
        <v>951</v>
      </c>
      <c r="CU7" s="7">
        <v>257</v>
      </c>
      <c r="CV7" s="20">
        <v>0.27024185068349105</v>
      </c>
      <c r="CW7" s="8">
        <v>907</v>
      </c>
      <c r="CX7" s="9">
        <v>249</v>
      </c>
      <c r="CY7" s="20">
        <v>0.27453142227122379</v>
      </c>
      <c r="CZ7" s="8">
        <v>873</v>
      </c>
      <c r="DA7" s="9">
        <v>161</v>
      </c>
      <c r="DB7" s="20">
        <v>0.18442153493699887</v>
      </c>
      <c r="DC7" s="13">
        <v>920</v>
      </c>
      <c r="DD7" s="9">
        <v>107</v>
      </c>
      <c r="DE7" s="20">
        <v>0.11630434782608695</v>
      </c>
      <c r="DF7" s="22"/>
      <c r="DG7" s="8">
        <v>1471</v>
      </c>
      <c r="DH7" s="9">
        <v>224</v>
      </c>
      <c r="DI7" s="20">
        <v>0.15227736233854522</v>
      </c>
      <c r="DJ7" s="8">
        <v>2852</v>
      </c>
      <c r="DK7" s="9">
        <v>360</v>
      </c>
      <c r="DL7" s="20">
        <v>0.12622720897615708</v>
      </c>
      <c r="DM7" s="8">
        <v>2645</v>
      </c>
      <c r="DN7" s="9">
        <v>126</v>
      </c>
      <c r="DO7" s="20">
        <v>4.7637051039697544E-2</v>
      </c>
      <c r="DP7" s="22"/>
      <c r="DQ7" s="8">
        <v>1697</v>
      </c>
      <c r="DR7" s="9">
        <v>47</v>
      </c>
      <c r="DS7" s="20">
        <v>2.7695934001178549E-2</v>
      </c>
      <c r="DT7" s="8">
        <v>512</v>
      </c>
      <c r="DU7" s="9">
        <v>4</v>
      </c>
      <c r="DV7" s="20">
        <v>7.8125E-3</v>
      </c>
      <c r="DW7" s="22"/>
      <c r="DX7" s="8">
        <v>2731</v>
      </c>
      <c r="DY7" s="9">
        <v>667</v>
      </c>
      <c r="DZ7" s="20">
        <v>0.24423288172830465</v>
      </c>
      <c r="EA7" s="13">
        <v>10097</v>
      </c>
      <c r="EB7" s="13">
        <v>868</v>
      </c>
      <c r="EC7" s="20">
        <v>8.5966128553035551E-2</v>
      </c>
      <c r="ED7" s="13">
        <v>2391</v>
      </c>
      <c r="EE7" s="13">
        <v>331</v>
      </c>
      <c r="EF7" s="20">
        <v>0.13843580092011712</v>
      </c>
      <c r="EG7" s="8">
        <v>5243</v>
      </c>
      <c r="EH7" s="9">
        <v>691</v>
      </c>
      <c r="EI7" s="20">
        <v>0.1317947739843601</v>
      </c>
      <c r="EJ7" s="8">
        <v>4854</v>
      </c>
      <c r="EK7" s="9">
        <v>177</v>
      </c>
      <c r="EL7" s="20">
        <v>3.6464771322620521E-2</v>
      </c>
      <c r="EM7" s="42">
        <v>1780</v>
      </c>
      <c r="EN7" s="42">
        <v>410</v>
      </c>
      <c r="EO7" s="20">
        <v>0.2303370786516854</v>
      </c>
      <c r="EP7" s="42">
        <v>9177</v>
      </c>
      <c r="EQ7" s="42">
        <v>761</v>
      </c>
      <c r="ER7" s="20">
        <v>8.2924703062002836E-2</v>
      </c>
      <c r="ES7" s="19">
        <v>3651</v>
      </c>
      <c r="ET7" s="19">
        <v>774</v>
      </c>
      <c r="EU7" s="20">
        <v>0.21199671322925226</v>
      </c>
      <c r="EV7" s="19">
        <v>4323</v>
      </c>
      <c r="EW7" s="19">
        <v>584</v>
      </c>
      <c r="EX7" s="20">
        <v>0.13509137173259311</v>
      </c>
      <c r="EY7" s="20">
        <v>3.6464771322620521E-2</v>
      </c>
      <c r="EZ7" s="20">
        <v>0.11966011849080137</v>
      </c>
      <c r="FA7" s="16"/>
      <c r="FB7" s="61">
        <v>0.27024185068349105</v>
      </c>
      <c r="FC7" s="61">
        <v>0.27453142227122379</v>
      </c>
      <c r="FD7" s="61">
        <v>0.18442153493699887</v>
      </c>
      <c r="FE7" s="61">
        <v>0.11630434782608695</v>
      </c>
      <c r="FF7" s="61">
        <v>0.13429085508231609</v>
      </c>
      <c r="FG7" s="61">
        <v>0.14185730099358995</v>
      </c>
      <c r="FH7" s="61">
        <v>0.13664727032111235</v>
      </c>
      <c r="FI7" s="61">
        <v>0.12622720897615708</v>
      </c>
      <c r="FJ7" s="61">
        <v>0.10003048966400389</v>
      </c>
      <c r="FK7" s="61">
        <v>7.3833770351850722E-2</v>
      </c>
      <c r="FL7" s="61">
        <v>4.7637051039697544E-2</v>
      </c>
      <c r="FM7" s="61">
        <v>4.0990012026857876E-2</v>
      </c>
      <c r="FN7" s="61">
        <v>3.4342973014018216E-2</v>
      </c>
      <c r="FO7" s="61">
        <v>2.7695934001178549E-2</v>
      </c>
      <c r="FP7" s="61">
        <v>2.5546577709417415E-2</v>
      </c>
      <c r="FQ7" s="61">
        <v>7.8125E-3</v>
      </c>
      <c r="FR7" s="19">
        <v>6968</v>
      </c>
      <c r="FS7" s="19">
        <v>710</v>
      </c>
      <c r="FT7" s="20">
        <v>0.10189437428243399</v>
      </c>
      <c r="FU7" s="8">
        <v>2209</v>
      </c>
      <c r="FV7" s="9">
        <v>51</v>
      </c>
      <c r="FW7" s="20">
        <v>2.3087369850611137E-2</v>
      </c>
      <c r="FX7" s="16"/>
      <c r="FY7" s="16"/>
      <c r="FZ7" s="132">
        <v>2.4710888071312946</v>
      </c>
      <c r="GA7" s="132">
        <v>5.3908498926184638</v>
      </c>
      <c r="GB7" s="132">
        <v>10.187426826852068</v>
      </c>
      <c r="GC7" s="141">
        <v>0.27024185068349105</v>
      </c>
      <c r="GD7" s="141">
        <v>0.29069767441860467</v>
      </c>
      <c r="GE7" s="147">
        <v>2.0455823735113621E-2</v>
      </c>
      <c r="GF7" s="141">
        <v>0.21199671322925226</v>
      </c>
      <c r="GG7" s="141">
        <v>0.25159404888416576</v>
      </c>
      <c r="GH7" s="147">
        <v>3.9597335654913496E-2</v>
      </c>
      <c r="GI7" s="141">
        <v>0.11966011849080137</v>
      </c>
      <c r="GJ7" s="141">
        <v>0.14493307839388145</v>
      </c>
      <c r="GK7" s="147">
        <v>2.5272959903080081E-2</v>
      </c>
      <c r="GL7" s="141">
        <v>8.2924703062002836E-2</v>
      </c>
      <c r="GM7" s="141">
        <v>0.10181505745891956</v>
      </c>
      <c r="GN7" s="147">
        <v>1.889035439691672E-2</v>
      </c>
    </row>
    <row r="8" spans="1:197" x14ac:dyDescent="0.25">
      <c r="C8" s="27" t="s">
        <v>360</v>
      </c>
      <c r="D8" s="63">
        <v>73001</v>
      </c>
      <c r="E8" s="6" t="s">
        <v>24</v>
      </c>
      <c r="F8" s="19">
        <v>11475</v>
      </c>
      <c r="G8" s="19">
        <v>1117</v>
      </c>
      <c r="H8" s="20">
        <v>9.7342047930283226E-2</v>
      </c>
      <c r="I8" s="20"/>
      <c r="J8" s="7">
        <v>641</v>
      </c>
      <c r="K8" s="7">
        <v>137</v>
      </c>
      <c r="L8" s="20">
        <v>0.21372854914196568</v>
      </c>
      <c r="M8" s="8">
        <v>737</v>
      </c>
      <c r="N8" s="9">
        <v>140</v>
      </c>
      <c r="O8" s="20">
        <v>0.18995929443690637</v>
      </c>
      <c r="P8" s="8">
        <v>751</v>
      </c>
      <c r="Q8" s="9">
        <v>108</v>
      </c>
      <c r="R8" s="20">
        <v>0.14380825565912117</v>
      </c>
      <c r="S8" s="13">
        <v>946</v>
      </c>
      <c r="T8" s="9">
        <v>120</v>
      </c>
      <c r="U8" s="20">
        <v>0.12684989429175475</v>
      </c>
      <c r="V8" s="22"/>
      <c r="W8" s="8">
        <v>1180</v>
      </c>
      <c r="X8" s="9">
        <v>171</v>
      </c>
      <c r="Y8" s="20">
        <v>0.14491525423728813</v>
      </c>
      <c r="Z8" s="8">
        <v>2380</v>
      </c>
      <c r="AA8" s="9">
        <v>268</v>
      </c>
      <c r="AB8" s="20">
        <v>0.11260504201680673</v>
      </c>
      <c r="AC8" s="8">
        <v>2540</v>
      </c>
      <c r="AD8" s="9">
        <v>131</v>
      </c>
      <c r="AE8" s="20">
        <v>5.1574803149606302E-2</v>
      </c>
      <c r="AF8" s="22"/>
      <c r="AG8" s="8">
        <v>1684</v>
      </c>
      <c r="AH8" s="9">
        <v>33</v>
      </c>
      <c r="AI8" s="20">
        <v>1.9596199524940617E-2</v>
      </c>
      <c r="AJ8" s="8">
        <v>616</v>
      </c>
      <c r="AK8" s="9">
        <v>9</v>
      </c>
      <c r="AL8" s="20">
        <v>1.461038961038961E-2</v>
      </c>
      <c r="AM8" s="22"/>
      <c r="AN8" s="8">
        <v>2129</v>
      </c>
      <c r="AO8" s="9">
        <v>385</v>
      </c>
      <c r="AP8" s="20">
        <v>0.18083607327383749</v>
      </c>
      <c r="AQ8" s="13">
        <v>9346</v>
      </c>
      <c r="AR8" s="13">
        <v>732</v>
      </c>
      <c r="AS8" s="20">
        <v>7.8322276909907979E-2</v>
      </c>
      <c r="AT8" s="13">
        <v>2126</v>
      </c>
      <c r="AU8" s="13">
        <v>291</v>
      </c>
      <c r="AV8" s="20">
        <v>0.13687676387582315</v>
      </c>
      <c r="AW8" s="8">
        <v>4506</v>
      </c>
      <c r="AX8" s="9">
        <v>559</v>
      </c>
      <c r="AY8" s="20">
        <v>0.12405681313803817</v>
      </c>
      <c r="AZ8" s="8">
        <v>4840</v>
      </c>
      <c r="BA8" s="9">
        <v>173</v>
      </c>
      <c r="BB8" s="20">
        <v>3.5743801652892565E-2</v>
      </c>
      <c r="BC8" s="42">
        <v>1488</v>
      </c>
      <c r="BD8" s="42">
        <v>248</v>
      </c>
      <c r="BE8" s="20">
        <v>0.16666666666666666</v>
      </c>
      <c r="BF8" s="42">
        <v>8400</v>
      </c>
      <c r="BG8" s="42">
        <v>612</v>
      </c>
      <c r="BH8" s="20">
        <v>7.2857142857142856E-2</v>
      </c>
      <c r="BI8" s="19">
        <v>3075</v>
      </c>
      <c r="BJ8" s="19">
        <v>505</v>
      </c>
      <c r="BK8" s="20">
        <v>0.16422764227642275</v>
      </c>
      <c r="BL8" s="19">
        <v>3560</v>
      </c>
      <c r="BM8" s="19">
        <v>439</v>
      </c>
      <c r="BN8" s="20">
        <v>0.12331460674157303</v>
      </c>
      <c r="BO8" s="20">
        <v>3.5743801652892565E-2</v>
      </c>
      <c r="BP8" s="20">
        <v>9.7342047930283226E-2</v>
      </c>
      <c r="BQ8" s="16"/>
      <c r="BR8" s="61">
        <v>0.21372854914196568</v>
      </c>
      <c r="BS8" s="61">
        <v>0.18995929443690637</v>
      </c>
      <c r="BT8" s="61">
        <v>0.14380825565912117</v>
      </c>
      <c r="BU8" s="61">
        <v>0.12684989429175475</v>
      </c>
      <c r="BV8" s="61">
        <v>0.13588257426452144</v>
      </c>
      <c r="BW8" s="61">
        <v>0.13199116934909558</v>
      </c>
      <c r="BX8" s="61">
        <v>0.12552912690499929</v>
      </c>
      <c r="BY8" s="61">
        <v>0.11260504201680673</v>
      </c>
      <c r="BZ8" s="61">
        <v>9.2261629061073255E-2</v>
      </c>
      <c r="CA8" s="61">
        <v>7.1918216105339772E-2</v>
      </c>
      <c r="CB8" s="61">
        <v>5.1574803149606302E-2</v>
      </c>
      <c r="CC8" s="61">
        <v>4.0915268608051072E-2</v>
      </c>
      <c r="CD8" s="61">
        <v>3.0255734066495846E-2</v>
      </c>
      <c r="CE8" s="61">
        <v>1.9596199524940617E-2</v>
      </c>
      <c r="CF8" s="61">
        <v>1.8753882696875571E-2</v>
      </c>
      <c r="CG8" s="61">
        <v>1.461038961038961E-2</v>
      </c>
      <c r="CH8" s="19">
        <v>6100</v>
      </c>
      <c r="CI8" s="19">
        <v>570</v>
      </c>
      <c r="CJ8" s="20">
        <v>9.3442622950819676E-2</v>
      </c>
      <c r="CK8" s="8">
        <v>2300</v>
      </c>
      <c r="CL8" s="9">
        <v>42</v>
      </c>
      <c r="CM8" s="20">
        <v>1.8260869565217393E-2</v>
      </c>
      <c r="CN8" s="16"/>
      <c r="CO8" s="16"/>
      <c r="CP8" s="19">
        <v>11365</v>
      </c>
      <c r="CQ8" s="19">
        <v>982</v>
      </c>
      <c r="CR8" s="20">
        <v>8.6405631324241089E-2</v>
      </c>
      <c r="CS8" s="20"/>
      <c r="CT8" s="7">
        <v>629</v>
      </c>
      <c r="CU8" s="7">
        <v>117</v>
      </c>
      <c r="CV8" s="20">
        <v>0.18600953895071543</v>
      </c>
      <c r="CW8" s="8">
        <v>709</v>
      </c>
      <c r="CX8" s="9">
        <v>101</v>
      </c>
      <c r="CY8" s="20">
        <v>0.14245416078984485</v>
      </c>
      <c r="CZ8" s="8">
        <v>787</v>
      </c>
      <c r="DA8" s="9">
        <v>110</v>
      </c>
      <c r="DB8" s="20">
        <v>0.13977128335451081</v>
      </c>
      <c r="DC8" s="13">
        <v>983</v>
      </c>
      <c r="DD8" s="9">
        <v>120</v>
      </c>
      <c r="DE8" s="20">
        <v>0.12207527975584945</v>
      </c>
      <c r="DF8" s="22"/>
      <c r="DG8" s="8">
        <v>1216</v>
      </c>
      <c r="DH8" s="9">
        <v>182</v>
      </c>
      <c r="DI8" s="20">
        <v>0.14967105263157895</v>
      </c>
      <c r="DJ8" s="8">
        <v>2462</v>
      </c>
      <c r="DK8" s="9">
        <v>205</v>
      </c>
      <c r="DL8" s="20">
        <v>8.3265637692932576E-2</v>
      </c>
      <c r="DM8" s="8">
        <v>2471</v>
      </c>
      <c r="DN8" s="9">
        <v>110</v>
      </c>
      <c r="DO8" s="20">
        <v>4.4516390125455281E-2</v>
      </c>
      <c r="DP8" s="22"/>
      <c r="DQ8" s="8">
        <v>1577</v>
      </c>
      <c r="DR8" s="9">
        <v>28</v>
      </c>
      <c r="DS8" s="20">
        <v>1.7755231452124286E-2</v>
      </c>
      <c r="DT8" s="8">
        <v>531</v>
      </c>
      <c r="DU8" s="9">
        <v>9</v>
      </c>
      <c r="DV8" s="20">
        <v>1.6949152542372881E-2</v>
      </c>
      <c r="DW8" s="22"/>
      <c r="DX8" s="8">
        <v>2125</v>
      </c>
      <c r="DY8" s="9">
        <v>328</v>
      </c>
      <c r="DZ8" s="20">
        <v>0.15435294117647058</v>
      </c>
      <c r="EA8" s="13">
        <v>9240</v>
      </c>
      <c r="EB8" s="13">
        <v>654</v>
      </c>
      <c r="EC8" s="20">
        <v>7.0779220779220775E-2</v>
      </c>
      <c r="ED8" s="13">
        <v>2199</v>
      </c>
      <c r="EE8" s="13">
        <v>302</v>
      </c>
      <c r="EF8" s="20">
        <v>0.13733515234197363</v>
      </c>
      <c r="EG8" s="8">
        <v>4661</v>
      </c>
      <c r="EH8" s="9">
        <v>507</v>
      </c>
      <c r="EI8" s="20">
        <v>0.10877494099978545</v>
      </c>
      <c r="EJ8" s="8">
        <v>4579</v>
      </c>
      <c r="EK8" s="9">
        <v>147</v>
      </c>
      <c r="EL8" s="20">
        <v>3.210307927495086E-2</v>
      </c>
      <c r="EM8" s="42">
        <v>1496</v>
      </c>
      <c r="EN8" s="42">
        <v>211</v>
      </c>
      <c r="EO8" s="20">
        <v>0.14104278074866311</v>
      </c>
      <c r="EP8" s="42">
        <v>8257</v>
      </c>
      <c r="EQ8" s="42">
        <v>534</v>
      </c>
      <c r="ER8" s="20">
        <v>6.4672399176456341E-2</v>
      </c>
      <c r="ES8" s="19">
        <v>3108</v>
      </c>
      <c r="ET8" s="19">
        <v>448</v>
      </c>
      <c r="EU8" s="20">
        <v>0.14414414414414414</v>
      </c>
      <c r="EV8" s="19">
        <v>3678</v>
      </c>
      <c r="EW8" s="19">
        <v>387</v>
      </c>
      <c r="EX8" s="20">
        <v>0.10522022838499184</v>
      </c>
      <c r="EY8" s="20">
        <v>3.210307927495086E-2</v>
      </c>
      <c r="EZ8" s="20">
        <v>8.6405631324241089E-2</v>
      </c>
      <c r="FA8" s="16"/>
      <c r="FB8" s="61">
        <v>0.18600953895071543</v>
      </c>
      <c r="FC8" s="61">
        <v>0.14245416078984485</v>
      </c>
      <c r="FD8" s="61">
        <v>0.13977128335451081</v>
      </c>
      <c r="FE8" s="61">
        <v>0.12207527975584945</v>
      </c>
      <c r="FF8" s="61">
        <v>0.1358731661937142</v>
      </c>
      <c r="FG8" s="61">
        <v>0.12310888665612041</v>
      </c>
      <c r="FH8" s="61">
        <v>0.10982780366839112</v>
      </c>
      <c r="FI8" s="61">
        <v>8.3265637692932576E-2</v>
      </c>
      <c r="FJ8" s="61">
        <v>7.0349221837106818E-2</v>
      </c>
      <c r="FK8" s="61">
        <v>5.7432805981281046E-2</v>
      </c>
      <c r="FL8" s="61">
        <v>4.4516390125455281E-2</v>
      </c>
      <c r="FM8" s="61">
        <v>3.5596003901011614E-2</v>
      </c>
      <c r="FN8" s="61">
        <v>2.6675617676567953E-2</v>
      </c>
      <c r="FO8" s="61">
        <v>1.7755231452124286E-2</v>
      </c>
      <c r="FP8" s="61">
        <v>1.6793181925453475E-2</v>
      </c>
      <c r="FQ8" s="61">
        <v>1.6949152542372881E-2</v>
      </c>
      <c r="FR8" s="19">
        <v>6149</v>
      </c>
      <c r="FS8" s="19">
        <v>497</v>
      </c>
      <c r="FT8" s="20">
        <v>8.0826150593592452E-2</v>
      </c>
      <c r="FU8" s="8">
        <v>2108</v>
      </c>
      <c r="FV8" s="9">
        <v>37</v>
      </c>
      <c r="FW8" s="20">
        <v>1.7552182163187855E-2</v>
      </c>
      <c r="FX8" s="16"/>
      <c r="FY8" s="16"/>
      <c r="FZ8" s="132">
        <v>2.254104893990116</v>
      </c>
      <c r="GA8" s="132">
        <v>4.5945768128201507</v>
      </c>
      <c r="GB8" s="132">
        <v>8.9934185056136258</v>
      </c>
      <c r="GC8" s="141">
        <v>0.18600953895071543</v>
      </c>
      <c r="GD8" s="141">
        <v>0.21372854914196568</v>
      </c>
      <c r="GE8" s="147">
        <v>2.7719010191250254E-2</v>
      </c>
      <c r="GF8" s="141">
        <v>0.14414414414414414</v>
      </c>
      <c r="GG8" s="141">
        <v>0.16422764227642275</v>
      </c>
      <c r="GH8" s="147">
        <v>2.008349813227861E-2</v>
      </c>
      <c r="GI8" s="141">
        <v>8.6405631324241089E-2</v>
      </c>
      <c r="GJ8" s="141">
        <v>9.7342047930283226E-2</v>
      </c>
      <c r="GK8" s="147">
        <v>1.0936416606042138E-2</v>
      </c>
      <c r="GL8" s="141">
        <v>6.4672399176456341E-2</v>
      </c>
      <c r="GM8" s="141">
        <v>7.2857142857142856E-2</v>
      </c>
      <c r="GN8" s="147">
        <v>8.1847436806865154E-3</v>
      </c>
    </row>
    <row r="9" spans="1:197" x14ac:dyDescent="0.25">
      <c r="C9" s="27" t="s">
        <v>358</v>
      </c>
      <c r="D9" s="63">
        <v>38002</v>
      </c>
      <c r="E9" s="6" t="s">
        <v>25</v>
      </c>
      <c r="F9" s="19">
        <v>5064</v>
      </c>
      <c r="G9" s="19">
        <v>320</v>
      </c>
      <c r="H9" s="20">
        <v>6.3191153238546599E-2</v>
      </c>
      <c r="I9" s="20"/>
      <c r="J9" s="7">
        <v>357</v>
      </c>
      <c r="K9" s="7">
        <v>18</v>
      </c>
      <c r="L9" s="20">
        <v>5.0420168067226892E-2</v>
      </c>
      <c r="M9" s="8">
        <v>381</v>
      </c>
      <c r="N9" s="9">
        <v>37</v>
      </c>
      <c r="O9" s="20">
        <v>9.711286089238845E-2</v>
      </c>
      <c r="P9" s="8">
        <v>387</v>
      </c>
      <c r="Q9" s="9">
        <v>33</v>
      </c>
      <c r="R9" s="20">
        <v>8.5271317829457363E-2</v>
      </c>
      <c r="S9" s="13">
        <v>457</v>
      </c>
      <c r="T9" s="9">
        <v>39</v>
      </c>
      <c r="U9" s="20">
        <v>8.5339168490153175E-2</v>
      </c>
      <c r="V9" s="22"/>
      <c r="W9" s="8">
        <v>633</v>
      </c>
      <c r="X9" s="9">
        <v>50</v>
      </c>
      <c r="Y9" s="20">
        <v>7.8988941548183256E-2</v>
      </c>
      <c r="Z9" s="8">
        <v>995</v>
      </c>
      <c r="AA9" s="9">
        <v>76</v>
      </c>
      <c r="AB9" s="20">
        <v>7.6381909547738699E-2</v>
      </c>
      <c r="AC9" s="8">
        <v>947</v>
      </c>
      <c r="AD9" s="9">
        <v>38</v>
      </c>
      <c r="AE9" s="20">
        <v>4.0126715945089757E-2</v>
      </c>
      <c r="AF9" s="22"/>
      <c r="AG9" s="8">
        <v>582</v>
      </c>
      <c r="AH9" s="9">
        <v>24</v>
      </c>
      <c r="AI9" s="20">
        <v>4.1237113402061855E-2</v>
      </c>
      <c r="AJ9" s="8">
        <v>325</v>
      </c>
      <c r="AK9" s="9">
        <v>5</v>
      </c>
      <c r="AL9" s="20">
        <v>1.5384615384615385E-2</v>
      </c>
      <c r="AM9" s="22"/>
      <c r="AN9" s="8">
        <v>1125</v>
      </c>
      <c r="AO9" s="9">
        <v>88</v>
      </c>
      <c r="AP9" s="20">
        <v>7.8222222222222221E-2</v>
      </c>
      <c r="AQ9" s="13">
        <v>3939</v>
      </c>
      <c r="AR9" s="13">
        <v>232</v>
      </c>
      <c r="AS9" s="20">
        <v>5.8898197512058902E-2</v>
      </c>
      <c r="AT9" s="13">
        <v>1090</v>
      </c>
      <c r="AU9" s="13">
        <v>89</v>
      </c>
      <c r="AV9" s="20">
        <v>8.1651376146788995E-2</v>
      </c>
      <c r="AW9" s="8">
        <v>2085</v>
      </c>
      <c r="AX9" s="9">
        <v>165</v>
      </c>
      <c r="AY9" s="20">
        <v>7.9136690647482008E-2</v>
      </c>
      <c r="AZ9" s="8">
        <v>1854</v>
      </c>
      <c r="BA9" s="9">
        <v>67</v>
      </c>
      <c r="BB9" s="20">
        <v>3.6138079827400214E-2</v>
      </c>
      <c r="BC9" s="42">
        <v>768</v>
      </c>
      <c r="BD9" s="42">
        <v>70</v>
      </c>
      <c r="BE9" s="20">
        <v>9.1145833333333329E-2</v>
      </c>
      <c r="BF9" s="42">
        <v>3482</v>
      </c>
      <c r="BG9" s="42">
        <v>193</v>
      </c>
      <c r="BH9" s="20">
        <v>5.5427914991384261E-2</v>
      </c>
      <c r="BI9" s="19">
        <v>1582</v>
      </c>
      <c r="BJ9" s="19">
        <v>127</v>
      </c>
      <c r="BK9" s="20">
        <v>8.0278128950695318E-2</v>
      </c>
      <c r="BL9" s="19">
        <v>1628</v>
      </c>
      <c r="BM9" s="19">
        <v>126</v>
      </c>
      <c r="BN9" s="20">
        <v>7.7395577395577397E-2</v>
      </c>
      <c r="BO9" s="20">
        <v>3.6138079827400214E-2</v>
      </c>
      <c r="BP9" s="20">
        <v>6.3191153238546599E-2</v>
      </c>
      <c r="BQ9" s="16"/>
      <c r="BR9" s="61">
        <v>5.0420168067226892E-2</v>
      </c>
      <c r="BS9" s="61">
        <v>9.711286089238845E-2</v>
      </c>
      <c r="BT9" s="61">
        <v>8.5271317829457363E-2</v>
      </c>
      <c r="BU9" s="61">
        <v>8.5339168490153175E-2</v>
      </c>
      <c r="BV9" s="61">
        <v>8.2164055019168208E-2</v>
      </c>
      <c r="BW9" s="61">
        <v>7.7946128748005439E-2</v>
      </c>
      <c r="BX9" s="61">
        <v>7.7424722347916516E-2</v>
      </c>
      <c r="BY9" s="61">
        <v>7.6381909547738699E-2</v>
      </c>
      <c r="BZ9" s="61">
        <v>6.4296845013522383E-2</v>
      </c>
      <c r="CA9" s="61">
        <v>5.2211780479306073E-2</v>
      </c>
      <c r="CB9" s="61">
        <v>4.0126715945089757E-2</v>
      </c>
      <c r="CC9" s="61">
        <v>4.049684843074712E-2</v>
      </c>
      <c r="CD9" s="61">
        <v>4.0866980916404491E-2</v>
      </c>
      <c r="CE9" s="61">
        <v>4.1237113402061855E-2</v>
      </c>
      <c r="CF9" s="61">
        <v>4.5252362730010397E-2</v>
      </c>
      <c r="CG9" s="61">
        <v>1.5384615384615385E-2</v>
      </c>
      <c r="CH9" s="19">
        <v>2575</v>
      </c>
      <c r="CI9" s="19">
        <v>164</v>
      </c>
      <c r="CJ9" s="20">
        <v>6.3689320388349513E-2</v>
      </c>
      <c r="CK9" s="8">
        <v>907</v>
      </c>
      <c r="CL9" s="9">
        <v>29</v>
      </c>
      <c r="CM9" s="20">
        <v>3.1973539140022052E-2</v>
      </c>
      <c r="CN9" s="16"/>
      <c r="CO9" s="16"/>
      <c r="CP9" s="19">
        <v>4983</v>
      </c>
      <c r="CQ9" s="19">
        <v>288</v>
      </c>
      <c r="CR9" s="20">
        <v>5.7796508127633955E-2</v>
      </c>
      <c r="CS9" s="20"/>
      <c r="CT9" s="7">
        <v>361</v>
      </c>
      <c r="CU9" s="7">
        <v>30</v>
      </c>
      <c r="CV9" s="20">
        <v>8.3102493074792241E-2</v>
      </c>
      <c r="CW9" s="8">
        <v>388</v>
      </c>
      <c r="CX9" s="9">
        <v>31</v>
      </c>
      <c r="CY9" s="20">
        <v>7.9896907216494839E-2</v>
      </c>
      <c r="CZ9" s="8">
        <v>377</v>
      </c>
      <c r="DA9" s="9">
        <v>33</v>
      </c>
      <c r="DB9" s="20">
        <v>8.7533156498673742E-2</v>
      </c>
      <c r="DC9" s="13">
        <v>458</v>
      </c>
      <c r="DD9" s="9">
        <v>40</v>
      </c>
      <c r="DE9" s="20">
        <v>8.7336244541484712E-2</v>
      </c>
      <c r="DF9" s="22"/>
      <c r="DG9" s="8">
        <v>597</v>
      </c>
      <c r="DH9" s="9">
        <v>34</v>
      </c>
      <c r="DI9" s="20">
        <v>5.6951423785594639E-2</v>
      </c>
      <c r="DJ9" s="8">
        <v>1006</v>
      </c>
      <c r="DK9" s="9">
        <v>67</v>
      </c>
      <c r="DL9" s="20">
        <v>6.6600397614314119E-2</v>
      </c>
      <c r="DM9" s="8">
        <v>901</v>
      </c>
      <c r="DN9" s="9">
        <v>32</v>
      </c>
      <c r="DO9" s="20">
        <v>3.5516093229744729E-2</v>
      </c>
      <c r="DP9" s="22"/>
      <c r="DQ9" s="8">
        <v>586</v>
      </c>
      <c r="DR9" s="9">
        <v>17</v>
      </c>
      <c r="DS9" s="20">
        <v>2.9010238907849831E-2</v>
      </c>
      <c r="DT9" s="8">
        <v>309</v>
      </c>
      <c r="DU9" s="9">
        <v>4</v>
      </c>
      <c r="DV9" s="20">
        <v>1.2944983818770227E-2</v>
      </c>
      <c r="DW9" s="22"/>
      <c r="DX9" s="8">
        <v>1126</v>
      </c>
      <c r="DY9" s="9">
        <v>94</v>
      </c>
      <c r="DZ9" s="20">
        <v>8.348134991119005E-2</v>
      </c>
      <c r="EA9" s="13">
        <v>3857</v>
      </c>
      <c r="EB9" s="13">
        <v>194</v>
      </c>
      <c r="EC9" s="20">
        <v>5.0298159191081153E-2</v>
      </c>
      <c r="ED9" s="13">
        <v>1055</v>
      </c>
      <c r="EE9" s="13">
        <v>74</v>
      </c>
      <c r="EF9" s="20">
        <v>7.0142180094786732E-2</v>
      </c>
      <c r="EG9" s="8">
        <v>2061</v>
      </c>
      <c r="EH9" s="9">
        <v>141</v>
      </c>
      <c r="EI9" s="20">
        <v>6.8413391557496359E-2</v>
      </c>
      <c r="EJ9" s="8">
        <v>1796</v>
      </c>
      <c r="EK9" s="9">
        <v>53</v>
      </c>
      <c r="EL9" s="20">
        <v>2.9510022271714922E-2</v>
      </c>
      <c r="EM9" s="42">
        <v>765</v>
      </c>
      <c r="EN9" s="42">
        <v>64</v>
      </c>
      <c r="EO9" s="20">
        <v>8.3660130718954243E-2</v>
      </c>
      <c r="EP9" s="42">
        <v>3399</v>
      </c>
      <c r="EQ9" s="42">
        <v>154</v>
      </c>
      <c r="ER9" s="20">
        <v>4.5307443365695796E-2</v>
      </c>
      <c r="ES9" s="19">
        <v>1584</v>
      </c>
      <c r="ET9" s="19">
        <v>134</v>
      </c>
      <c r="EU9" s="20">
        <v>8.4595959595959599E-2</v>
      </c>
      <c r="EV9" s="19">
        <v>1603</v>
      </c>
      <c r="EW9" s="19">
        <v>101</v>
      </c>
      <c r="EX9" s="20">
        <v>6.3006862133499694E-2</v>
      </c>
      <c r="EY9" s="20">
        <v>2.9510022271714922E-2</v>
      </c>
      <c r="EZ9" s="20">
        <v>5.7796508127633955E-2</v>
      </c>
      <c r="FA9" s="16"/>
      <c r="FB9" s="61">
        <v>8.3102493074792241E-2</v>
      </c>
      <c r="FC9" s="61">
        <v>7.9896907216494839E-2</v>
      </c>
      <c r="FD9" s="61">
        <v>8.7533156498673742E-2</v>
      </c>
      <c r="FE9" s="61">
        <v>8.7336244541484712E-2</v>
      </c>
      <c r="FF9" s="61">
        <v>7.2143834163539672E-2</v>
      </c>
      <c r="FG9" s="61">
        <v>6.0811013317082434E-2</v>
      </c>
      <c r="FH9" s="61">
        <v>6.2740808082826324E-2</v>
      </c>
      <c r="FI9" s="61">
        <v>6.6600397614314119E-2</v>
      </c>
      <c r="FJ9" s="61">
        <v>5.6238962819457658E-2</v>
      </c>
      <c r="FK9" s="61">
        <v>4.587752802460119E-2</v>
      </c>
      <c r="FL9" s="61">
        <v>3.5516093229744729E-2</v>
      </c>
      <c r="FM9" s="61">
        <v>3.3347475122446429E-2</v>
      </c>
      <c r="FN9" s="61">
        <v>3.117885701514813E-2</v>
      </c>
      <c r="FO9" s="61">
        <v>2.9010238907849831E-2</v>
      </c>
      <c r="FP9" s="61">
        <v>3.3733777036694508E-2</v>
      </c>
      <c r="FQ9" s="61">
        <v>1.2944983818770227E-2</v>
      </c>
      <c r="FR9" s="19">
        <v>2504</v>
      </c>
      <c r="FS9" s="19">
        <v>133</v>
      </c>
      <c r="FT9" s="20">
        <v>5.3115015974440898E-2</v>
      </c>
      <c r="FU9" s="8">
        <v>895</v>
      </c>
      <c r="FV9" s="9">
        <v>21</v>
      </c>
      <c r="FW9" s="20">
        <v>2.3463687150837988E-2</v>
      </c>
      <c r="FX9" s="16"/>
      <c r="FY9" s="16"/>
      <c r="FZ9" s="132">
        <v>1.4483339119498502</v>
      </c>
      <c r="GA9" s="132">
        <v>2.221427627978942</v>
      </c>
      <c r="GB9" s="132">
        <v>2.5107676882165744</v>
      </c>
      <c r="GC9" s="141">
        <v>8.3102493074792241E-2</v>
      </c>
      <c r="GD9" s="141">
        <v>5.0420168067226892E-2</v>
      </c>
      <c r="GE9" s="147">
        <v>-3.2682325007565349E-2</v>
      </c>
      <c r="GF9" s="141">
        <v>8.4595959595959599E-2</v>
      </c>
      <c r="GG9" s="141">
        <v>8.0278128950695318E-2</v>
      </c>
      <c r="GH9" s="147">
        <v>-4.3178306452642812E-3</v>
      </c>
      <c r="GI9" s="141">
        <v>5.7796508127633955E-2</v>
      </c>
      <c r="GJ9" s="141">
        <v>6.3191153238546599E-2</v>
      </c>
      <c r="GK9" s="147">
        <v>5.3946451109126436E-3</v>
      </c>
      <c r="GL9" s="141">
        <v>4.5307443365695796E-2</v>
      </c>
      <c r="GM9" s="141">
        <v>5.5427914991384261E-2</v>
      </c>
      <c r="GN9" s="147">
        <v>1.0120471625688465E-2</v>
      </c>
    </row>
    <row r="10" spans="1:197" x14ac:dyDescent="0.25">
      <c r="C10" s="27" t="s">
        <v>356</v>
      </c>
      <c r="D10" s="63">
        <v>11002</v>
      </c>
      <c r="E10" s="6" t="s">
        <v>26</v>
      </c>
      <c r="F10" s="19">
        <v>517525</v>
      </c>
      <c r="G10" s="19">
        <v>248648</v>
      </c>
      <c r="H10" s="20">
        <v>0.48045601661755472</v>
      </c>
      <c r="I10" s="20"/>
      <c r="J10" s="7">
        <v>44410</v>
      </c>
      <c r="K10" s="7">
        <v>32610</v>
      </c>
      <c r="L10" s="20">
        <v>0.73429407791038059</v>
      </c>
      <c r="M10" s="8">
        <v>38713</v>
      </c>
      <c r="N10" s="9">
        <v>28202</v>
      </c>
      <c r="O10" s="20">
        <v>0.72848913801565363</v>
      </c>
      <c r="P10" s="8">
        <v>32041</v>
      </c>
      <c r="Q10" s="9">
        <v>21583</v>
      </c>
      <c r="R10" s="20">
        <v>0.67360569270622017</v>
      </c>
      <c r="S10" s="13">
        <v>42292</v>
      </c>
      <c r="T10" s="9">
        <v>25661</v>
      </c>
      <c r="U10" s="20">
        <v>0.60675777924903052</v>
      </c>
      <c r="V10" s="22"/>
      <c r="W10" s="8">
        <v>82965</v>
      </c>
      <c r="X10" s="9">
        <v>47097</v>
      </c>
      <c r="Y10" s="20">
        <v>0.56767311516904717</v>
      </c>
      <c r="Z10" s="8">
        <v>103804</v>
      </c>
      <c r="AA10" s="9">
        <v>56469</v>
      </c>
      <c r="AB10" s="20">
        <v>0.54399637778890986</v>
      </c>
      <c r="AC10" s="8">
        <v>86598</v>
      </c>
      <c r="AD10" s="9">
        <v>26340</v>
      </c>
      <c r="AE10" s="20">
        <v>0.30416406845423682</v>
      </c>
      <c r="AF10" s="22"/>
      <c r="AG10" s="8">
        <v>57997</v>
      </c>
      <c r="AH10" s="9">
        <v>8926</v>
      </c>
      <c r="AI10" s="20">
        <v>0.15390451230236046</v>
      </c>
      <c r="AJ10" s="8">
        <v>28705</v>
      </c>
      <c r="AK10" s="9">
        <v>1760</v>
      </c>
      <c r="AL10" s="20">
        <v>6.1313360041804564E-2</v>
      </c>
      <c r="AM10" s="22"/>
      <c r="AN10" s="8">
        <v>115164</v>
      </c>
      <c r="AO10" s="9">
        <v>82395</v>
      </c>
      <c r="AP10" s="20">
        <v>0.71545795561112846</v>
      </c>
      <c r="AQ10" s="13">
        <v>402361</v>
      </c>
      <c r="AR10" s="13">
        <v>166253</v>
      </c>
      <c r="AS10" s="20">
        <v>0.41319362463061776</v>
      </c>
      <c r="AT10" s="13">
        <v>125257</v>
      </c>
      <c r="AU10" s="13">
        <v>72758</v>
      </c>
      <c r="AV10" s="20">
        <v>0.58086973183135471</v>
      </c>
      <c r="AW10" s="8">
        <v>229061</v>
      </c>
      <c r="AX10" s="9">
        <v>129227</v>
      </c>
      <c r="AY10" s="20">
        <v>0.5641597653026923</v>
      </c>
      <c r="AZ10" s="8">
        <v>173300</v>
      </c>
      <c r="BA10" s="9">
        <v>37026</v>
      </c>
      <c r="BB10" s="20">
        <v>0.2136526255049048</v>
      </c>
      <c r="BC10" s="42">
        <v>70754</v>
      </c>
      <c r="BD10" s="42">
        <v>49785</v>
      </c>
      <c r="BE10" s="20">
        <v>0.703635130169319</v>
      </c>
      <c r="BF10" s="42">
        <v>360069</v>
      </c>
      <c r="BG10" s="42">
        <v>140592</v>
      </c>
      <c r="BH10" s="20">
        <v>0.3904584954550378</v>
      </c>
      <c r="BI10" s="19">
        <v>157456</v>
      </c>
      <c r="BJ10" s="19">
        <v>108056</v>
      </c>
      <c r="BK10" s="20">
        <v>0.68626155878467632</v>
      </c>
      <c r="BL10" s="19">
        <v>186769</v>
      </c>
      <c r="BM10" s="19">
        <v>103566</v>
      </c>
      <c r="BN10" s="20">
        <v>0.55451386472059072</v>
      </c>
      <c r="BO10" s="20">
        <v>0.2136526255049048</v>
      </c>
      <c r="BP10" s="20">
        <v>0.48045601661755472</v>
      </c>
      <c r="BQ10" s="16"/>
      <c r="BR10" s="61">
        <v>0.73429407791038059</v>
      </c>
      <c r="BS10" s="61">
        <v>0.72848913801565363</v>
      </c>
      <c r="BT10" s="61">
        <v>0.67360569270622017</v>
      </c>
      <c r="BU10" s="61">
        <v>0.60675777924903052</v>
      </c>
      <c r="BV10" s="61">
        <v>0.58721544720903884</v>
      </c>
      <c r="BW10" s="61">
        <v>0.55820242021699229</v>
      </c>
      <c r="BX10" s="61">
        <v>0.55346707274096474</v>
      </c>
      <c r="BY10" s="61">
        <v>0.54399637778890986</v>
      </c>
      <c r="BZ10" s="61">
        <v>0.46405227467735216</v>
      </c>
      <c r="CA10" s="61">
        <v>0.38410817156579452</v>
      </c>
      <c r="CB10" s="61">
        <v>0.30416406845423682</v>
      </c>
      <c r="CC10" s="68">
        <v>0.25407754973694469</v>
      </c>
      <c r="CD10" s="61">
        <v>0.20399103101965257</v>
      </c>
      <c r="CE10" s="61">
        <v>0.15390451230236046</v>
      </c>
      <c r="CF10" s="61">
        <v>0.123470030165214</v>
      </c>
      <c r="CG10" s="61">
        <v>6.1313360041804564E-2</v>
      </c>
      <c r="CH10" s="19">
        <v>273367</v>
      </c>
      <c r="CI10" s="19">
        <v>129906</v>
      </c>
      <c r="CJ10" s="20">
        <v>0.47520732202497007</v>
      </c>
      <c r="CK10" s="8">
        <v>86702</v>
      </c>
      <c r="CL10" s="9">
        <v>10686</v>
      </c>
      <c r="CM10" s="20">
        <v>0.12324975202417476</v>
      </c>
      <c r="CN10" s="16"/>
      <c r="CO10" s="16"/>
      <c r="CP10" s="19">
        <v>511260</v>
      </c>
      <c r="CQ10" s="19">
        <v>227599</v>
      </c>
      <c r="CR10" s="20">
        <v>0.44517271055822871</v>
      </c>
      <c r="CS10" s="20"/>
      <c r="CT10" s="7">
        <v>44034</v>
      </c>
      <c r="CU10" s="7">
        <v>31547</v>
      </c>
      <c r="CV10" s="20">
        <v>0.71642367261661444</v>
      </c>
      <c r="CW10" s="8">
        <v>35143</v>
      </c>
      <c r="CX10" s="9">
        <v>24285</v>
      </c>
      <c r="CY10" s="20">
        <v>0.69103377628546225</v>
      </c>
      <c r="CZ10" s="8">
        <v>31025</v>
      </c>
      <c r="DA10" s="9">
        <v>19317</v>
      </c>
      <c r="DB10" s="20">
        <v>0.62262691377921031</v>
      </c>
      <c r="DC10" s="13">
        <v>43278</v>
      </c>
      <c r="DD10" s="9">
        <v>24787</v>
      </c>
      <c r="DE10" s="20">
        <v>0.57273903599981513</v>
      </c>
      <c r="DF10" s="22"/>
      <c r="DG10" s="8">
        <v>82335</v>
      </c>
      <c r="DH10" s="9">
        <v>46023</v>
      </c>
      <c r="DI10" s="20">
        <v>0.5589724904354163</v>
      </c>
      <c r="DJ10" s="8">
        <v>103209</v>
      </c>
      <c r="DK10" s="9">
        <v>50189</v>
      </c>
      <c r="DL10" s="20">
        <v>0.48628511079460124</v>
      </c>
      <c r="DM10" s="8">
        <v>84878</v>
      </c>
      <c r="DN10" s="9">
        <v>22398</v>
      </c>
      <c r="DO10" s="20">
        <v>0.26388463441645654</v>
      </c>
      <c r="DP10" s="22"/>
      <c r="DQ10" s="8">
        <v>58514</v>
      </c>
      <c r="DR10" s="9">
        <v>7535</v>
      </c>
      <c r="DS10" s="20">
        <v>0.12877260142871791</v>
      </c>
      <c r="DT10" s="8">
        <v>28844</v>
      </c>
      <c r="DU10" s="9">
        <v>1518</v>
      </c>
      <c r="DV10" s="20">
        <v>5.2627929552073224E-2</v>
      </c>
      <c r="DW10" s="22"/>
      <c r="DX10" s="8">
        <v>110202</v>
      </c>
      <c r="DY10" s="9">
        <v>75149</v>
      </c>
      <c r="DZ10" s="20">
        <v>0.68192047331264405</v>
      </c>
      <c r="EA10" s="13">
        <v>401058</v>
      </c>
      <c r="EB10" s="13">
        <v>152450</v>
      </c>
      <c r="EC10" s="20">
        <v>0.38011958370111054</v>
      </c>
      <c r="ED10" s="13">
        <v>125613</v>
      </c>
      <c r="EE10" s="13">
        <v>70810</v>
      </c>
      <c r="EF10" s="20">
        <v>0.56371553899675986</v>
      </c>
      <c r="EG10" s="8">
        <v>228822</v>
      </c>
      <c r="EH10" s="9">
        <v>120999</v>
      </c>
      <c r="EI10" s="20">
        <v>0.52879093793428955</v>
      </c>
      <c r="EJ10" s="8">
        <v>172236</v>
      </c>
      <c r="EK10" s="9">
        <v>31451</v>
      </c>
      <c r="EL10" s="20">
        <v>0.1826041013493114</v>
      </c>
      <c r="EM10" s="42">
        <v>66168</v>
      </c>
      <c r="EN10" s="42">
        <v>43602</v>
      </c>
      <c r="EO10" s="20">
        <v>0.65895901342038443</v>
      </c>
      <c r="EP10" s="42">
        <v>357780</v>
      </c>
      <c r="EQ10" s="42">
        <v>127663</v>
      </c>
      <c r="ER10" s="20">
        <v>0.35681983341718376</v>
      </c>
      <c r="ES10" s="19">
        <v>153480</v>
      </c>
      <c r="ET10" s="19">
        <v>99936</v>
      </c>
      <c r="EU10" s="20">
        <v>0.65113369820172007</v>
      </c>
      <c r="EV10" s="19">
        <v>185544</v>
      </c>
      <c r="EW10" s="19">
        <v>96212</v>
      </c>
      <c r="EX10" s="20">
        <v>0.51854007674729441</v>
      </c>
      <c r="EY10" s="20">
        <v>0.1826041013493114</v>
      </c>
      <c r="EZ10" s="20">
        <v>0.44517271055822871</v>
      </c>
      <c r="FA10" s="16"/>
      <c r="FB10" s="61">
        <v>0.71642367261661444</v>
      </c>
      <c r="FC10" s="61">
        <v>0.69103377628546225</v>
      </c>
      <c r="FD10" s="61">
        <v>0.62262691377921031</v>
      </c>
      <c r="FE10" s="61">
        <v>0.57273903599981513</v>
      </c>
      <c r="FF10" s="61">
        <v>0.56585576321761577</v>
      </c>
      <c r="FG10" s="61">
        <v>0.52989753857909028</v>
      </c>
      <c r="FH10" s="61">
        <v>0.51536006265092726</v>
      </c>
      <c r="FI10" s="61">
        <v>0.48628511079460124</v>
      </c>
      <c r="FJ10" s="61">
        <v>0.41215161866855299</v>
      </c>
      <c r="FK10" s="61">
        <v>0.33801812654250479</v>
      </c>
      <c r="FL10" s="61">
        <v>0.26388463441645654</v>
      </c>
      <c r="FM10" s="68">
        <v>0.21884729008721032</v>
      </c>
      <c r="FN10" s="61">
        <v>0.17380994575796413</v>
      </c>
      <c r="FO10" s="61">
        <v>0.12877260142871791</v>
      </c>
      <c r="FP10" s="61">
        <v>0.1050485379957662</v>
      </c>
      <c r="FQ10" s="61">
        <v>5.2627929552073224E-2</v>
      </c>
      <c r="FR10" s="19">
        <v>270422</v>
      </c>
      <c r="FS10" s="19">
        <v>118610</v>
      </c>
      <c r="FT10" s="20">
        <v>0.43861076391713694</v>
      </c>
      <c r="FU10" s="8">
        <v>87358</v>
      </c>
      <c r="FV10" s="9">
        <v>9053</v>
      </c>
      <c r="FW10" s="20">
        <v>0.1036310355090547</v>
      </c>
      <c r="FX10" s="16"/>
      <c r="FY10" s="16"/>
      <c r="FZ10" s="132">
        <v>1.7575787613096023</v>
      </c>
      <c r="GA10" s="132">
        <v>3.2120436487166963</v>
      </c>
      <c r="GB10" s="132">
        <v>5.5680563044870865</v>
      </c>
      <c r="GC10" s="141">
        <v>0.71642367261661444</v>
      </c>
      <c r="GD10" s="141">
        <v>0.73429407791038059</v>
      </c>
      <c r="GE10" s="147">
        <v>1.7870405293766156E-2</v>
      </c>
      <c r="GF10" s="141">
        <v>0.65113369820172007</v>
      </c>
      <c r="GG10" s="141">
        <v>0.68626155878467632</v>
      </c>
      <c r="GH10" s="147">
        <v>3.512786058295625E-2</v>
      </c>
      <c r="GI10" s="141">
        <v>0.44517271055822871</v>
      </c>
      <c r="GJ10" s="141">
        <v>0.48045601661755472</v>
      </c>
      <c r="GK10" s="147">
        <v>3.5283306059326003E-2</v>
      </c>
      <c r="GL10" s="141">
        <v>0.35681983341718376</v>
      </c>
      <c r="GM10" s="141">
        <v>0.3904584954550378</v>
      </c>
      <c r="GN10" s="147">
        <v>3.3638662037854039E-2</v>
      </c>
    </row>
    <row r="11" spans="1:197" x14ac:dyDescent="0.25">
      <c r="C11" s="27" t="s">
        <v>358</v>
      </c>
      <c r="D11" s="63">
        <v>34002</v>
      </c>
      <c r="E11" s="6" t="s">
        <v>27</v>
      </c>
      <c r="F11" s="19">
        <v>14601</v>
      </c>
      <c r="G11" s="19">
        <v>615</v>
      </c>
      <c r="H11" s="20">
        <v>4.2120402712143006E-2</v>
      </c>
      <c r="I11" s="20"/>
      <c r="J11" s="7">
        <v>912</v>
      </c>
      <c r="K11" s="7">
        <v>65</v>
      </c>
      <c r="L11" s="20">
        <v>7.1271929824561403E-2</v>
      </c>
      <c r="M11" s="8">
        <v>1076</v>
      </c>
      <c r="N11" s="9">
        <v>99</v>
      </c>
      <c r="O11" s="20">
        <v>9.2007434944237923E-2</v>
      </c>
      <c r="P11" s="8">
        <v>973</v>
      </c>
      <c r="Q11" s="9">
        <v>60</v>
      </c>
      <c r="R11" s="20">
        <v>6.1664953751284689E-2</v>
      </c>
      <c r="S11" s="13">
        <v>1186</v>
      </c>
      <c r="T11" s="9">
        <v>53</v>
      </c>
      <c r="U11" s="20">
        <v>4.4688026981450253E-2</v>
      </c>
      <c r="V11" s="22"/>
      <c r="W11" s="8">
        <v>1626</v>
      </c>
      <c r="X11" s="9">
        <v>119</v>
      </c>
      <c r="Y11" s="20">
        <v>7.3185731857318567E-2</v>
      </c>
      <c r="Z11" s="8">
        <v>3089</v>
      </c>
      <c r="AA11" s="9">
        <v>142</v>
      </c>
      <c r="AB11" s="20">
        <v>4.5969569439948205E-2</v>
      </c>
      <c r="AC11" s="8">
        <v>2882</v>
      </c>
      <c r="AD11" s="9">
        <v>64</v>
      </c>
      <c r="AE11" s="20">
        <v>2.220680083275503E-2</v>
      </c>
      <c r="AF11" s="22"/>
      <c r="AG11" s="8">
        <v>1991</v>
      </c>
      <c r="AH11" s="9">
        <v>13</v>
      </c>
      <c r="AI11" s="20">
        <v>6.5293822199899544E-3</v>
      </c>
      <c r="AJ11" s="8">
        <v>866</v>
      </c>
      <c r="AK11" s="9">
        <v>1.5</v>
      </c>
      <c r="AL11" s="20">
        <v>1.7321016166281756E-3</v>
      </c>
      <c r="AM11" s="22"/>
      <c r="AN11" s="8">
        <v>2961</v>
      </c>
      <c r="AO11" s="9">
        <v>224</v>
      </c>
      <c r="AP11" s="20">
        <v>7.5650118203309691E-2</v>
      </c>
      <c r="AQ11" s="13">
        <v>11640</v>
      </c>
      <c r="AR11" s="13">
        <v>391</v>
      </c>
      <c r="AS11" s="20">
        <v>3.3591065292096219E-2</v>
      </c>
      <c r="AT11" s="13">
        <v>2812</v>
      </c>
      <c r="AU11" s="13">
        <v>172</v>
      </c>
      <c r="AV11" s="20">
        <v>6.1166429587482217E-2</v>
      </c>
      <c r="AW11" s="8">
        <v>5901</v>
      </c>
      <c r="AX11" s="9">
        <v>314</v>
      </c>
      <c r="AY11" s="20">
        <v>5.3211320115234703E-2</v>
      </c>
      <c r="AZ11" s="8">
        <v>5739</v>
      </c>
      <c r="BA11" s="9">
        <v>78.5</v>
      </c>
      <c r="BB11" s="20">
        <v>1.3678341174420631E-2</v>
      </c>
      <c r="BC11" s="42">
        <v>2049</v>
      </c>
      <c r="BD11" s="42">
        <v>159</v>
      </c>
      <c r="BE11" s="20">
        <v>7.7598828696925332E-2</v>
      </c>
      <c r="BF11" s="42">
        <v>10454</v>
      </c>
      <c r="BG11" s="42">
        <v>339.5</v>
      </c>
      <c r="BH11" s="20">
        <v>3.2475607422995982E-2</v>
      </c>
      <c r="BI11" s="19">
        <v>4147</v>
      </c>
      <c r="BJ11" s="19">
        <v>277</v>
      </c>
      <c r="BK11" s="20">
        <v>6.6795273691825419E-2</v>
      </c>
      <c r="BL11" s="19">
        <v>4715</v>
      </c>
      <c r="BM11" s="19">
        <v>259.5</v>
      </c>
      <c r="BN11" s="20">
        <v>5.5037115588547188E-2</v>
      </c>
      <c r="BO11" s="20">
        <v>1.3678341174420631E-2</v>
      </c>
      <c r="BP11" s="20">
        <v>4.2120402712143006E-2</v>
      </c>
      <c r="BQ11" s="16"/>
      <c r="BR11" s="61">
        <v>7.1271929824561403E-2</v>
      </c>
      <c r="BS11" s="61">
        <v>9.2007434944237923E-2</v>
      </c>
      <c r="BT11" s="61">
        <v>6.1664953751284689E-2</v>
      </c>
      <c r="BU11" s="61">
        <v>4.4688026981450253E-2</v>
      </c>
      <c r="BV11" s="61">
        <v>5.8936879419384414E-2</v>
      </c>
      <c r="BW11" s="61">
        <v>6.2299266890370422E-2</v>
      </c>
      <c r="BX11" s="61">
        <v>5.685603440689635E-2</v>
      </c>
      <c r="BY11" s="61">
        <v>4.5969569439948205E-2</v>
      </c>
      <c r="BZ11" s="61">
        <v>3.8048646570883811E-2</v>
      </c>
      <c r="CA11" s="61">
        <v>3.0127723701819424E-2</v>
      </c>
      <c r="CB11" s="61">
        <v>2.220680083275503E-2</v>
      </c>
      <c r="CC11" s="61">
        <v>1.6980994628500005E-2</v>
      </c>
      <c r="CD11" s="61">
        <v>1.1755188424244979E-2</v>
      </c>
      <c r="CE11" s="61">
        <v>6.5293822199899544E-3</v>
      </c>
      <c r="CF11" s="61">
        <v>6.4283250531003977E-3</v>
      </c>
      <c r="CG11" s="61">
        <v>1.7321016166281756E-3</v>
      </c>
      <c r="CH11" s="19">
        <v>7597</v>
      </c>
      <c r="CI11" s="19">
        <v>325</v>
      </c>
      <c r="CJ11" s="20">
        <v>4.2780044754508362E-2</v>
      </c>
      <c r="CK11" s="8">
        <v>2857</v>
      </c>
      <c r="CL11" s="9">
        <v>14.5</v>
      </c>
      <c r="CM11" s="20">
        <v>5.0752537626881341E-3</v>
      </c>
      <c r="CN11" s="16"/>
      <c r="CO11" s="16"/>
      <c r="CP11" s="19">
        <v>14469</v>
      </c>
      <c r="CQ11" s="19">
        <v>517</v>
      </c>
      <c r="CR11" s="20">
        <v>3.5731564033450826E-2</v>
      </c>
      <c r="CS11" s="20"/>
      <c r="CT11" s="7">
        <v>973</v>
      </c>
      <c r="CU11" s="7">
        <v>68</v>
      </c>
      <c r="CV11" s="20">
        <v>6.9886947584789305E-2</v>
      </c>
      <c r="CW11" s="8">
        <v>1021</v>
      </c>
      <c r="CX11" s="9">
        <v>90</v>
      </c>
      <c r="CY11" s="20">
        <v>8.8148873653281098E-2</v>
      </c>
      <c r="CZ11" s="8">
        <v>994</v>
      </c>
      <c r="DA11" s="9">
        <v>40</v>
      </c>
      <c r="DB11" s="20">
        <v>4.0241448692152917E-2</v>
      </c>
      <c r="DC11" s="13">
        <v>1188</v>
      </c>
      <c r="DD11" s="9">
        <v>41</v>
      </c>
      <c r="DE11" s="20">
        <v>3.4511784511784514E-2</v>
      </c>
      <c r="DF11" s="22"/>
      <c r="DG11" s="8">
        <v>1663</v>
      </c>
      <c r="DH11" s="9">
        <v>98</v>
      </c>
      <c r="DI11" s="20">
        <v>5.8929645219482865E-2</v>
      </c>
      <c r="DJ11" s="8">
        <v>3167</v>
      </c>
      <c r="DK11" s="9">
        <v>110</v>
      </c>
      <c r="DL11" s="20">
        <v>3.4733185980423111E-2</v>
      </c>
      <c r="DM11" s="8">
        <v>2758</v>
      </c>
      <c r="DN11" s="9">
        <v>51</v>
      </c>
      <c r="DO11" s="20">
        <v>1.849166062364032E-2</v>
      </c>
      <c r="DP11" s="22"/>
      <c r="DQ11" s="8">
        <v>1917</v>
      </c>
      <c r="DR11" s="9">
        <v>11</v>
      </c>
      <c r="DS11" s="20">
        <v>5.7381324986958788E-3</v>
      </c>
      <c r="DT11" s="8">
        <v>788</v>
      </c>
      <c r="DU11" s="9">
        <v>8</v>
      </c>
      <c r="DV11" s="20">
        <v>1.015228426395939E-2</v>
      </c>
      <c r="DW11" s="22"/>
      <c r="DX11" s="8">
        <v>2988</v>
      </c>
      <c r="DY11" s="9">
        <v>198</v>
      </c>
      <c r="DZ11" s="20">
        <v>6.6265060240963861E-2</v>
      </c>
      <c r="EA11" s="13">
        <v>11481</v>
      </c>
      <c r="EB11" s="13">
        <v>319</v>
      </c>
      <c r="EC11" s="20">
        <v>2.7785036146677117E-2</v>
      </c>
      <c r="ED11" s="13">
        <v>2851</v>
      </c>
      <c r="EE11" s="13">
        <v>139</v>
      </c>
      <c r="EF11" s="20">
        <v>4.8754822869168712E-2</v>
      </c>
      <c r="EG11" s="8">
        <v>6018</v>
      </c>
      <c r="EH11" s="9">
        <v>249</v>
      </c>
      <c r="EI11" s="20">
        <v>4.1375872382851446E-2</v>
      </c>
      <c r="EJ11" s="8">
        <v>5463</v>
      </c>
      <c r="EK11" s="9">
        <v>70</v>
      </c>
      <c r="EL11" s="20">
        <v>1.281347245103423E-2</v>
      </c>
      <c r="EM11" s="42">
        <v>2015</v>
      </c>
      <c r="EN11" s="42">
        <v>130</v>
      </c>
      <c r="EO11" s="20">
        <v>6.4516129032258063E-2</v>
      </c>
      <c r="EP11" s="42">
        <v>10293</v>
      </c>
      <c r="EQ11" s="42">
        <v>278</v>
      </c>
      <c r="ER11" s="20">
        <v>2.7008646653065189E-2</v>
      </c>
      <c r="ES11" s="19">
        <v>4176</v>
      </c>
      <c r="ET11" s="19">
        <v>239</v>
      </c>
      <c r="EU11" s="20">
        <v>5.7231800766283522E-2</v>
      </c>
      <c r="EV11" s="19">
        <v>4830</v>
      </c>
      <c r="EW11" s="19">
        <v>208</v>
      </c>
      <c r="EX11" s="20">
        <v>4.3064182194616975E-2</v>
      </c>
      <c r="EY11" s="20">
        <v>1.281347245103423E-2</v>
      </c>
      <c r="EZ11" s="20">
        <v>3.5731564033450826E-2</v>
      </c>
      <c r="FA11" s="16"/>
      <c r="FB11" s="61">
        <v>6.9886947584789305E-2</v>
      </c>
      <c r="FC11" s="61">
        <v>8.8148873653281098E-2</v>
      </c>
      <c r="FD11" s="61">
        <v>4.0241448692152917E-2</v>
      </c>
      <c r="FE11" s="61">
        <v>3.4511784511784514E-2</v>
      </c>
      <c r="FF11" s="61">
        <v>4.6720714865633686E-2</v>
      </c>
      <c r="FG11" s="61">
        <v>4.9251061523858962E-2</v>
      </c>
      <c r="FH11" s="61">
        <v>4.4411769676047014E-2</v>
      </c>
      <c r="FI11" s="61">
        <v>3.4733185980423111E-2</v>
      </c>
      <c r="FJ11" s="61">
        <v>2.9319344194828848E-2</v>
      </c>
      <c r="FK11" s="61">
        <v>2.3905502409234582E-2</v>
      </c>
      <c r="FL11" s="61">
        <v>1.849166062364032E-2</v>
      </c>
      <c r="FM11" s="61">
        <v>1.4240484581992174E-2</v>
      </c>
      <c r="FN11" s="61">
        <v>9.9893085403440253E-3</v>
      </c>
      <c r="FO11" s="61">
        <v>5.7381324986958788E-3</v>
      </c>
      <c r="FP11" s="61">
        <v>5.910638012158023E-3</v>
      </c>
      <c r="FQ11" s="61">
        <v>1.015228426395939E-2</v>
      </c>
      <c r="FR11" s="19">
        <v>7588</v>
      </c>
      <c r="FS11" s="19">
        <v>259</v>
      </c>
      <c r="FT11" s="20">
        <v>3.4132841328413287E-2</v>
      </c>
      <c r="FU11" s="8">
        <v>2705</v>
      </c>
      <c r="FV11" s="9">
        <v>19</v>
      </c>
      <c r="FW11" s="20">
        <v>7.0240295748613679E-3</v>
      </c>
      <c r="FX11" s="16"/>
      <c r="FY11" s="16"/>
      <c r="FZ11" s="132">
        <v>2.0567828900569749</v>
      </c>
      <c r="GA11" s="132">
        <v>4.8832875887565104</v>
      </c>
      <c r="GB11" s="132">
        <v>13.160972202589326</v>
      </c>
      <c r="GC11" s="141">
        <v>6.9886947584789305E-2</v>
      </c>
      <c r="GD11" s="141">
        <v>7.1271929824561403E-2</v>
      </c>
      <c r="GE11" s="147">
        <v>1.3849822397720979E-3</v>
      </c>
      <c r="GF11" s="141">
        <v>5.7231800766283522E-2</v>
      </c>
      <c r="GG11" s="141">
        <v>6.6795273691825419E-2</v>
      </c>
      <c r="GH11" s="147">
        <v>9.5634729255418965E-3</v>
      </c>
      <c r="GI11" s="141">
        <v>3.5731564033450826E-2</v>
      </c>
      <c r="GJ11" s="141">
        <v>4.2120402712143006E-2</v>
      </c>
      <c r="GK11" s="147">
        <v>6.3888386786921797E-3</v>
      </c>
      <c r="GL11" s="141">
        <v>2.7008646653065189E-2</v>
      </c>
      <c r="GM11" s="141">
        <v>3.2475607422995982E-2</v>
      </c>
      <c r="GN11" s="147">
        <v>5.4669607699307926E-3</v>
      </c>
    </row>
    <row r="12" spans="1:197" x14ac:dyDescent="0.25">
      <c r="C12" s="27" t="s">
        <v>358</v>
      </c>
      <c r="D12" s="63">
        <v>37020</v>
      </c>
      <c r="E12" s="6" t="s">
        <v>28</v>
      </c>
      <c r="F12" s="19">
        <v>9058</v>
      </c>
      <c r="G12" s="19">
        <v>508</v>
      </c>
      <c r="H12" s="20">
        <v>5.6083020534334289E-2</v>
      </c>
      <c r="I12" s="20"/>
      <c r="J12" s="7">
        <v>549</v>
      </c>
      <c r="K12" s="7">
        <v>67</v>
      </c>
      <c r="L12" s="20">
        <v>0.122040072859745</v>
      </c>
      <c r="M12" s="8">
        <v>565</v>
      </c>
      <c r="N12" s="9">
        <v>50</v>
      </c>
      <c r="O12" s="20">
        <v>8.8495575221238937E-2</v>
      </c>
      <c r="P12" s="8">
        <v>504</v>
      </c>
      <c r="Q12" s="9">
        <v>44</v>
      </c>
      <c r="R12" s="20">
        <v>8.7301587301587297E-2</v>
      </c>
      <c r="S12" s="13">
        <v>755</v>
      </c>
      <c r="T12" s="9">
        <v>51</v>
      </c>
      <c r="U12" s="20">
        <v>6.7549668874172186E-2</v>
      </c>
      <c r="V12" s="22"/>
      <c r="W12" s="8">
        <v>1091</v>
      </c>
      <c r="X12" s="9">
        <v>113</v>
      </c>
      <c r="Y12" s="20">
        <v>0.10357470210815765</v>
      </c>
      <c r="Z12" s="8">
        <v>1665</v>
      </c>
      <c r="AA12" s="9">
        <v>115</v>
      </c>
      <c r="AB12" s="20">
        <v>6.9069069069069067E-2</v>
      </c>
      <c r="AC12" s="8">
        <v>1983</v>
      </c>
      <c r="AD12" s="9">
        <v>56</v>
      </c>
      <c r="AE12" s="20">
        <v>2.8240040342914774E-2</v>
      </c>
      <c r="AF12" s="22"/>
      <c r="AG12" s="8">
        <v>1282</v>
      </c>
      <c r="AH12" s="9">
        <v>8</v>
      </c>
      <c r="AI12" s="20">
        <v>6.2402496099843996E-3</v>
      </c>
      <c r="AJ12" s="8">
        <v>664</v>
      </c>
      <c r="AK12" s="9">
        <v>4</v>
      </c>
      <c r="AL12" s="20">
        <v>6.024096385542169E-3</v>
      </c>
      <c r="AM12" s="22"/>
      <c r="AN12" s="8">
        <v>1618</v>
      </c>
      <c r="AO12" s="9">
        <v>161</v>
      </c>
      <c r="AP12" s="20">
        <v>9.9505562422744123E-2</v>
      </c>
      <c r="AQ12" s="13">
        <v>7440</v>
      </c>
      <c r="AR12" s="13">
        <v>347</v>
      </c>
      <c r="AS12" s="20">
        <v>4.6639784946236558E-2</v>
      </c>
      <c r="AT12" s="13">
        <v>1846</v>
      </c>
      <c r="AU12" s="13">
        <v>164</v>
      </c>
      <c r="AV12" s="20">
        <v>8.8840736728060671E-2</v>
      </c>
      <c r="AW12" s="8">
        <v>3511</v>
      </c>
      <c r="AX12" s="9">
        <v>279</v>
      </c>
      <c r="AY12" s="20">
        <v>7.946454001708915E-2</v>
      </c>
      <c r="AZ12" s="8">
        <v>3929</v>
      </c>
      <c r="BA12" s="9">
        <v>68</v>
      </c>
      <c r="BB12" s="20">
        <v>1.7307202850598117E-2</v>
      </c>
      <c r="BC12" s="42">
        <v>1069</v>
      </c>
      <c r="BD12" s="42">
        <v>94</v>
      </c>
      <c r="BE12" s="20">
        <v>8.7932647333956976E-2</v>
      </c>
      <c r="BF12" s="42">
        <v>6685</v>
      </c>
      <c r="BG12" s="42">
        <v>296</v>
      </c>
      <c r="BH12" s="20">
        <v>4.4278234854151083E-2</v>
      </c>
      <c r="BI12" s="19">
        <v>2373</v>
      </c>
      <c r="BJ12" s="19">
        <v>212</v>
      </c>
      <c r="BK12" s="20">
        <v>8.933839022334597E-2</v>
      </c>
      <c r="BL12" s="19">
        <v>2756</v>
      </c>
      <c r="BM12" s="19">
        <v>228</v>
      </c>
      <c r="BN12" s="20">
        <v>8.2728592162554432E-2</v>
      </c>
      <c r="BO12" s="20">
        <v>1.7307202850598117E-2</v>
      </c>
      <c r="BP12" s="20">
        <v>5.6083020534334289E-2</v>
      </c>
      <c r="BQ12" s="16"/>
      <c r="BR12" s="61">
        <v>0.122040072859745</v>
      </c>
      <c r="BS12" s="61">
        <v>8.8495575221238937E-2</v>
      </c>
      <c r="BT12" s="61">
        <v>8.7301587301587297E-2</v>
      </c>
      <c r="BU12" s="61">
        <v>6.7549668874172186E-2</v>
      </c>
      <c r="BV12" s="61">
        <v>8.5562185491164927E-2</v>
      </c>
      <c r="BW12" s="61">
        <v>8.9772448892522214E-2</v>
      </c>
      <c r="BX12" s="61">
        <v>8.2871322284704507E-2</v>
      </c>
      <c r="BY12" s="61">
        <v>6.9069069069069067E-2</v>
      </c>
      <c r="BZ12" s="61">
        <v>5.5459392827017638E-2</v>
      </c>
      <c r="CA12" s="61">
        <v>4.1849716584966203E-2</v>
      </c>
      <c r="CB12" s="61">
        <v>2.8240040342914774E-2</v>
      </c>
      <c r="CC12" s="61">
        <v>2.0906776765271317E-2</v>
      </c>
      <c r="CD12" s="61">
        <v>1.3573513187627857E-2</v>
      </c>
      <c r="CE12" s="61">
        <v>6.2402496099843996E-3</v>
      </c>
      <c r="CF12" s="61">
        <v>1.9634462583162229E-2</v>
      </c>
      <c r="CG12" s="61">
        <v>6.024096385542169E-3</v>
      </c>
      <c r="CH12" s="19">
        <v>4739</v>
      </c>
      <c r="CI12" s="19">
        <v>284</v>
      </c>
      <c r="CJ12" s="20">
        <v>5.9928254906098335E-2</v>
      </c>
      <c r="CK12" s="8">
        <v>1946</v>
      </c>
      <c r="CL12" s="9">
        <v>12</v>
      </c>
      <c r="CM12" s="20">
        <v>6.1664953751284684E-3</v>
      </c>
      <c r="CN12" s="16"/>
      <c r="CO12" s="16"/>
      <c r="CP12" s="19">
        <v>9098</v>
      </c>
      <c r="CQ12" s="19">
        <v>438</v>
      </c>
      <c r="CR12" s="20">
        <v>4.8142448889865908E-2</v>
      </c>
      <c r="CS12" s="20"/>
      <c r="CT12" s="7">
        <v>571</v>
      </c>
      <c r="CU12" s="7">
        <v>55</v>
      </c>
      <c r="CV12" s="20">
        <v>9.6322241681260939E-2</v>
      </c>
      <c r="CW12" s="8">
        <v>535</v>
      </c>
      <c r="CX12" s="9">
        <v>57</v>
      </c>
      <c r="CY12" s="20">
        <v>0.10654205607476636</v>
      </c>
      <c r="CZ12" s="8">
        <v>557</v>
      </c>
      <c r="DA12" s="9">
        <v>43</v>
      </c>
      <c r="DB12" s="20">
        <v>7.719928186714542E-2</v>
      </c>
      <c r="DC12" s="13">
        <v>776</v>
      </c>
      <c r="DD12" s="9">
        <v>47</v>
      </c>
      <c r="DE12" s="20">
        <v>6.056701030927835E-2</v>
      </c>
      <c r="DF12" s="22"/>
      <c r="DG12" s="8">
        <v>1047</v>
      </c>
      <c r="DH12" s="9">
        <v>89</v>
      </c>
      <c r="DI12" s="20">
        <v>8.5004775549188158E-2</v>
      </c>
      <c r="DJ12" s="8">
        <v>1797</v>
      </c>
      <c r="DK12" s="9">
        <v>91</v>
      </c>
      <c r="DL12" s="20">
        <v>5.0639955481357822E-2</v>
      </c>
      <c r="DM12" s="8">
        <v>1919</v>
      </c>
      <c r="DN12" s="9">
        <v>44</v>
      </c>
      <c r="DO12" s="20">
        <v>2.2928608650338717E-2</v>
      </c>
      <c r="DP12" s="22"/>
      <c r="DQ12" s="8">
        <v>1290</v>
      </c>
      <c r="DR12" s="9">
        <v>8</v>
      </c>
      <c r="DS12" s="20">
        <v>6.2015503875968991E-3</v>
      </c>
      <c r="DT12" s="8">
        <v>606</v>
      </c>
      <c r="DU12" s="9">
        <v>4</v>
      </c>
      <c r="DV12" s="20">
        <v>6.6006600660066007E-3</v>
      </c>
      <c r="DW12" s="22"/>
      <c r="DX12" s="8">
        <v>1663</v>
      </c>
      <c r="DY12" s="9">
        <v>155</v>
      </c>
      <c r="DZ12" s="20">
        <v>9.3205051112447382E-2</v>
      </c>
      <c r="EA12" s="13">
        <v>7435</v>
      </c>
      <c r="EB12" s="13">
        <v>283</v>
      </c>
      <c r="EC12" s="20">
        <v>3.8063214525891058E-2</v>
      </c>
      <c r="ED12" s="13">
        <v>1823</v>
      </c>
      <c r="EE12" s="13">
        <v>136</v>
      </c>
      <c r="EF12" s="20">
        <v>7.4602303894679103E-2</v>
      </c>
      <c r="EG12" s="8">
        <v>3620</v>
      </c>
      <c r="EH12" s="9">
        <v>227</v>
      </c>
      <c r="EI12" s="20">
        <v>6.2707182320441993E-2</v>
      </c>
      <c r="EJ12" s="8">
        <v>3815</v>
      </c>
      <c r="EK12" s="9">
        <v>56</v>
      </c>
      <c r="EL12" s="20">
        <v>1.4678899082568808E-2</v>
      </c>
      <c r="EM12" s="42">
        <v>1092</v>
      </c>
      <c r="EN12" s="42">
        <v>100</v>
      </c>
      <c r="EO12" s="20">
        <v>9.1575091575091569E-2</v>
      </c>
      <c r="EP12" s="42">
        <v>6659</v>
      </c>
      <c r="EQ12" s="42">
        <v>236</v>
      </c>
      <c r="ER12" s="20">
        <v>3.5440756870400963E-2</v>
      </c>
      <c r="ES12" s="19">
        <v>2439</v>
      </c>
      <c r="ET12" s="19">
        <v>202</v>
      </c>
      <c r="EU12" s="20">
        <v>8.2820828208282085E-2</v>
      </c>
      <c r="EV12" s="19">
        <v>2844</v>
      </c>
      <c r="EW12" s="19">
        <v>180</v>
      </c>
      <c r="EX12" s="20">
        <v>6.3291139240506333E-2</v>
      </c>
      <c r="EY12" s="20">
        <v>1.4678899082568808E-2</v>
      </c>
      <c r="EZ12" s="20">
        <v>4.8142448889865908E-2</v>
      </c>
      <c r="FA12" s="16"/>
      <c r="FB12" s="61">
        <v>9.6322241681260939E-2</v>
      </c>
      <c r="FC12" s="61">
        <v>0.10654205607476636</v>
      </c>
      <c r="FD12" s="61">
        <v>7.719928186714542E-2</v>
      </c>
      <c r="FE12" s="61">
        <v>6.056701030927835E-2</v>
      </c>
      <c r="FF12" s="61">
        <v>7.2785892929233251E-2</v>
      </c>
      <c r="FG12" s="61">
        <v>7.1258847522056024E-2</v>
      </c>
      <c r="FH12" s="61">
        <v>6.4385883508489949E-2</v>
      </c>
      <c r="FI12" s="61">
        <v>5.0639955481357822E-2</v>
      </c>
      <c r="FJ12" s="61">
        <v>4.1402839871018123E-2</v>
      </c>
      <c r="FK12" s="61">
        <v>3.2165724260678416E-2</v>
      </c>
      <c r="FL12" s="61">
        <v>2.2928608650338717E-2</v>
      </c>
      <c r="FM12" s="61">
        <v>1.7352922562758111E-2</v>
      </c>
      <c r="FN12" s="61">
        <v>1.1777236475177505E-2</v>
      </c>
      <c r="FO12" s="61">
        <v>6.2015503875968991E-3</v>
      </c>
      <c r="FP12" s="61">
        <v>1.8964830974350411E-2</v>
      </c>
      <c r="FQ12" s="61">
        <v>6.6006600660066007E-3</v>
      </c>
      <c r="FR12" s="19">
        <v>4763</v>
      </c>
      <c r="FS12" s="19">
        <v>224</v>
      </c>
      <c r="FT12" s="20">
        <v>4.7029183287843793E-2</v>
      </c>
      <c r="FU12" s="8">
        <v>1896</v>
      </c>
      <c r="FV12" s="9">
        <v>12</v>
      </c>
      <c r="FW12" s="20">
        <v>6.3291139240506328E-3</v>
      </c>
      <c r="FX12" s="16"/>
      <c r="FY12" s="16"/>
      <c r="FZ12" s="132">
        <v>2.0176592521725265</v>
      </c>
      <c r="GA12" s="132">
        <v>5.1619196351106806</v>
      </c>
      <c r="GB12" s="132">
        <v>14.487708947885938</v>
      </c>
      <c r="GC12" s="141">
        <v>9.6322241681260939E-2</v>
      </c>
      <c r="GD12" s="141">
        <v>0.122040072859745</v>
      </c>
      <c r="GE12" s="147">
        <v>2.5717831178484057E-2</v>
      </c>
      <c r="GF12" s="141">
        <v>8.2820828208282085E-2</v>
      </c>
      <c r="GG12" s="141">
        <v>8.933839022334597E-2</v>
      </c>
      <c r="GH12" s="147">
        <v>6.5175620150638852E-3</v>
      </c>
      <c r="GI12" s="141">
        <v>4.8142448889865908E-2</v>
      </c>
      <c r="GJ12" s="141">
        <v>5.6083020534334289E-2</v>
      </c>
      <c r="GK12" s="147">
        <v>7.9405716444683819E-3</v>
      </c>
      <c r="GL12" s="141">
        <v>3.5440756870400963E-2</v>
      </c>
      <c r="GM12" s="141">
        <v>4.4278234854151083E-2</v>
      </c>
      <c r="GN12" s="147">
        <v>8.8374779837501194E-3</v>
      </c>
    </row>
    <row r="13" spans="1:197" x14ac:dyDescent="0.25">
      <c r="C13" s="27" t="s">
        <v>356</v>
      </c>
      <c r="D13" s="63">
        <v>13001</v>
      </c>
      <c r="E13" s="6" t="s">
        <v>29</v>
      </c>
      <c r="F13" s="19">
        <v>13629</v>
      </c>
      <c r="G13" s="19">
        <v>3610</v>
      </c>
      <c r="H13" s="20">
        <v>0.26487636657128183</v>
      </c>
      <c r="I13" s="20"/>
      <c r="J13" s="7">
        <v>938</v>
      </c>
      <c r="K13" s="7">
        <v>354</v>
      </c>
      <c r="L13" s="20">
        <v>0.37739872068230279</v>
      </c>
      <c r="M13" s="8">
        <v>914</v>
      </c>
      <c r="N13" s="9">
        <v>323</v>
      </c>
      <c r="O13" s="20">
        <v>0.35339168490153172</v>
      </c>
      <c r="P13" s="8">
        <v>1006</v>
      </c>
      <c r="Q13" s="9">
        <v>377</v>
      </c>
      <c r="R13" s="20">
        <v>0.37475149105367794</v>
      </c>
      <c r="S13" s="13">
        <v>1259</v>
      </c>
      <c r="T13" s="9">
        <v>397</v>
      </c>
      <c r="U13" s="20">
        <v>0.31532962668784748</v>
      </c>
      <c r="V13" s="22"/>
      <c r="W13" s="8">
        <v>1653</v>
      </c>
      <c r="X13" s="9">
        <v>587</v>
      </c>
      <c r="Y13" s="20">
        <v>0.35511191772534784</v>
      </c>
      <c r="Z13" s="8">
        <v>2789</v>
      </c>
      <c r="AA13" s="9">
        <v>749</v>
      </c>
      <c r="AB13" s="20">
        <v>0.26855503764790245</v>
      </c>
      <c r="AC13" s="8">
        <v>2679</v>
      </c>
      <c r="AD13" s="9">
        <v>548</v>
      </c>
      <c r="AE13" s="20">
        <v>0.20455393803658081</v>
      </c>
      <c r="AF13" s="22"/>
      <c r="AG13" s="8">
        <v>1790</v>
      </c>
      <c r="AH13" s="9">
        <v>231</v>
      </c>
      <c r="AI13" s="20">
        <v>0.12905027932960894</v>
      </c>
      <c r="AJ13" s="8">
        <v>601</v>
      </c>
      <c r="AK13" s="9">
        <v>44</v>
      </c>
      <c r="AL13" s="20">
        <v>7.3211314475873548E-2</v>
      </c>
      <c r="AM13" s="22"/>
      <c r="AN13" s="8">
        <v>2858</v>
      </c>
      <c r="AO13" s="9">
        <v>1054</v>
      </c>
      <c r="AP13" s="20">
        <v>0.36878936319104266</v>
      </c>
      <c r="AQ13" s="13">
        <v>10771</v>
      </c>
      <c r="AR13" s="13">
        <v>2556</v>
      </c>
      <c r="AS13" s="20">
        <v>0.23730387150682389</v>
      </c>
      <c r="AT13" s="13">
        <v>2912</v>
      </c>
      <c r="AU13" s="13">
        <v>984</v>
      </c>
      <c r="AV13" s="20">
        <v>0.33791208791208793</v>
      </c>
      <c r="AW13" s="8">
        <v>5701</v>
      </c>
      <c r="AX13" s="9">
        <v>1733</v>
      </c>
      <c r="AY13" s="20">
        <v>0.30398175758638835</v>
      </c>
      <c r="AZ13" s="8">
        <v>5070</v>
      </c>
      <c r="BA13" s="9">
        <v>823</v>
      </c>
      <c r="BB13" s="20">
        <v>0.16232741617357002</v>
      </c>
      <c r="BC13" s="42">
        <v>1920</v>
      </c>
      <c r="BD13" s="42">
        <v>700</v>
      </c>
      <c r="BE13" s="20">
        <v>0.36458333333333331</v>
      </c>
      <c r="BF13" s="42">
        <v>9512</v>
      </c>
      <c r="BG13" s="42">
        <v>2159</v>
      </c>
      <c r="BH13" s="20">
        <v>0.22697645079899076</v>
      </c>
      <c r="BI13" s="19">
        <v>4117</v>
      </c>
      <c r="BJ13" s="19">
        <v>1451</v>
      </c>
      <c r="BK13" s="20">
        <v>0.35244109788681077</v>
      </c>
      <c r="BL13" s="19">
        <v>4442</v>
      </c>
      <c r="BM13" s="19">
        <v>1336</v>
      </c>
      <c r="BN13" s="20">
        <v>0.30076542098153985</v>
      </c>
      <c r="BO13" s="20">
        <v>0.16232741617357002</v>
      </c>
      <c r="BP13" s="20">
        <v>0.26487636657128183</v>
      </c>
      <c r="BQ13" s="16"/>
      <c r="BR13" s="61">
        <v>0.37739872068230279</v>
      </c>
      <c r="BS13" s="61">
        <v>0.35339168490153172</v>
      </c>
      <c r="BT13" s="61">
        <v>0.37475149105367794</v>
      </c>
      <c r="BU13" s="61">
        <v>0.31532962668784748</v>
      </c>
      <c r="BV13" s="61">
        <v>0.33522077220659763</v>
      </c>
      <c r="BW13" s="61">
        <v>0.32048916569436969</v>
      </c>
      <c r="BX13" s="61">
        <v>0.30317778967888059</v>
      </c>
      <c r="BY13" s="61">
        <v>0.26855503764790245</v>
      </c>
      <c r="BZ13" s="61">
        <v>0.24722133777746191</v>
      </c>
      <c r="CA13" s="61">
        <v>0.22588763790702135</v>
      </c>
      <c r="CB13" s="61">
        <v>0.20455393803658081</v>
      </c>
      <c r="CC13" s="61">
        <v>0.17938605180092351</v>
      </c>
      <c r="CD13" s="61">
        <v>0.15421816556526624</v>
      </c>
      <c r="CE13" s="61">
        <v>0.12905027932960894</v>
      </c>
      <c r="CF13" s="61">
        <v>0.11577286053940516</v>
      </c>
      <c r="CG13" s="61">
        <v>7.3211314475873548E-2</v>
      </c>
      <c r="CH13" s="19">
        <v>7121</v>
      </c>
      <c r="CI13" s="19">
        <v>1884</v>
      </c>
      <c r="CJ13" s="20">
        <v>0.26456958292374666</v>
      </c>
      <c r="CK13" s="8">
        <v>2391</v>
      </c>
      <c r="CL13" s="9">
        <v>275</v>
      </c>
      <c r="CM13" s="20">
        <v>0.1150146382266834</v>
      </c>
      <c r="CN13" s="16"/>
      <c r="CO13" s="16"/>
      <c r="CP13" s="19">
        <v>13335</v>
      </c>
      <c r="CQ13" s="19">
        <v>3321</v>
      </c>
      <c r="CR13" s="20">
        <v>0.24904386951631047</v>
      </c>
      <c r="CS13" s="20"/>
      <c r="CT13" s="7">
        <v>938</v>
      </c>
      <c r="CU13" s="7">
        <v>347</v>
      </c>
      <c r="CV13" s="20">
        <v>0.36993603411513859</v>
      </c>
      <c r="CW13" s="8">
        <v>869</v>
      </c>
      <c r="CX13" s="9">
        <v>288</v>
      </c>
      <c r="CY13" s="20">
        <v>0.33141542002301494</v>
      </c>
      <c r="CZ13" s="8">
        <v>1035</v>
      </c>
      <c r="DA13" s="9">
        <v>310</v>
      </c>
      <c r="DB13" s="20">
        <v>0.29951690821256038</v>
      </c>
      <c r="DC13" s="13">
        <v>1187</v>
      </c>
      <c r="DD13" s="9">
        <v>367</v>
      </c>
      <c r="DE13" s="20">
        <v>0.30918281381634372</v>
      </c>
      <c r="DF13" s="22"/>
      <c r="DG13" s="8">
        <v>1630</v>
      </c>
      <c r="DH13" s="9">
        <v>512</v>
      </c>
      <c r="DI13" s="20">
        <v>0.31411042944785278</v>
      </c>
      <c r="DJ13" s="8">
        <v>2961</v>
      </c>
      <c r="DK13" s="9">
        <v>775</v>
      </c>
      <c r="DL13" s="20">
        <v>0.2617359000337724</v>
      </c>
      <c r="DM13" s="8">
        <v>2496</v>
      </c>
      <c r="DN13" s="9">
        <v>480</v>
      </c>
      <c r="DO13" s="20">
        <v>0.19230769230769232</v>
      </c>
      <c r="DP13" s="22"/>
      <c r="DQ13" s="8">
        <v>1662</v>
      </c>
      <c r="DR13" s="9">
        <v>203</v>
      </c>
      <c r="DS13" s="20">
        <v>0.12214199759326114</v>
      </c>
      <c r="DT13" s="8">
        <v>557</v>
      </c>
      <c r="DU13" s="9">
        <v>39</v>
      </c>
      <c r="DV13" s="20">
        <v>7.0017953321364457E-2</v>
      </c>
      <c r="DW13" s="22"/>
      <c r="DX13" s="8">
        <v>2842</v>
      </c>
      <c r="DY13" s="9">
        <v>945</v>
      </c>
      <c r="DZ13" s="20">
        <v>0.33251231527093594</v>
      </c>
      <c r="EA13" s="13">
        <v>10493</v>
      </c>
      <c r="EB13" s="13">
        <v>2376</v>
      </c>
      <c r="EC13" s="20">
        <v>0.22643667206709234</v>
      </c>
      <c r="ED13" s="13">
        <v>2817</v>
      </c>
      <c r="EE13" s="13">
        <v>879</v>
      </c>
      <c r="EF13" s="20">
        <v>0.31203407880724177</v>
      </c>
      <c r="EG13" s="8">
        <v>5778</v>
      </c>
      <c r="EH13" s="9">
        <v>1654</v>
      </c>
      <c r="EI13" s="20">
        <v>0.28625822083766012</v>
      </c>
      <c r="EJ13" s="8">
        <v>4715</v>
      </c>
      <c r="EK13" s="9">
        <v>722</v>
      </c>
      <c r="EL13" s="20">
        <v>0.15312831389183457</v>
      </c>
      <c r="EM13" s="42">
        <v>1904</v>
      </c>
      <c r="EN13" s="42">
        <v>598</v>
      </c>
      <c r="EO13" s="20">
        <v>0.31407563025210083</v>
      </c>
      <c r="EP13" s="42">
        <v>9306</v>
      </c>
      <c r="EQ13" s="42">
        <v>2009</v>
      </c>
      <c r="ER13" s="20">
        <v>0.21588222652052438</v>
      </c>
      <c r="ES13" s="19">
        <v>4029</v>
      </c>
      <c r="ET13" s="19">
        <v>1312</v>
      </c>
      <c r="EU13" s="20">
        <v>0.32563911640605608</v>
      </c>
      <c r="EV13" s="19">
        <v>4591</v>
      </c>
      <c r="EW13" s="19">
        <v>1287</v>
      </c>
      <c r="EX13" s="20">
        <v>0.28033108255282074</v>
      </c>
      <c r="EY13" s="20">
        <v>0.15312831389183457</v>
      </c>
      <c r="EZ13" s="20">
        <v>0.24904386951631047</v>
      </c>
      <c r="FA13" s="16"/>
      <c r="FB13" s="61">
        <v>0.36993603411513859</v>
      </c>
      <c r="FC13" s="61">
        <v>0.33141542002301494</v>
      </c>
      <c r="FD13" s="61">
        <v>0.29951690821256038</v>
      </c>
      <c r="FE13" s="61">
        <v>0.30918281381634372</v>
      </c>
      <c r="FF13" s="61">
        <v>0.31164662163209822</v>
      </c>
      <c r="FG13" s="61">
        <v>0.29316061768222063</v>
      </c>
      <c r="FH13" s="61">
        <v>0.28268571179940455</v>
      </c>
      <c r="FI13" s="61">
        <v>0.2617359000337724</v>
      </c>
      <c r="FJ13" s="61">
        <v>0.23859316412507903</v>
      </c>
      <c r="FK13" s="61">
        <v>0.21545042821638569</v>
      </c>
      <c r="FL13" s="61">
        <v>0.19230769230769232</v>
      </c>
      <c r="FM13" s="61">
        <v>0.16891912740288192</v>
      </c>
      <c r="FN13" s="61">
        <v>0.14553056249807153</v>
      </c>
      <c r="FO13" s="61">
        <v>0.12214199759326114</v>
      </c>
      <c r="FP13" s="61">
        <v>0.11025485220002144</v>
      </c>
      <c r="FQ13" s="61">
        <v>7.0017953321364457E-2</v>
      </c>
      <c r="FR13" s="19">
        <v>7087</v>
      </c>
      <c r="FS13" s="19">
        <v>1767</v>
      </c>
      <c r="FT13" s="20">
        <v>0.24932975871313673</v>
      </c>
      <c r="FU13" s="8">
        <v>2219</v>
      </c>
      <c r="FV13" s="9">
        <v>242</v>
      </c>
      <c r="FW13" s="20">
        <v>0.10905813429472735</v>
      </c>
      <c r="FX13" s="16"/>
      <c r="FY13" s="16"/>
      <c r="FZ13" s="132">
        <v>1.5527650408056248</v>
      </c>
      <c r="GA13" s="132">
        <v>2.1711741996186276</v>
      </c>
      <c r="GB13" s="132">
        <v>3.0643151456267801</v>
      </c>
      <c r="GC13" s="141">
        <v>0.36993603411513859</v>
      </c>
      <c r="GD13" s="141">
        <v>0.37739872068230279</v>
      </c>
      <c r="GE13" s="147">
        <v>7.4626865671642006E-3</v>
      </c>
      <c r="GF13" s="141">
        <v>0.32563911640605608</v>
      </c>
      <c r="GG13" s="141">
        <v>0.35244109788681077</v>
      </c>
      <c r="GH13" s="147">
        <v>2.6801981480754689E-2</v>
      </c>
      <c r="GI13" s="141">
        <v>0.24904386951631047</v>
      </c>
      <c r="GJ13" s="141">
        <v>0.26487636657128183</v>
      </c>
      <c r="GK13" s="147">
        <v>1.5832497054971362E-2</v>
      </c>
      <c r="GL13" s="141">
        <v>0.21588222652052438</v>
      </c>
      <c r="GM13" s="141">
        <v>0.22697645079899076</v>
      </c>
      <c r="GN13" s="147">
        <v>1.1094224278466375E-2</v>
      </c>
    </row>
    <row r="14" spans="1:197" x14ac:dyDescent="0.25">
      <c r="C14" s="27" t="s">
        <v>360</v>
      </c>
      <c r="D14" s="63">
        <v>71002</v>
      </c>
      <c r="E14" s="6" t="s">
        <v>30</v>
      </c>
      <c r="F14" s="19">
        <v>8170</v>
      </c>
      <c r="G14" s="19">
        <v>2090</v>
      </c>
      <c r="H14" s="20">
        <v>0.2558139534883721</v>
      </c>
      <c r="I14" s="20"/>
      <c r="J14" s="7">
        <v>515</v>
      </c>
      <c r="K14" s="7">
        <v>218</v>
      </c>
      <c r="L14" s="20">
        <v>0.42330097087378643</v>
      </c>
      <c r="M14" s="8">
        <v>535</v>
      </c>
      <c r="N14" s="9">
        <v>216</v>
      </c>
      <c r="O14" s="20">
        <v>0.40373831775700936</v>
      </c>
      <c r="P14" s="8">
        <v>560</v>
      </c>
      <c r="Q14" s="9">
        <v>183</v>
      </c>
      <c r="R14" s="20">
        <v>0.32678571428571429</v>
      </c>
      <c r="S14" s="13">
        <v>663</v>
      </c>
      <c r="T14" s="9">
        <v>188</v>
      </c>
      <c r="U14" s="20">
        <v>0.28355957767722473</v>
      </c>
      <c r="V14" s="22"/>
      <c r="W14" s="8">
        <v>964</v>
      </c>
      <c r="X14" s="9">
        <v>345</v>
      </c>
      <c r="Y14" s="20">
        <v>0.3578838174273859</v>
      </c>
      <c r="Z14" s="8">
        <v>1731</v>
      </c>
      <c r="AA14" s="9">
        <v>470</v>
      </c>
      <c r="AB14" s="20">
        <v>0.27151935297515889</v>
      </c>
      <c r="AC14" s="8">
        <v>1745</v>
      </c>
      <c r="AD14" s="9">
        <v>339</v>
      </c>
      <c r="AE14" s="20">
        <v>0.19426934097421203</v>
      </c>
      <c r="AF14" s="22"/>
      <c r="AG14" s="8">
        <v>1074</v>
      </c>
      <c r="AH14" s="9">
        <v>107</v>
      </c>
      <c r="AI14" s="20">
        <v>9.9627560521415276E-2</v>
      </c>
      <c r="AJ14" s="8">
        <v>383</v>
      </c>
      <c r="AK14" s="9">
        <v>24</v>
      </c>
      <c r="AL14" s="20">
        <v>6.2663185378590072E-2</v>
      </c>
      <c r="AM14" s="22"/>
      <c r="AN14" s="8">
        <v>1610</v>
      </c>
      <c r="AO14" s="9">
        <v>617</v>
      </c>
      <c r="AP14" s="20">
        <v>0.3832298136645963</v>
      </c>
      <c r="AQ14" s="13">
        <v>6560</v>
      </c>
      <c r="AR14" s="13">
        <v>1473</v>
      </c>
      <c r="AS14" s="20">
        <v>0.22454268292682927</v>
      </c>
      <c r="AT14" s="13">
        <v>1627</v>
      </c>
      <c r="AU14" s="13">
        <v>533</v>
      </c>
      <c r="AV14" s="20">
        <v>0.32759680393362017</v>
      </c>
      <c r="AW14" s="8">
        <v>3358</v>
      </c>
      <c r="AX14" s="9">
        <v>1003</v>
      </c>
      <c r="AY14" s="20">
        <v>0.29868969624776653</v>
      </c>
      <c r="AZ14" s="8">
        <v>3202</v>
      </c>
      <c r="BA14" s="9">
        <v>470</v>
      </c>
      <c r="BB14" s="20">
        <v>0.14678326046221113</v>
      </c>
      <c r="BC14" s="42">
        <v>1095</v>
      </c>
      <c r="BD14" s="42">
        <v>399</v>
      </c>
      <c r="BE14" s="20">
        <v>0.36438356164383562</v>
      </c>
      <c r="BF14" s="42">
        <v>5897</v>
      </c>
      <c r="BG14" s="42">
        <v>1285</v>
      </c>
      <c r="BH14" s="20">
        <v>0.21790741054773613</v>
      </c>
      <c r="BI14" s="19">
        <v>2273</v>
      </c>
      <c r="BJ14" s="19">
        <v>805</v>
      </c>
      <c r="BK14" s="20">
        <v>0.35415750109986799</v>
      </c>
      <c r="BL14" s="19">
        <v>2695</v>
      </c>
      <c r="BM14" s="19">
        <v>815</v>
      </c>
      <c r="BN14" s="20">
        <v>0.30241187384044527</v>
      </c>
      <c r="BO14" s="20">
        <v>0.14678326046221113</v>
      </c>
      <c r="BP14" s="20">
        <v>0.2558139534883721</v>
      </c>
      <c r="BQ14" s="16"/>
      <c r="BR14" s="61">
        <v>0.42330097087378643</v>
      </c>
      <c r="BS14" s="61">
        <v>0.40373831775700936</v>
      </c>
      <c r="BT14" s="61">
        <v>0.32678571428571429</v>
      </c>
      <c r="BU14" s="61">
        <v>0.28355957767722473</v>
      </c>
      <c r="BV14" s="61">
        <v>0.32072169755230528</v>
      </c>
      <c r="BW14" s="61">
        <v>0.32333803164649511</v>
      </c>
      <c r="BX14" s="61">
        <v>0.30606513875604968</v>
      </c>
      <c r="BY14" s="61">
        <v>0.27151935297515889</v>
      </c>
      <c r="BZ14" s="61">
        <v>0.24576934897484326</v>
      </c>
      <c r="CA14" s="61">
        <v>0.22001934497452766</v>
      </c>
      <c r="CB14" s="61">
        <v>0.19426934097421203</v>
      </c>
      <c r="CC14" s="61">
        <v>0.16272208082327977</v>
      </c>
      <c r="CD14" s="61">
        <v>0.13117482067234754</v>
      </c>
      <c r="CE14" s="61">
        <v>9.9627560521415276E-2</v>
      </c>
      <c r="CF14" s="61">
        <v>8.5131411298018642E-2</v>
      </c>
      <c r="CG14" s="61">
        <v>6.2663185378590072E-2</v>
      </c>
      <c r="CH14" s="19">
        <v>4440</v>
      </c>
      <c r="CI14" s="19">
        <v>1154</v>
      </c>
      <c r="CJ14" s="20">
        <v>0.25990990990990992</v>
      </c>
      <c r="CK14" s="8">
        <v>1457</v>
      </c>
      <c r="CL14" s="9">
        <v>131</v>
      </c>
      <c r="CM14" s="20">
        <v>8.991077556623199E-2</v>
      </c>
      <c r="CN14" s="16"/>
      <c r="CO14" s="16"/>
      <c r="CP14" s="19">
        <v>8067</v>
      </c>
      <c r="CQ14" s="19">
        <v>1930</v>
      </c>
      <c r="CR14" s="20">
        <v>0.23924631213586214</v>
      </c>
      <c r="CS14" s="20"/>
      <c r="CT14" s="7">
        <v>539</v>
      </c>
      <c r="CU14" s="7">
        <v>223</v>
      </c>
      <c r="CV14" s="20">
        <v>0.4137291280148423</v>
      </c>
      <c r="CW14" s="8">
        <v>523</v>
      </c>
      <c r="CX14" s="9">
        <v>189</v>
      </c>
      <c r="CY14" s="20">
        <v>0.36137667304015297</v>
      </c>
      <c r="CZ14" s="8">
        <v>559</v>
      </c>
      <c r="DA14" s="9">
        <v>164</v>
      </c>
      <c r="DB14" s="20">
        <v>0.29338103756708406</v>
      </c>
      <c r="DC14" s="13">
        <v>656</v>
      </c>
      <c r="DD14" s="9">
        <v>158</v>
      </c>
      <c r="DE14" s="20">
        <v>0.24085365853658536</v>
      </c>
      <c r="DF14" s="22"/>
      <c r="DG14" s="8">
        <v>1024</v>
      </c>
      <c r="DH14" s="9">
        <v>355</v>
      </c>
      <c r="DI14" s="20">
        <v>0.3466796875</v>
      </c>
      <c r="DJ14" s="8">
        <v>1777</v>
      </c>
      <c r="DK14" s="9">
        <v>438</v>
      </c>
      <c r="DL14" s="20">
        <v>0.24648283624085537</v>
      </c>
      <c r="DM14" s="8">
        <v>1679</v>
      </c>
      <c r="DN14" s="9">
        <v>297</v>
      </c>
      <c r="DO14" s="20">
        <v>0.17689100655151876</v>
      </c>
      <c r="DP14" s="22"/>
      <c r="DQ14" s="8">
        <v>1007</v>
      </c>
      <c r="DR14" s="9">
        <v>87</v>
      </c>
      <c r="DS14" s="20">
        <v>8.6395233366434954E-2</v>
      </c>
      <c r="DT14" s="8">
        <v>303</v>
      </c>
      <c r="DU14" s="9">
        <v>19</v>
      </c>
      <c r="DV14" s="20">
        <v>6.2706270627062702E-2</v>
      </c>
      <c r="DW14" s="22"/>
      <c r="DX14" s="8">
        <v>1621</v>
      </c>
      <c r="DY14" s="9">
        <v>576</v>
      </c>
      <c r="DZ14" s="20">
        <v>0.35533621221468231</v>
      </c>
      <c r="EA14" s="13">
        <v>6446</v>
      </c>
      <c r="EB14" s="13">
        <v>1354</v>
      </c>
      <c r="EC14" s="20">
        <v>0.21005274588892336</v>
      </c>
      <c r="ED14" s="13">
        <v>1680</v>
      </c>
      <c r="EE14" s="13">
        <v>513</v>
      </c>
      <c r="EF14" s="20">
        <v>0.30535714285714288</v>
      </c>
      <c r="EG14" s="8">
        <v>3457</v>
      </c>
      <c r="EH14" s="9">
        <v>951</v>
      </c>
      <c r="EI14" s="20">
        <v>0.27509401214926238</v>
      </c>
      <c r="EJ14" s="8">
        <v>2989</v>
      </c>
      <c r="EK14" s="9">
        <v>403</v>
      </c>
      <c r="EL14" s="20">
        <v>0.13482770157243226</v>
      </c>
      <c r="EM14" s="42">
        <v>1082</v>
      </c>
      <c r="EN14" s="42">
        <v>353</v>
      </c>
      <c r="EO14" s="20">
        <v>0.32624768946395566</v>
      </c>
      <c r="EP14" s="42">
        <v>5790</v>
      </c>
      <c r="EQ14" s="42">
        <v>1196</v>
      </c>
      <c r="ER14" s="20">
        <v>0.2065630397236615</v>
      </c>
      <c r="ES14" s="19">
        <v>2277</v>
      </c>
      <c r="ET14" s="19">
        <v>734</v>
      </c>
      <c r="EU14" s="20">
        <v>0.32235397452788755</v>
      </c>
      <c r="EV14" s="19">
        <v>2801</v>
      </c>
      <c r="EW14" s="19">
        <v>793</v>
      </c>
      <c r="EX14" s="20">
        <v>0.28311317386647628</v>
      </c>
      <c r="EY14" s="20">
        <v>0.13482770157243226</v>
      </c>
      <c r="EZ14" s="20">
        <v>0.23924631213586214</v>
      </c>
      <c r="FA14" s="16"/>
      <c r="FB14" s="61">
        <v>0.4137291280148423</v>
      </c>
      <c r="FC14" s="61">
        <v>0.36137667304015297</v>
      </c>
      <c r="FD14" s="61">
        <v>0.29338103756708406</v>
      </c>
      <c r="FE14" s="61">
        <v>0.24085365853658536</v>
      </c>
      <c r="FF14" s="61">
        <v>0.29376667301829268</v>
      </c>
      <c r="FG14" s="61">
        <v>0.30660094699634216</v>
      </c>
      <c r="FH14" s="61">
        <v>0.28656157674451321</v>
      </c>
      <c r="FI14" s="61">
        <v>0.24648283624085537</v>
      </c>
      <c r="FJ14" s="61">
        <v>0.22328555967774316</v>
      </c>
      <c r="FK14" s="61">
        <v>0.20008828311463098</v>
      </c>
      <c r="FL14" s="61">
        <v>0.17689100655151876</v>
      </c>
      <c r="FM14" s="61">
        <v>0.1467257488231575</v>
      </c>
      <c r="FN14" s="61">
        <v>0.11656049109479623</v>
      </c>
      <c r="FO14" s="61">
        <v>8.6395233366434954E-2</v>
      </c>
      <c r="FP14" s="61">
        <v>7.3667232203603064E-2</v>
      </c>
      <c r="FQ14" s="61">
        <v>6.2706270627062702E-2</v>
      </c>
      <c r="FR14" s="19">
        <v>4480</v>
      </c>
      <c r="FS14" s="19">
        <v>1090</v>
      </c>
      <c r="FT14" s="20">
        <v>0.24330357142857142</v>
      </c>
      <c r="FU14" s="8">
        <v>1310</v>
      </c>
      <c r="FV14" s="9">
        <v>106</v>
      </c>
      <c r="FW14" s="20">
        <v>8.0916030534351147E-2</v>
      </c>
      <c r="FX14" s="16"/>
      <c r="FY14" s="16"/>
      <c r="FZ14" s="132">
        <v>1.6252659797555811</v>
      </c>
      <c r="GA14" s="132">
        <v>2.4127921670676109</v>
      </c>
      <c r="GB14" s="132">
        <v>3.9389883900954779</v>
      </c>
      <c r="GC14" s="141">
        <v>0.4137291280148423</v>
      </c>
      <c r="GD14" s="141">
        <v>0.42330097087378643</v>
      </c>
      <c r="GE14" s="147">
        <v>9.5718428589441351E-3</v>
      </c>
      <c r="GF14" s="141">
        <v>0.32235397452788755</v>
      </c>
      <c r="GG14" s="141">
        <v>0.35415750109986799</v>
      </c>
      <c r="GH14" s="147">
        <v>3.1803526571980434E-2</v>
      </c>
      <c r="GI14" s="141">
        <v>0.23924631213586214</v>
      </c>
      <c r="GJ14" s="141">
        <v>0.2558139534883721</v>
      </c>
      <c r="GK14" s="147">
        <v>1.656764135250996E-2</v>
      </c>
      <c r="GL14" s="141">
        <v>0.2065630397236615</v>
      </c>
      <c r="GM14" s="141">
        <v>0.21790741054773613</v>
      </c>
      <c r="GN14" s="147">
        <v>1.1344370824074634E-2</v>
      </c>
    </row>
    <row r="15" spans="1:197" x14ac:dyDescent="0.25">
      <c r="C15" s="27" t="s">
        <v>357</v>
      </c>
      <c r="D15" s="63">
        <v>23002</v>
      </c>
      <c r="E15" s="6" t="s">
        <v>31</v>
      </c>
      <c r="F15" s="19">
        <v>32423</v>
      </c>
      <c r="G15" s="19">
        <v>10488</v>
      </c>
      <c r="H15" s="20">
        <v>0.32347407704407366</v>
      </c>
      <c r="I15" s="20"/>
      <c r="J15" s="7">
        <v>2471</v>
      </c>
      <c r="K15" s="7">
        <v>1500</v>
      </c>
      <c r="L15" s="20">
        <v>0.60704168352893562</v>
      </c>
      <c r="M15" s="8">
        <v>2426</v>
      </c>
      <c r="N15" s="9">
        <v>1301</v>
      </c>
      <c r="O15" s="20">
        <v>0.53627370156636434</v>
      </c>
      <c r="P15" s="8">
        <v>2210</v>
      </c>
      <c r="Q15" s="9">
        <v>997</v>
      </c>
      <c r="R15" s="20">
        <v>0.45113122171945702</v>
      </c>
      <c r="S15" s="13">
        <v>2690</v>
      </c>
      <c r="T15" s="9">
        <v>1022</v>
      </c>
      <c r="U15" s="20">
        <v>0.37992565055762084</v>
      </c>
      <c r="V15" s="22"/>
      <c r="W15" s="8">
        <v>3875</v>
      </c>
      <c r="X15" s="9">
        <v>1823</v>
      </c>
      <c r="Y15" s="20">
        <v>0.47045161290322579</v>
      </c>
      <c r="Z15" s="8">
        <v>6563</v>
      </c>
      <c r="AA15" s="9">
        <v>2467</v>
      </c>
      <c r="AB15" s="20">
        <v>0.37589516989181776</v>
      </c>
      <c r="AC15" s="8">
        <v>6237</v>
      </c>
      <c r="AD15" s="9">
        <v>1043</v>
      </c>
      <c r="AE15" s="20">
        <v>0.16722783389450055</v>
      </c>
      <c r="AF15" s="22"/>
      <c r="AG15" s="8">
        <v>4146</v>
      </c>
      <c r="AH15" s="9">
        <v>286</v>
      </c>
      <c r="AI15" s="20">
        <v>6.8982151471297631E-2</v>
      </c>
      <c r="AJ15" s="8">
        <v>1805</v>
      </c>
      <c r="AK15" s="9">
        <v>49</v>
      </c>
      <c r="AL15" s="20">
        <v>2.7146814404432132E-2</v>
      </c>
      <c r="AM15" s="22"/>
      <c r="AN15" s="8">
        <v>7107</v>
      </c>
      <c r="AO15" s="9">
        <v>3798</v>
      </c>
      <c r="AP15" s="20">
        <v>0.53440270156184044</v>
      </c>
      <c r="AQ15" s="13">
        <v>25316</v>
      </c>
      <c r="AR15" s="13">
        <v>6690</v>
      </c>
      <c r="AS15" s="20">
        <v>0.26425975667562018</v>
      </c>
      <c r="AT15" s="13">
        <v>6565</v>
      </c>
      <c r="AU15" s="13">
        <v>2845</v>
      </c>
      <c r="AV15" s="20">
        <v>0.43335872048743335</v>
      </c>
      <c r="AW15" s="8">
        <v>13128</v>
      </c>
      <c r="AX15" s="9">
        <v>5312</v>
      </c>
      <c r="AY15" s="20">
        <v>0.40463132236441196</v>
      </c>
      <c r="AZ15" s="8">
        <v>12188</v>
      </c>
      <c r="BA15" s="9">
        <v>1378</v>
      </c>
      <c r="BB15" s="20">
        <v>0.11306202822448309</v>
      </c>
      <c r="BC15" s="42">
        <v>4636</v>
      </c>
      <c r="BD15" s="42">
        <v>2298</v>
      </c>
      <c r="BE15" s="20">
        <v>0.49568593615185502</v>
      </c>
      <c r="BF15" s="42">
        <v>22626</v>
      </c>
      <c r="BG15" s="42">
        <v>5668</v>
      </c>
      <c r="BH15" s="20">
        <v>0.25050826482807392</v>
      </c>
      <c r="BI15" s="19">
        <v>9797</v>
      </c>
      <c r="BJ15" s="19">
        <v>4820</v>
      </c>
      <c r="BK15" s="20">
        <v>0.49198734306420333</v>
      </c>
      <c r="BL15" s="19">
        <v>10438</v>
      </c>
      <c r="BM15" s="19">
        <v>4290</v>
      </c>
      <c r="BN15" s="20">
        <v>0.41099827553171103</v>
      </c>
      <c r="BO15" s="20">
        <v>0.11306202822448309</v>
      </c>
      <c r="BP15" s="20">
        <v>0.32347407704407366</v>
      </c>
      <c r="BQ15" s="16"/>
      <c r="BR15" s="61">
        <v>0.60704168352893562</v>
      </c>
      <c r="BS15" s="61">
        <v>0.53627370156636434</v>
      </c>
      <c r="BT15" s="61">
        <v>0.45113122171945702</v>
      </c>
      <c r="BU15" s="61">
        <v>0.37992565055762084</v>
      </c>
      <c r="BV15" s="61">
        <v>0.42518863173042332</v>
      </c>
      <c r="BW15" s="61">
        <v>0.43262903569866257</v>
      </c>
      <c r="BX15" s="61">
        <v>0.41371774709638098</v>
      </c>
      <c r="BY15" s="61">
        <v>0.37589516989181776</v>
      </c>
      <c r="BZ15" s="61">
        <v>0.30633939122604537</v>
      </c>
      <c r="CA15" s="61">
        <v>0.23678361256027297</v>
      </c>
      <c r="CB15" s="61">
        <v>0.16722783389450055</v>
      </c>
      <c r="CC15" s="61">
        <v>0.13447927308676624</v>
      </c>
      <c r="CD15" s="61">
        <v>0.10173071227903194</v>
      </c>
      <c r="CE15" s="61">
        <v>6.8982151471297631E-2</v>
      </c>
      <c r="CF15" s="61">
        <v>6.0912593423734139E-2</v>
      </c>
      <c r="CG15" s="61">
        <v>2.7146814404432132E-2</v>
      </c>
      <c r="CH15" s="19">
        <v>16675</v>
      </c>
      <c r="CI15" s="19">
        <v>5333</v>
      </c>
      <c r="CJ15" s="20">
        <v>0.31982008995502248</v>
      </c>
      <c r="CK15" s="8">
        <v>5951</v>
      </c>
      <c r="CL15" s="9">
        <v>335</v>
      </c>
      <c r="CM15" s="20">
        <v>5.6293059989917661E-2</v>
      </c>
      <c r="CN15" s="16"/>
      <c r="CO15" s="16"/>
      <c r="CP15" s="19">
        <v>31447</v>
      </c>
      <c r="CQ15" s="19">
        <v>8656</v>
      </c>
      <c r="CR15" s="20">
        <v>0.27525678125099373</v>
      </c>
      <c r="CS15" s="20"/>
      <c r="CT15" s="7">
        <v>2354</v>
      </c>
      <c r="CU15" s="7">
        <v>1297</v>
      </c>
      <c r="CV15" s="20">
        <v>0.55097706032285476</v>
      </c>
      <c r="CW15" s="8">
        <v>2267</v>
      </c>
      <c r="CX15" s="9">
        <v>1068</v>
      </c>
      <c r="CY15" s="20">
        <v>0.47110719011910013</v>
      </c>
      <c r="CZ15" s="8">
        <v>2149</v>
      </c>
      <c r="DA15" s="9">
        <v>805</v>
      </c>
      <c r="DB15" s="20">
        <v>0.3745928338762215</v>
      </c>
      <c r="DC15" s="13">
        <v>2649</v>
      </c>
      <c r="DD15" s="9">
        <v>860</v>
      </c>
      <c r="DE15" s="20">
        <v>0.32465081162702908</v>
      </c>
      <c r="DF15" s="22"/>
      <c r="DG15" s="8">
        <v>3726</v>
      </c>
      <c r="DH15" s="9">
        <v>1585</v>
      </c>
      <c r="DI15" s="20">
        <v>0.42538915727321525</v>
      </c>
      <c r="DJ15" s="8">
        <v>6715</v>
      </c>
      <c r="DK15" s="9">
        <v>1987</v>
      </c>
      <c r="DL15" s="20">
        <v>0.29590469099032018</v>
      </c>
      <c r="DM15" s="8">
        <v>5974</v>
      </c>
      <c r="DN15" s="9">
        <v>801</v>
      </c>
      <c r="DO15" s="20">
        <v>0.13408101774355541</v>
      </c>
      <c r="DP15" s="22"/>
      <c r="DQ15" s="8">
        <v>3987</v>
      </c>
      <c r="DR15" s="9">
        <v>216</v>
      </c>
      <c r="DS15" s="20">
        <v>5.4176072234762979E-2</v>
      </c>
      <c r="DT15" s="8">
        <v>1626</v>
      </c>
      <c r="DU15" s="9">
        <v>37</v>
      </c>
      <c r="DV15" s="20">
        <v>2.2755227552275523E-2</v>
      </c>
      <c r="DW15" s="22"/>
      <c r="DX15" s="8">
        <v>6770</v>
      </c>
      <c r="DY15" s="9">
        <v>3170</v>
      </c>
      <c r="DZ15" s="20">
        <v>0.46824224519940916</v>
      </c>
      <c r="EA15" s="13">
        <v>24677</v>
      </c>
      <c r="EB15" s="13">
        <v>5486</v>
      </c>
      <c r="EC15" s="20">
        <v>0.22231227458767272</v>
      </c>
      <c r="ED15" s="13">
        <v>6375</v>
      </c>
      <c r="EE15" s="13">
        <v>2445</v>
      </c>
      <c r="EF15" s="20">
        <v>0.3835294117647059</v>
      </c>
      <c r="EG15" s="8">
        <v>13090</v>
      </c>
      <c r="EH15" s="9">
        <v>4432</v>
      </c>
      <c r="EI15" s="20">
        <v>0.3385790679908327</v>
      </c>
      <c r="EJ15" s="8">
        <v>11587</v>
      </c>
      <c r="EK15" s="9">
        <v>1054</v>
      </c>
      <c r="EL15" s="20">
        <v>9.0964011392077326E-2</v>
      </c>
      <c r="EM15" s="42">
        <v>4416</v>
      </c>
      <c r="EN15" s="42">
        <v>1873</v>
      </c>
      <c r="EO15" s="20">
        <v>0.42413949275362317</v>
      </c>
      <c r="EP15" s="42">
        <v>22028</v>
      </c>
      <c r="EQ15" s="42">
        <v>4626</v>
      </c>
      <c r="ER15" s="20">
        <v>0.21000544761213003</v>
      </c>
      <c r="ES15" s="19">
        <v>9419</v>
      </c>
      <c r="ET15" s="19">
        <v>4030</v>
      </c>
      <c r="EU15" s="20">
        <v>0.42785858371377006</v>
      </c>
      <c r="EV15" s="19">
        <v>10441</v>
      </c>
      <c r="EW15" s="19">
        <v>3572</v>
      </c>
      <c r="EX15" s="20">
        <v>0.34211282444210322</v>
      </c>
      <c r="EY15" s="20">
        <v>9.0964011392077326E-2</v>
      </c>
      <c r="EZ15" s="20">
        <v>0.27525678125099373</v>
      </c>
      <c r="FA15" s="16"/>
      <c r="FB15" s="61">
        <v>0.55097706032285476</v>
      </c>
      <c r="FC15" s="61">
        <v>0.47110719011910013</v>
      </c>
      <c r="FD15" s="61">
        <v>0.3745928338762215</v>
      </c>
      <c r="FE15" s="61">
        <v>0.32465081162702908</v>
      </c>
      <c r="FF15" s="61">
        <v>0.37501998445012219</v>
      </c>
      <c r="FG15" s="61">
        <v>0.37359537076005722</v>
      </c>
      <c r="FH15" s="61">
        <v>0.34769847750347821</v>
      </c>
      <c r="FI15" s="61">
        <v>0.29590469099032018</v>
      </c>
      <c r="FJ15" s="61">
        <v>0.24196346657473192</v>
      </c>
      <c r="FK15" s="61">
        <v>0.18802224215914368</v>
      </c>
      <c r="FL15" s="61">
        <v>0.13408101774355541</v>
      </c>
      <c r="FM15" s="61">
        <v>0.10744603590729127</v>
      </c>
      <c r="FN15" s="61">
        <v>8.0811054071027122E-2</v>
      </c>
      <c r="FO15" s="61">
        <v>5.4176072234762979E-2</v>
      </c>
      <c r="FP15" s="61">
        <v>5.0441449503786713E-2</v>
      </c>
      <c r="FQ15" s="61">
        <v>2.2755227552275523E-2</v>
      </c>
      <c r="FR15" s="19">
        <v>16415</v>
      </c>
      <c r="FS15" s="19">
        <v>4373</v>
      </c>
      <c r="FT15" s="20">
        <v>0.26640268047517512</v>
      </c>
      <c r="FU15" s="8">
        <v>5613</v>
      </c>
      <c r="FV15" s="9">
        <v>253</v>
      </c>
      <c r="FW15" s="20">
        <v>4.5073935506859078E-2</v>
      </c>
      <c r="FX15" s="16"/>
      <c r="FY15" s="16"/>
      <c r="FZ15" s="132">
        <v>1.9639565321402017</v>
      </c>
      <c r="GA15" s="132">
        <v>4.3514816671019672</v>
      </c>
      <c r="GB15" s="132">
        <v>8.7397512793285799</v>
      </c>
      <c r="GC15" s="141">
        <v>0.55097706032285476</v>
      </c>
      <c r="GD15" s="141">
        <v>0.60704168352893562</v>
      </c>
      <c r="GE15" s="147">
        <v>5.6064623206080855E-2</v>
      </c>
      <c r="GF15" s="141">
        <v>0.42785858371377006</v>
      </c>
      <c r="GG15" s="141">
        <v>0.49198734306420333</v>
      </c>
      <c r="GH15" s="147">
        <v>6.4128759350433273E-2</v>
      </c>
      <c r="GI15" s="141">
        <v>0.27525678125099373</v>
      </c>
      <c r="GJ15" s="141">
        <v>0.32347407704407366</v>
      </c>
      <c r="GK15" s="147">
        <v>4.8217295793079928E-2</v>
      </c>
      <c r="GL15" s="141">
        <v>0.21000544761213003</v>
      </c>
      <c r="GM15" s="141">
        <v>0.25050826482807392</v>
      </c>
      <c r="GN15" s="147">
        <v>4.0502817215943898E-2</v>
      </c>
    </row>
    <row r="16" spans="1:197" x14ac:dyDescent="0.25">
      <c r="C16" s="27" t="s">
        <v>359</v>
      </c>
      <c r="D16" s="63">
        <v>43002</v>
      </c>
      <c r="E16" s="6" t="s">
        <v>32</v>
      </c>
      <c r="F16" s="19">
        <v>14106</v>
      </c>
      <c r="G16" s="19">
        <v>1419</v>
      </c>
      <c r="H16" s="20">
        <v>0.10059549128030626</v>
      </c>
      <c r="I16" s="20"/>
      <c r="J16" s="7">
        <v>864</v>
      </c>
      <c r="K16" s="7">
        <v>123</v>
      </c>
      <c r="L16" s="20">
        <v>0.1423611111111111</v>
      </c>
      <c r="M16" s="8">
        <v>878</v>
      </c>
      <c r="N16" s="9">
        <v>146</v>
      </c>
      <c r="O16" s="20">
        <v>0.1662870159453303</v>
      </c>
      <c r="P16" s="8">
        <v>824</v>
      </c>
      <c r="Q16" s="9">
        <v>110</v>
      </c>
      <c r="R16" s="20">
        <v>0.13349514563106796</v>
      </c>
      <c r="S16" s="7">
        <v>1167</v>
      </c>
      <c r="T16" s="9">
        <v>141</v>
      </c>
      <c r="U16" s="20">
        <v>0.12082262210796915</v>
      </c>
      <c r="V16" s="22"/>
      <c r="W16" s="8">
        <v>1599</v>
      </c>
      <c r="X16" s="9">
        <v>218</v>
      </c>
      <c r="Y16" s="20">
        <v>0.13633520950594122</v>
      </c>
      <c r="Z16" s="8">
        <v>2888</v>
      </c>
      <c r="AA16" s="9">
        <v>348</v>
      </c>
      <c r="AB16" s="20">
        <v>0.12049861495844875</v>
      </c>
      <c r="AC16" s="8">
        <v>2969</v>
      </c>
      <c r="AD16" s="9">
        <v>197</v>
      </c>
      <c r="AE16" s="20">
        <v>6.6352307174132708E-2</v>
      </c>
      <c r="AF16" s="22"/>
      <c r="AG16" s="8">
        <v>2009</v>
      </c>
      <c r="AH16" s="9">
        <v>110</v>
      </c>
      <c r="AI16" s="20">
        <v>5.4753608760577402E-2</v>
      </c>
      <c r="AJ16" s="8">
        <v>908</v>
      </c>
      <c r="AK16" s="9">
        <v>26</v>
      </c>
      <c r="AL16" s="20">
        <v>2.8634361233480177E-2</v>
      </c>
      <c r="AM16" s="22"/>
      <c r="AN16" s="8">
        <v>2566</v>
      </c>
      <c r="AO16" s="9">
        <v>379</v>
      </c>
      <c r="AP16" s="20">
        <v>0.14770070148090414</v>
      </c>
      <c r="AQ16" s="7">
        <v>11540</v>
      </c>
      <c r="AR16" s="7">
        <v>1040</v>
      </c>
      <c r="AS16" s="20">
        <v>9.0121317157712308E-2</v>
      </c>
      <c r="AT16" s="7">
        <v>2766</v>
      </c>
      <c r="AU16" s="7">
        <v>359</v>
      </c>
      <c r="AV16" s="20">
        <v>0.12979031091829357</v>
      </c>
      <c r="AW16" s="8">
        <v>5654</v>
      </c>
      <c r="AX16" s="9">
        <v>707</v>
      </c>
      <c r="AY16" s="20">
        <v>0.12504421648390521</v>
      </c>
      <c r="AZ16" s="8">
        <v>5886</v>
      </c>
      <c r="BA16" s="9">
        <v>333</v>
      </c>
      <c r="BB16" s="20">
        <v>5.657492354740061E-2</v>
      </c>
      <c r="BC16" s="42">
        <v>1702</v>
      </c>
      <c r="BD16" s="42">
        <v>256</v>
      </c>
      <c r="BE16" s="20">
        <v>0.15041128084606345</v>
      </c>
      <c r="BF16" s="42">
        <v>10373</v>
      </c>
      <c r="BG16" s="42">
        <v>899</v>
      </c>
      <c r="BH16" s="20">
        <v>8.6667309360840647E-2</v>
      </c>
      <c r="BI16" s="19">
        <v>3733</v>
      </c>
      <c r="BJ16" s="19">
        <v>520</v>
      </c>
      <c r="BK16" s="20">
        <v>0.1392981516206804</v>
      </c>
      <c r="BL16" s="19">
        <v>4487</v>
      </c>
      <c r="BM16" s="19">
        <v>566</v>
      </c>
      <c r="BN16" s="20">
        <v>0.12614218854468465</v>
      </c>
      <c r="BO16" s="20">
        <v>5.657492354740061E-2</v>
      </c>
      <c r="BP16" s="20">
        <v>0.10059549128030626</v>
      </c>
      <c r="BQ16" s="16"/>
      <c r="BR16" s="61">
        <v>0.1423611111111111</v>
      </c>
      <c r="BS16" s="61">
        <v>0.1662870159453303</v>
      </c>
      <c r="BT16" s="61">
        <v>0.13349514563106796</v>
      </c>
      <c r="BU16" s="61">
        <v>0.12082262210796915</v>
      </c>
      <c r="BV16" s="61">
        <v>0.12857891580695519</v>
      </c>
      <c r="BW16" s="61">
        <v>0.13000057168694423</v>
      </c>
      <c r="BX16" s="61">
        <v>0.12683325277744573</v>
      </c>
      <c r="BY16" s="61">
        <v>0.12049861495844875</v>
      </c>
      <c r="BZ16" s="61">
        <v>0.10244984569701007</v>
      </c>
      <c r="CA16" s="61">
        <v>8.440107643557139E-2</v>
      </c>
      <c r="CB16" s="61">
        <v>6.6352307174132708E-2</v>
      </c>
      <c r="CC16" s="61">
        <v>6.2486074369614272E-2</v>
      </c>
      <c r="CD16" s="61">
        <v>5.8619841565095837E-2</v>
      </c>
      <c r="CE16" s="61">
        <v>5.4753608760577402E-2</v>
      </c>
      <c r="CF16" s="61">
        <v>4.6513730381955901E-2</v>
      </c>
      <c r="CG16" s="61">
        <v>2.8634361233480177E-2</v>
      </c>
      <c r="CH16" s="19">
        <v>7456</v>
      </c>
      <c r="CI16" s="19">
        <v>763</v>
      </c>
      <c r="CJ16" s="20">
        <v>0.10233369098712447</v>
      </c>
      <c r="CK16" s="8">
        <v>2917</v>
      </c>
      <c r="CL16" s="9">
        <v>136</v>
      </c>
      <c r="CM16" s="20">
        <v>4.6623243057936234E-2</v>
      </c>
      <c r="CN16" s="16"/>
      <c r="CO16" s="16"/>
      <c r="CP16" s="19">
        <v>13935</v>
      </c>
      <c r="CQ16" s="19">
        <v>1318</v>
      </c>
      <c r="CR16" s="20">
        <v>9.4581987800502337E-2</v>
      </c>
      <c r="CS16" s="20"/>
      <c r="CT16" s="7">
        <v>842</v>
      </c>
      <c r="CU16" s="7">
        <v>135</v>
      </c>
      <c r="CV16" s="20">
        <v>0.16033254156769597</v>
      </c>
      <c r="CW16" s="8">
        <v>821</v>
      </c>
      <c r="CX16" s="9">
        <v>130</v>
      </c>
      <c r="CY16" s="20">
        <v>0.15834348355663824</v>
      </c>
      <c r="CZ16" s="8">
        <v>896</v>
      </c>
      <c r="DA16" s="9">
        <v>104</v>
      </c>
      <c r="DB16" s="20">
        <v>0.11607142857142858</v>
      </c>
      <c r="DC16" s="7">
        <v>1156</v>
      </c>
      <c r="DD16" s="9">
        <v>123</v>
      </c>
      <c r="DE16" s="20">
        <v>0.10640138408304499</v>
      </c>
      <c r="DF16" s="22"/>
      <c r="DG16" s="8">
        <v>1526</v>
      </c>
      <c r="DH16" s="9">
        <v>200</v>
      </c>
      <c r="DI16" s="20">
        <v>0.13106159895150721</v>
      </c>
      <c r="DJ16" s="8">
        <v>3075</v>
      </c>
      <c r="DK16" s="9">
        <v>328</v>
      </c>
      <c r="DL16" s="20">
        <v>0.10666666666666667</v>
      </c>
      <c r="DM16" s="8">
        <v>2812</v>
      </c>
      <c r="DN16" s="9">
        <v>176</v>
      </c>
      <c r="DO16" s="20">
        <v>6.2588904694167849E-2</v>
      </c>
      <c r="DP16" s="22"/>
      <c r="DQ16" s="8">
        <v>1962</v>
      </c>
      <c r="DR16" s="9">
        <v>92</v>
      </c>
      <c r="DS16" s="20">
        <v>4.6890927624872576E-2</v>
      </c>
      <c r="DT16" s="8">
        <v>845</v>
      </c>
      <c r="DU16" s="9">
        <v>30</v>
      </c>
      <c r="DV16" s="20">
        <v>3.5502958579881658E-2</v>
      </c>
      <c r="DW16" s="22"/>
      <c r="DX16" s="8">
        <v>2559</v>
      </c>
      <c r="DY16" s="9">
        <v>369</v>
      </c>
      <c r="DZ16" s="20">
        <v>0.14419695193434937</v>
      </c>
      <c r="EA16" s="7">
        <v>11376</v>
      </c>
      <c r="EB16" s="7">
        <v>949</v>
      </c>
      <c r="EC16" s="20">
        <v>8.3421237693389591E-2</v>
      </c>
      <c r="ED16" s="7">
        <v>2682</v>
      </c>
      <c r="EE16" s="7">
        <v>323</v>
      </c>
      <c r="EF16" s="20">
        <v>0.12043251304996272</v>
      </c>
      <c r="EG16" s="8">
        <v>5757</v>
      </c>
      <c r="EH16" s="9">
        <v>651</v>
      </c>
      <c r="EI16" s="20">
        <v>0.11307972902553413</v>
      </c>
      <c r="EJ16" s="8">
        <v>5619</v>
      </c>
      <c r="EK16" s="9">
        <v>298</v>
      </c>
      <c r="EL16" s="20">
        <v>5.3034347748709736E-2</v>
      </c>
      <c r="EM16" s="42">
        <v>1717</v>
      </c>
      <c r="EN16" s="42">
        <v>234</v>
      </c>
      <c r="EO16" s="20">
        <v>0.13628421665695981</v>
      </c>
      <c r="EP16" s="42">
        <v>10220</v>
      </c>
      <c r="EQ16" s="42">
        <v>826</v>
      </c>
      <c r="ER16" s="20">
        <v>8.0821917808219179E-2</v>
      </c>
      <c r="ES16" s="19">
        <v>3715</v>
      </c>
      <c r="ET16" s="19">
        <v>492</v>
      </c>
      <c r="EU16" s="20">
        <v>0.13243606998654106</v>
      </c>
      <c r="EV16" s="19">
        <v>4601</v>
      </c>
      <c r="EW16" s="19">
        <v>528</v>
      </c>
      <c r="EX16" s="20">
        <v>0.11475766137796131</v>
      </c>
      <c r="EY16" s="20">
        <v>5.3034347748709736E-2</v>
      </c>
      <c r="EZ16" s="20">
        <v>9.4581987800502337E-2</v>
      </c>
      <c r="FA16" s="16"/>
      <c r="FB16" s="61">
        <v>0.16033254156769597</v>
      </c>
      <c r="FC16" s="61">
        <v>0.15834348355663824</v>
      </c>
      <c r="FD16" s="61">
        <v>0.11607142857142858</v>
      </c>
      <c r="FE16" s="61">
        <v>0.10640138408304499</v>
      </c>
      <c r="FF16" s="61">
        <v>0.11873149151727611</v>
      </c>
      <c r="FG16" s="61">
        <v>0.121303626037571</v>
      </c>
      <c r="FH16" s="61">
        <v>0.11642463958060288</v>
      </c>
      <c r="FI16" s="61">
        <v>0.10666666666666667</v>
      </c>
      <c r="FJ16" s="61">
        <v>9.1974079342500403E-2</v>
      </c>
      <c r="FK16" s="61">
        <v>7.7281492018334119E-2</v>
      </c>
      <c r="FL16" s="61">
        <v>6.2588904694167849E-2</v>
      </c>
      <c r="FM16" s="61">
        <v>5.7356245671069422E-2</v>
      </c>
      <c r="FN16" s="61">
        <v>5.2123586647971003E-2</v>
      </c>
      <c r="FO16" s="61">
        <v>4.6890927624872576E-2</v>
      </c>
      <c r="FP16" s="61">
        <v>4.0657396187948378E-2</v>
      </c>
      <c r="FQ16" s="61">
        <v>3.5502958579881658E-2</v>
      </c>
      <c r="FR16" s="19">
        <v>7413</v>
      </c>
      <c r="FS16" s="19">
        <v>704</v>
      </c>
      <c r="FT16" s="20">
        <v>9.4968298934304599E-2</v>
      </c>
      <c r="FU16" s="8">
        <v>2807</v>
      </c>
      <c r="FV16" s="9">
        <v>122</v>
      </c>
      <c r="FW16" s="20">
        <v>4.3462771642322762E-2</v>
      </c>
      <c r="FX16" s="16"/>
      <c r="FY16" s="16"/>
      <c r="FZ16" s="132">
        <v>1.6072744457856705</v>
      </c>
      <c r="GA16" s="132">
        <v>2.462188950268243</v>
      </c>
      <c r="GB16" s="132">
        <v>2.9877405020406234</v>
      </c>
      <c r="GC16" s="141">
        <v>0.16033254156769597</v>
      </c>
      <c r="GD16" s="141">
        <v>0.1423611111111111</v>
      </c>
      <c r="GE16" s="147">
        <v>-1.7971430456584864E-2</v>
      </c>
      <c r="GF16" s="141">
        <v>0.13243606998654106</v>
      </c>
      <c r="GG16" s="141">
        <v>0.1392981516206804</v>
      </c>
      <c r="GH16" s="147">
        <v>6.8620816341393442E-3</v>
      </c>
      <c r="GI16" s="141">
        <v>9.4581987800502337E-2</v>
      </c>
      <c r="GJ16" s="141">
        <v>0.10059549128030626</v>
      </c>
      <c r="GK16" s="147">
        <v>6.0135034798039222E-3</v>
      </c>
      <c r="GL16" s="141">
        <v>8.0821917808219179E-2</v>
      </c>
      <c r="GM16" s="141">
        <v>8.6667309360840647E-2</v>
      </c>
      <c r="GN16" s="147">
        <v>5.8453915526214678E-3</v>
      </c>
    </row>
    <row r="17" spans="3:196" x14ac:dyDescent="0.25">
      <c r="C17" s="27" t="s">
        <v>358</v>
      </c>
      <c r="D17" s="63">
        <v>34003</v>
      </c>
      <c r="E17" s="6" t="s">
        <v>33</v>
      </c>
      <c r="F17" s="19">
        <v>9963</v>
      </c>
      <c r="G17" s="19">
        <v>755</v>
      </c>
      <c r="H17" s="20">
        <v>7.578038743350396E-2</v>
      </c>
      <c r="I17" s="20"/>
      <c r="J17" s="7">
        <v>676</v>
      </c>
      <c r="K17" s="7">
        <v>85</v>
      </c>
      <c r="L17" s="20">
        <v>0.1257396449704142</v>
      </c>
      <c r="M17" s="8">
        <v>649</v>
      </c>
      <c r="N17" s="9">
        <v>92</v>
      </c>
      <c r="O17" s="20">
        <v>0.14175654853620956</v>
      </c>
      <c r="P17" s="8">
        <v>649</v>
      </c>
      <c r="Q17" s="9">
        <v>71</v>
      </c>
      <c r="R17" s="20">
        <v>0.10939907550077041</v>
      </c>
      <c r="S17" s="13">
        <v>794</v>
      </c>
      <c r="T17" s="9">
        <v>80</v>
      </c>
      <c r="U17" s="20">
        <v>0.10075566750629723</v>
      </c>
      <c r="V17" s="22"/>
      <c r="W17" s="8">
        <v>1243</v>
      </c>
      <c r="X17" s="9">
        <v>133</v>
      </c>
      <c r="Y17" s="20">
        <v>0.10699919549477072</v>
      </c>
      <c r="Z17" s="8">
        <v>1993</v>
      </c>
      <c r="AA17" s="9">
        <v>183</v>
      </c>
      <c r="AB17" s="20">
        <v>9.1821374811841439E-2</v>
      </c>
      <c r="AC17" s="8">
        <v>2053</v>
      </c>
      <c r="AD17" s="9">
        <v>84</v>
      </c>
      <c r="AE17" s="20">
        <v>4.0915733073550904E-2</v>
      </c>
      <c r="AF17" s="22"/>
      <c r="AG17" s="8">
        <v>1242</v>
      </c>
      <c r="AH17" s="9">
        <v>18</v>
      </c>
      <c r="AI17" s="20">
        <v>1.4492753623188406E-2</v>
      </c>
      <c r="AJ17" s="8">
        <v>664</v>
      </c>
      <c r="AK17" s="9">
        <v>9</v>
      </c>
      <c r="AL17" s="20">
        <v>1.355421686746988E-2</v>
      </c>
      <c r="AM17" s="22"/>
      <c r="AN17" s="8">
        <v>1974</v>
      </c>
      <c r="AO17" s="9">
        <v>248</v>
      </c>
      <c r="AP17" s="20">
        <v>0.12563323201621074</v>
      </c>
      <c r="AQ17" s="13">
        <v>7989</v>
      </c>
      <c r="AR17" s="13">
        <v>507</v>
      </c>
      <c r="AS17" s="20">
        <v>6.3462260608336457E-2</v>
      </c>
      <c r="AT17" s="13">
        <v>2037</v>
      </c>
      <c r="AU17" s="13">
        <v>213</v>
      </c>
      <c r="AV17" s="20">
        <v>0.10456553755522828</v>
      </c>
      <c r="AW17" s="8">
        <v>4030</v>
      </c>
      <c r="AX17" s="9">
        <v>396</v>
      </c>
      <c r="AY17" s="20">
        <v>9.8263027295285355E-2</v>
      </c>
      <c r="AZ17" s="8">
        <v>3959</v>
      </c>
      <c r="BA17" s="9">
        <v>111</v>
      </c>
      <c r="BB17" s="20">
        <v>2.8037383177570093E-2</v>
      </c>
      <c r="BC17" s="42">
        <v>1298</v>
      </c>
      <c r="BD17" s="42">
        <v>163</v>
      </c>
      <c r="BE17" s="20">
        <v>0.12557781201849</v>
      </c>
      <c r="BF17" s="42">
        <v>7195</v>
      </c>
      <c r="BG17" s="42">
        <v>427</v>
      </c>
      <c r="BH17" s="20">
        <v>5.9346768589298125E-2</v>
      </c>
      <c r="BI17" s="19">
        <v>2768</v>
      </c>
      <c r="BJ17" s="19">
        <v>328</v>
      </c>
      <c r="BK17" s="20">
        <v>0.11849710982658959</v>
      </c>
      <c r="BL17" s="19">
        <v>3236</v>
      </c>
      <c r="BM17" s="19">
        <v>316</v>
      </c>
      <c r="BN17" s="20">
        <v>9.7651421508034617E-2</v>
      </c>
      <c r="BO17" s="20">
        <v>2.8037383177570093E-2</v>
      </c>
      <c r="BP17" s="20">
        <v>7.578038743350396E-2</v>
      </c>
      <c r="BQ17" s="16"/>
      <c r="BR17" s="61">
        <v>0.1257396449704142</v>
      </c>
      <c r="BS17" s="61">
        <v>0.14175654853620956</v>
      </c>
      <c r="BT17" s="61">
        <v>0.10939907550077041</v>
      </c>
      <c r="BU17" s="61">
        <v>0.10075566750629723</v>
      </c>
      <c r="BV17" s="61">
        <v>0.10387743150053397</v>
      </c>
      <c r="BW17" s="61">
        <v>0.100928067221599</v>
      </c>
      <c r="BX17" s="61">
        <v>9.7892503085013155E-2</v>
      </c>
      <c r="BY17" s="61">
        <v>9.1821374811841439E-2</v>
      </c>
      <c r="BZ17" s="61">
        <v>7.4852827565744601E-2</v>
      </c>
      <c r="CA17" s="61">
        <v>5.7884280319647749E-2</v>
      </c>
      <c r="CB17" s="61">
        <v>4.0915733073550904E-2</v>
      </c>
      <c r="CC17" s="61">
        <v>3.2108073256763403E-2</v>
      </c>
      <c r="CD17" s="61">
        <v>2.3300413439975905E-2</v>
      </c>
      <c r="CE17" s="61">
        <v>1.4492753623188406E-2</v>
      </c>
      <c r="CF17" s="61">
        <v>9.8722915769837841E-2</v>
      </c>
      <c r="CG17" s="61">
        <v>1.355421686746988E-2</v>
      </c>
      <c r="CH17" s="19">
        <v>5289</v>
      </c>
      <c r="CI17" s="19">
        <v>400</v>
      </c>
      <c r="CJ17" s="20">
        <v>7.5628663263376819E-2</v>
      </c>
      <c r="CK17" s="8">
        <v>1906</v>
      </c>
      <c r="CL17" s="9">
        <v>27</v>
      </c>
      <c r="CM17" s="20">
        <v>1.416579223504722E-2</v>
      </c>
      <c r="CN17" s="16"/>
      <c r="CO17" s="16"/>
      <c r="CP17" s="19">
        <v>9686</v>
      </c>
      <c r="CQ17" s="19">
        <v>614</v>
      </c>
      <c r="CR17" s="20">
        <v>6.3390460458393555E-2</v>
      </c>
      <c r="CS17" s="20"/>
      <c r="CT17" s="7">
        <v>636</v>
      </c>
      <c r="CU17" s="7">
        <v>59</v>
      </c>
      <c r="CV17" s="20">
        <v>9.276729559748427E-2</v>
      </c>
      <c r="CW17" s="8">
        <v>611</v>
      </c>
      <c r="CX17" s="9">
        <v>68</v>
      </c>
      <c r="CY17" s="20">
        <v>0.11129296235679215</v>
      </c>
      <c r="CZ17" s="8">
        <v>603</v>
      </c>
      <c r="DA17" s="9">
        <v>57</v>
      </c>
      <c r="DB17" s="20">
        <v>9.4527363184079602E-2</v>
      </c>
      <c r="DC17" s="13">
        <v>831</v>
      </c>
      <c r="DD17" s="9">
        <v>77</v>
      </c>
      <c r="DE17" s="20">
        <v>9.2659446450060162E-2</v>
      </c>
      <c r="DF17" s="22"/>
      <c r="DG17" s="8">
        <v>1220</v>
      </c>
      <c r="DH17" s="9">
        <v>111</v>
      </c>
      <c r="DI17" s="20">
        <v>9.0983606557377056E-2</v>
      </c>
      <c r="DJ17" s="8">
        <v>2014</v>
      </c>
      <c r="DK17" s="9">
        <v>143</v>
      </c>
      <c r="DL17" s="20">
        <v>7.1002979145978154E-2</v>
      </c>
      <c r="DM17" s="8">
        <v>1905</v>
      </c>
      <c r="DN17" s="9">
        <v>72</v>
      </c>
      <c r="DO17" s="20">
        <v>3.7795275590551181E-2</v>
      </c>
      <c r="DP17" s="22"/>
      <c r="DQ17" s="8">
        <v>1230</v>
      </c>
      <c r="DR17" s="9">
        <v>17</v>
      </c>
      <c r="DS17" s="20">
        <v>1.3821138211382113E-2</v>
      </c>
      <c r="DT17" s="8">
        <v>636</v>
      </c>
      <c r="DU17" s="9">
        <v>10</v>
      </c>
      <c r="DV17" s="20">
        <v>1.5723270440251572E-2</v>
      </c>
      <c r="DW17" s="22"/>
      <c r="DX17" s="8">
        <v>1850</v>
      </c>
      <c r="DY17" s="9">
        <v>184</v>
      </c>
      <c r="DZ17" s="20">
        <v>9.9459459459459457E-2</v>
      </c>
      <c r="EA17" s="13">
        <v>7836</v>
      </c>
      <c r="EB17" s="13">
        <v>430</v>
      </c>
      <c r="EC17" s="20">
        <v>5.4874936191934662E-2</v>
      </c>
      <c r="ED17" s="13">
        <v>2051</v>
      </c>
      <c r="EE17" s="13">
        <v>188</v>
      </c>
      <c r="EF17" s="20">
        <v>9.1662603607996093E-2</v>
      </c>
      <c r="EG17" s="8">
        <v>4065</v>
      </c>
      <c r="EH17" s="9">
        <v>331</v>
      </c>
      <c r="EI17" s="20">
        <v>8.1426814268142675E-2</v>
      </c>
      <c r="EJ17" s="8">
        <v>3771</v>
      </c>
      <c r="EK17" s="9">
        <v>99</v>
      </c>
      <c r="EL17" s="20">
        <v>2.6252983293556086E-2</v>
      </c>
      <c r="EM17" s="42">
        <v>1214</v>
      </c>
      <c r="EN17" s="42">
        <v>125</v>
      </c>
      <c r="EO17" s="20">
        <v>0.10296540362438221</v>
      </c>
      <c r="EP17" s="42">
        <v>7005</v>
      </c>
      <c r="EQ17" s="42">
        <v>353</v>
      </c>
      <c r="ER17" s="20">
        <v>5.0392576730906496E-2</v>
      </c>
      <c r="ES17" s="19">
        <v>2681</v>
      </c>
      <c r="ET17" s="19">
        <v>261</v>
      </c>
      <c r="EU17" s="20">
        <v>9.7351734427452444E-2</v>
      </c>
      <c r="EV17" s="19">
        <v>3234</v>
      </c>
      <c r="EW17" s="19">
        <v>254</v>
      </c>
      <c r="EX17" s="20">
        <v>7.8540507111935678E-2</v>
      </c>
      <c r="EY17" s="20">
        <v>2.6252983293556086E-2</v>
      </c>
      <c r="EZ17" s="20">
        <v>6.3390460458393555E-2</v>
      </c>
      <c r="FA17" s="16"/>
      <c r="FB17" s="61">
        <v>9.276729559748427E-2</v>
      </c>
      <c r="FC17" s="61">
        <v>0.11129296235679215</v>
      </c>
      <c r="FD17" s="61">
        <v>9.4527363184079602E-2</v>
      </c>
      <c r="FE17" s="61">
        <v>9.2659446450060162E-2</v>
      </c>
      <c r="FF17" s="61">
        <v>9.1821526503718609E-2</v>
      </c>
      <c r="FG17" s="61">
        <v>8.2991355592817492E-2</v>
      </c>
      <c r="FH17" s="61">
        <v>7.8995230110537717E-2</v>
      </c>
      <c r="FI17" s="61">
        <v>7.1002979145978154E-2</v>
      </c>
      <c r="FJ17" s="61">
        <v>5.9933744627502498E-2</v>
      </c>
      <c r="FK17" s="61">
        <v>4.8864510109026836E-2</v>
      </c>
      <c r="FL17" s="61">
        <v>3.7795275590551181E-2</v>
      </c>
      <c r="FM17" s="61">
        <v>2.980389646416149E-2</v>
      </c>
      <c r="FN17" s="61">
        <v>2.18125173377718E-2</v>
      </c>
      <c r="FO17" s="61">
        <v>1.3821138211382113E-2</v>
      </c>
      <c r="FP17" s="61">
        <v>0.10368848951647412</v>
      </c>
      <c r="FQ17" s="61">
        <v>1.5723270440251572E-2</v>
      </c>
      <c r="FR17" s="19">
        <v>5139</v>
      </c>
      <c r="FS17" s="19">
        <v>326</v>
      </c>
      <c r="FT17" s="20">
        <v>6.3436466238567815E-2</v>
      </c>
      <c r="FU17" s="8">
        <v>1866</v>
      </c>
      <c r="FV17" s="9">
        <v>27</v>
      </c>
      <c r="FW17" s="20">
        <v>1.4469453376205787E-2</v>
      </c>
      <c r="FX17" s="16"/>
      <c r="FY17" s="16"/>
      <c r="FZ17" s="132">
        <v>1.9966901761178268</v>
      </c>
      <c r="GA17" s="132">
        <v>4.226396917148362</v>
      </c>
      <c r="GB17" s="132">
        <v>8.3650181973881388</v>
      </c>
      <c r="GC17" s="141">
        <v>9.276729559748427E-2</v>
      </c>
      <c r="GD17" s="141">
        <v>0.1257396449704142</v>
      </c>
      <c r="GE17" s="147">
        <v>3.2972349372929935E-2</v>
      </c>
      <c r="GF17" s="141">
        <v>9.7351734427452444E-2</v>
      </c>
      <c r="GG17" s="141">
        <v>0.11849710982658959</v>
      </c>
      <c r="GH17" s="147">
        <v>2.1145375399137148E-2</v>
      </c>
      <c r="GI17" s="141">
        <v>6.3390460458393555E-2</v>
      </c>
      <c r="GJ17" s="141">
        <v>7.578038743350396E-2</v>
      </c>
      <c r="GK17" s="147">
        <v>1.2389926975110405E-2</v>
      </c>
      <c r="GL17" s="141">
        <v>5.0392576730906496E-2</v>
      </c>
      <c r="GM17" s="141">
        <v>5.9346768589298125E-2</v>
      </c>
      <c r="GN17" s="147">
        <v>8.9541918583916288E-3</v>
      </c>
    </row>
    <row r="18" spans="3:196" x14ac:dyDescent="0.25">
      <c r="C18" s="27" t="s">
        <v>356</v>
      </c>
      <c r="D18" s="63">
        <v>13002</v>
      </c>
      <c r="E18" s="6" t="s">
        <v>34</v>
      </c>
      <c r="F18" s="19">
        <v>2680</v>
      </c>
      <c r="G18" s="19">
        <v>1830</v>
      </c>
      <c r="H18" s="20">
        <v>0.68283582089552242</v>
      </c>
      <c r="I18" s="20"/>
      <c r="J18" s="7">
        <v>183</v>
      </c>
      <c r="K18" s="7">
        <v>144</v>
      </c>
      <c r="L18" s="20">
        <v>0.78688524590163933</v>
      </c>
      <c r="M18" s="8">
        <v>212</v>
      </c>
      <c r="N18" s="9">
        <v>183</v>
      </c>
      <c r="O18" s="20">
        <v>0.8632075471698113</v>
      </c>
      <c r="P18" s="8">
        <v>170</v>
      </c>
      <c r="Q18" s="9">
        <v>136</v>
      </c>
      <c r="R18" s="20">
        <v>0.8</v>
      </c>
      <c r="S18" s="13">
        <v>229</v>
      </c>
      <c r="T18" s="9">
        <v>169</v>
      </c>
      <c r="U18" s="20">
        <v>0.73799126637554591</v>
      </c>
      <c r="V18" s="22"/>
      <c r="W18" s="8">
        <v>308</v>
      </c>
      <c r="X18" s="9">
        <v>238</v>
      </c>
      <c r="Y18" s="20">
        <v>0.77272727272727271</v>
      </c>
      <c r="Z18" s="8">
        <v>526</v>
      </c>
      <c r="AA18" s="9">
        <v>363</v>
      </c>
      <c r="AB18" s="20">
        <v>0.6901140684410646</v>
      </c>
      <c r="AC18" s="8">
        <v>551</v>
      </c>
      <c r="AD18" s="9">
        <v>326</v>
      </c>
      <c r="AE18" s="20">
        <v>0.59165154264972775</v>
      </c>
      <c r="AF18" s="22"/>
      <c r="AG18" s="8">
        <v>400</v>
      </c>
      <c r="AH18" s="9">
        <v>227</v>
      </c>
      <c r="AI18" s="20">
        <v>0.5675</v>
      </c>
      <c r="AJ18" s="8">
        <v>101</v>
      </c>
      <c r="AK18" s="9">
        <v>44</v>
      </c>
      <c r="AL18" s="20">
        <v>0.43564356435643564</v>
      </c>
      <c r="AM18" s="22"/>
      <c r="AN18" s="8">
        <v>565</v>
      </c>
      <c r="AO18" s="9">
        <v>463</v>
      </c>
      <c r="AP18" s="20">
        <v>0.8194690265486726</v>
      </c>
      <c r="AQ18" s="13">
        <v>2115</v>
      </c>
      <c r="AR18" s="13">
        <v>1367</v>
      </c>
      <c r="AS18" s="20">
        <v>0.64633569739952723</v>
      </c>
      <c r="AT18" s="13">
        <v>537</v>
      </c>
      <c r="AU18" s="13">
        <v>407</v>
      </c>
      <c r="AV18" s="20">
        <v>0.75791433891992555</v>
      </c>
      <c r="AW18" s="8">
        <v>1063</v>
      </c>
      <c r="AX18" s="9">
        <v>770</v>
      </c>
      <c r="AY18" s="20">
        <v>0.72436500470366882</v>
      </c>
      <c r="AZ18" s="8">
        <v>1052</v>
      </c>
      <c r="BA18" s="9">
        <v>597</v>
      </c>
      <c r="BB18" s="20">
        <v>0.56749049429657794</v>
      </c>
      <c r="BC18" s="42">
        <v>382</v>
      </c>
      <c r="BD18" s="42">
        <v>319</v>
      </c>
      <c r="BE18" s="20">
        <v>0.83507853403141363</v>
      </c>
      <c r="BF18" s="42">
        <v>1886</v>
      </c>
      <c r="BG18" s="42">
        <v>1198</v>
      </c>
      <c r="BH18" s="20">
        <v>0.63520678685047716</v>
      </c>
      <c r="BI18" s="19">
        <v>794</v>
      </c>
      <c r="BJ18" s="19">
        <v>632</v>
      </c>
      <c r="BK18" s="20">
        <v>0.79596977329974816</v>
      </c>
      <c r="BL18" s="19">
        <v>834</v>
      </c>
      <c r="BM18" s="19">
        <v>601</v>
      </c>
      <c r="BN18" s="20">
        <v>0.72062350119904073</v>
      </c>
      <c r="BO18" s="20">
        <v>0.56749049429657794</v>
      </c>
      <c r="BP18" s="20">
        <v>0.68283582089552242</v>
      </c>
      <c r="BQ18" s="16"/>
      <c r="BR18" s="61">
        <v>0.78688524590163933</v>
      </c>
      <c r="BS18" s="61">
        <v>0.8632075471698113</v>
      </c>
      <c r="BT18" s="61">
        <v>0.8</v>
      </c>
      <c r="BU18" s="61">
        <v>0.73799126637554591</v>
      </c>
      <c r="BV18" s="61">
        <v>0.75535926955140931</v>
      </c>
      <c r="BW18" s="61">
        <v>0.73968199101278942</v>
      </c>
      <c r="BX18" s="61">
        <v>0.72315935015554789</v>
      </c>
      <c r="BY18" s="61">
        <v>0.6901140684410646</v>
      </c>
      <c r="BZ18" s="61">
        <v>0.65729322651061894</v>
      </c>
      <c r="CA18" s="61">
        <v>0.6244723845801734</v>
      </c>
      <c r="CB18" s="61">
        <v>0.59165154264972775</v>
      </c>
      <c r="CC18" s="61">
        <v>0.58360102843315187</v>
      </c>
      <c r="CD18" s="61">
        <v>0.57555051421657588</v>
      </c>
      <c r="CE18" s="61">
        <v>0.5675</v>
      </c>
      <c r="CF18" s="61">
        <v>0.45614094558429974</v>
      </c>
      <c r="CG18" s="61">
        <v>0.43564356435643564</v>
      </c>
      <c r="CH18" s="19">
        <v>1385</v>
      </c>
      <c r="CI18" s="19">
        <v>927</v>
      </c>
      <c r="CJ18" s="20">
        <v>0.66931407942238264</v>
      </c>
      <c r="CK18" s="8">
        <v>501</v>
      </c>
      <c r="CL18" s="9">
        <v>271</v>
      </c>
      <c r="CM18" s="20">
        <v>0.54091816367265466</v>
      </c>
      <c r="CN18" s="16"/>
      <c r="CO18" s="16"/>
      <c r="CP18" s="19">
        <v>2654</v>
      </c>
      <c r="CQ18" s="19">
        <v>1771</v>
      </c>
      <c r="CR18" s="20">
        <v>0.66729464958553131</v>
      </c>
      <c r="CS18" s="20"/>
      <c r="CT18" s="7">
        <v>197</v>
      </c>
      <c r="CU18" s="7">
        <v>157</v>
      </c>
      <c r="CV18" s="20">
        <v>0.79695431472081213</v>
      </c>
      <c r="CW18" s="8">
        <v>184</v>
      </c>
      <c r="CX18" s="9">
        <v>164</v>
      </c>
      <c r="CY18" s="20">
        <v>0.89130434782608692</v>
      </c>
      <c r="CZ18" s="8">
        <v>186</v>
      </c>
      <c r="DA18" s="9">
        <v>139</v>
      </c>
      <c r="DB18" s="20">
        <v>0.74731182795698925</v>
      </c>
      <c r="DC18" s="13">
        <v>246</v>
      </c>
      <c r="DD18" s="9">
        <v>179</v>
      </c>
      <c r="DE18" s="20">
        <v>0.72764227642276424</v>
      </c>
      <c r="DF18" s="22"/>
      <c r="DG18" s="8">
        <v>290</v>
      </c>
      <c r="DH18" s="9">
        <v>211</v>
      </c>
      <c r="DI18" s="20">
        <v>0.72758620689655173</v>
      </c>
      <c r="DJ18" s="8">
        <v>563</v>
      </c>
      <c r="DK18" s="9">
        <v>378</v>
      </c>
      <c r="DL18" s="20">
        <v>0.67140319715808172</v>
      </c>
      <c r="DM18" s="8">
        <v>530</v>
      </c>
      <c r="DN18" s="9">
        <v>314</v>
      </c>
      <c r="DO18" s="20">
        <v>0.59245283018867922</v>
      </c>
      <c r="DP18" s="22"/>
      <c r="DQ18" s="8">
        <v>363</v>
      </c>
      <c r="DR18" s="9">
        <v>185</v>
      </c>
      <c r="DS18" s="20">
        <v>0.50964187327823696</v>
      </c>
      <c r="DT18" s="8">
        <v>95</v>
      </c>
      <c r="DU18" s="9">
        <v>44</v>
      </c>
      <c r="DV18" s="20">
        <v>0.4631578947368421</v>
      </c>
      <c r="DW18" s="22"/>
      <c r="DX18" s="8">
        <v>567</v>
      </c>
      <c r="DY18" s="9">
        <v>460</v>
      </c>
      <c r="DZ18" s="20">
        <v>0.81128747795414458</v>
      </c>
      <c r="EA18" s="13">
        <v>2087</v>
      </c>
      <c r="EB18" s="13">
        <v>1311</v>
      </c>
      <c r="EC18" s="20">
        <v>0.62817441303306176</v>
      </c>
      <c r="ED18" s="13">
        <v>536</v>
      </c>
      <c r="EE18" s="13">
        <v>390</v>
      </c>
      <c r="EF18" s="20">
        <v>0.72761194029850751</v>
      </c>
      <c r="EG18" s="8">
        <v>1099</v>
      </c>
      <c r="EH18" s="9">
        <v>768</v>
      </c>
      <c r="EI18" s="20">
        <v>0.69881710646041861</v>
      </c>
      <c r="EJ18" s="8">
        <v>988</v>
      </c>
      <c r="EK18" s="9">
        <v>543</v>
      </c>
      <c r="EL18" s="20">
        <v>0.54959514170040491</v>
      </c>
      <c r="EM18" s="42">
        <v>370</v>
      </c>
      <c r="EN18" s="42">
        <v>303</v>
      </c>
      <c r="EO18" s="20">
        <v>0.81891891891891888</v>
      </c>
      <c r="EP18" s="42">
        <v>1841</v>
      </c>
      <c r="EQ18" s="42">
        <v>1132</v>
      </c>
      <c r="ER18" s="20">
        <v>0.61488321564367188</v>
      </c>
      <c r="ES18" s="19">
        <v>813</v>
      </c>
      <c r="ET18" s="19">
        <v>639</v>
      </c>
      <c r="EU18" s="20">
        <v>0.7859778597785978</v>
      </c>
      <c r="EV18" s="19">
        <v>853</v>
      </c>
      <c r="EW18" s="19">
        <v>589</v>
      </c>
      <c r="EX18" s="20">
        <v>0.69050410316529898</v>
      </c>
      <c r="EY18" s="20">
        <v>0.54959514170040491</v>
      </c>
      <c r="EZ18" s="20">
        <v>0.66729464958553131</v>
      </c>
      <c r="FA18" s="16"/>
      <c r="FB18" s="61">
        <v>0.79695431472081213</v>
      </c>
      <c r="FC18" s="61">
        <v>0.89130434782608692</v>
      </c>
      <c r="FD18" s="61">
        <v>0.74731182795698925</v>
      </c>
      <c r="FE18" s="61">
        <v>0.72764227642276424</v>
      </c>
      <c r="FF18" s="61">
        <v>0.72761424165965805</v>
      </c>
      <c r="FG18" s="61">
        <v>0.70511300300116375</v>
      </c>
      <c r="FH18" s="61">
        <v>0.6938764010534697</v>
      </c>
      <c r="FI18" s="61">
        <v>0.67140319715808172</v>
      </c>
      <c r="FJ18" s="61">
        <v>0.64508640816828089</v>
      </c>
      <c r="FK18" s="61">
        <v>0.61876961917848006</v>
      </c>
      <c r="FL18" s="61">
        <v>0.59245283018867922</v>
      </c>
      <c r="FM18" s="61">
        <v>0.56484917788519851</v>
      </c>
      <c r="FN18" s="61">
        <v>0.53724552558171768</v>
      </c>
      <c r="FO18" s="61">
        <v>0.50964187327823696</v>
      </c>
      <c r="FP18" s="61">
        <v>0.40951710583701839</v>
      </c>
      <c r="FQ18" s="61">
        <v>0.4631578947368421</v>
      </c>
      <c r="FR18" s="19">
        <v>1383</v>
      </c>
      <c r="FS18" s="19">
        <v>903</v>
      </c>
      <c r="FT18" s="20">
        <v>0.65292841648590016</v>
      </c>
      <c r="FU18" s="8">
        <v>458</v>
      </c>
      <c r="FV18" s="9">
        <v>229</v>
      </c>
      <c r="FW18" s="20">
        <v>0.5</v>
      </c>
      <c r="FX18" s="16"/>
      <c r="FY18" s="16"/>
      <c r="FZ18" s="132">
        <v>1.2530876397690527</v>
      </c>
      <c r="GA18" s="132">
        <v>1.402613402866558</v>
      </c>
      <c r="GB18" s="132">
        <v>1.4715160753622651</v>
      </c>
      <c r="GC18" s="141">
        <v>0.79695431472081213</v>
      </c>
      <c r="GD18" s="141">
        <v>0.78688524590163933</v>
      </c>
      <c r="GE18" s="147">
        <v>-1.00690688191728E-2</v>
      </c>
      <c r="GF18" s="141">
        <v>0.7859778597785978</v>
      </c>
      <c r="GG18" s="141">
        <v>0.79596977329974816</v>
      </c>
      <c r="GH18" s="147">
        <v>9.991913521150364E-3</v>
      </c>
      <c r="GI18" s="141">
        <v>0.66729464958553131</v>
      </c>
      <c r="GJ18" s="141">
        <v>0.68283582089552242</v>
      </c>
      <c r="GK18" s="147">
        <v>1.5541171309991109E-2</v>
      </c>
      <c r="GL18" s="141">
        <v>0.61488321564367188</v>
      </c>
      <c r="GM18" s="141">
        <v>0.63520678685047716</v>
      </c>
      <c r="GN18" s="147">
        <v>2.032357120680528E-2</v>
      </c>
    </row>
    <row r="19" spans="3:196" x14ac:dyDescent="0.25">
      <c r="C19" s="27" t="s">
        <v>356</v>
      </c>
      <c r="D19" s="63">
        <v>13003</v>
      </c>
      <c r="E19" s="6" t="s">
        <v>35</v>
      </c>
      <c r="F19" s="19">
        <v>22182</v>
      </c>
      <c r="G19" s="19">
        <v>2503</v>
      </c>
      <c r="H19" s="20">
        <v>0.11283923902263096</v>
      </c>
      <c r="I19" s="20"/>
      <c r="J19" s="7">
        <v>1466</v>
      </c>
      <c r="K19" s="7">
        <v>266</v>
      </c>
      <c r="L19" s="20">
        <v>0.18144611186903137</v>
      </c>
      <c r="M19" s="8">
        <v>1509</v>
      </c>
      <c r="N19" s="9">
        <v>293</v>
      </c>
      <c r="O19" s="20">
        <v>0.19416832339297549</v>
      </c>
      <c r="P19" s="8">
        <v>1309</v>
      </c>
      <c r="Q19" s="9">
        <v>255</v>
      </c>
      <c r="R19" s="20">
        <v>0.19480519480519481</v>
      </c>
      <c r="S19" s="13">
        <v>1610</v>
      </c>
      <c r="T19" s="9">
        <v>256</v>
      </c>
      <c r="U19" s="20">
        <v>0.15900621118012423</v>
      </c>
      <c r="V19" s="22"/>
      <c r="W19" s="8">
        <v>2728</v>
      </c>
      <c r="X19" s="9">
        <v>374</v>
      </c>
      <c r="Y19" s="20">
        <v>0.13709677419354838</v>
      </c>
      <c r="Z19" s="8">
        <v>4800</v>
      </c>
      <c r="AA19" s="9">
        <v>601</v>
      </c>
      <c r="AB19" s="20">
        <v>0.12520833333333334</v>
      </c>
      <c r="AC19" s="8">
        <v>4642</v>
      </c>
      <c r="AD19" s="9">
        <v>313</v>
      </c>
      <c r="AE19" s="20">
        <v>6.7427832830676437E-2</v>
      </c>
      <c r="AF19" s="22"/>
      <c r="AG19" s="8">
        <v>2997</v>
      </c>
      <c r="AH19" s="9">
        <v>133</v>
      </c>
      <c r="AI19" s="20">
        <v>4.437771104437771E-2</v>
      </c>
      <c r="AJ19" s="8">
        <v>1121</v>
      </c>
      <c r="AK19" s="9">
        <v>12</v>
      </c>
      <c r="AL19" s="20">
        <v>1.0704727921498661E-2</v>
      </c>
      <c r="AM19" s="22"/>
      <c r="AN19" s="8">
        <v>4284</v>
      </c>
      <c r="AO19" s="9">
        <v>814</v>
      </c>
      <c r="AP19" s="20">
        <v>0.19000933706816059</v>
      </c>
      <c r="AQ19" s="13">
        <v>17898</v>
      </c>
      <c r="AR19" s="13">
        <v>1689</v>
      </c>
      <c r="AS19" s="20">
        <v>9.4368085819644648E-2</v>
      </c>
      <c r="AT19" s="13">
        <v>4338</v>
      </c>
      <c r="AU19" s="13">
        <v>630</v>
      </c>
      <c r="AV19" s="20">
        <v>0.14522821576763487</v>
      </c>
      <c r="AW19" s="8">
        <v>9138</v>
      </c>
      <c r="AX19" s="9">
        <v>1231</v>
      </c>
      <c r="AY19" s="20">
        <v>0.1347121908513898</v>
      </c>
      <c r="AZ19" s="8">
        <v>8760</v>
      </c>
      <c r="BA19" s="9">
        <v>458</v>
      </c>
      <c r="BB19" s="20">
        <v>5.2283105022831053E-2</v>
      </c>
      <c r="BC19" s="42">
        <v>2818</v>
      </c>
      <c r="BD19" s="42">
        <v>548</v>
      </c>
      <c r="BE19" s="20">
        <v>0.19446415897799857</v>
      </c>
      <c r="BF19" s="42">
        <v>16288</v>
      </c>
      <c r="BG19" s="42">
        <v>1433</v>
      </c>
      <c r="BH19" s="20">
        <v>8.7978880157170924E-2</v>
      </c>
      <c r="BI19" s="19">
        <v>5894</v>
      </c>
      <c r="BJ19" s="19">
        <v>1070</v>
      </c>
      <c r="BK19" s="20">
        <v>0.1815405497115711</v>
      </c>
      <c r="BL19" s="19">
        <v>7528</v>
      </c>
      <c r="BM19" s="19">
        <v>975</v>
      </c>
      <c r="BN19" s="20">
        <v>0.1295164718384697</v>
      </c>
      <c r="BO19" s="20">
        <v>5.2283105022831053E-2</v>
      </c>
      <c r="BP19" s="20">
        <v>0.11283923902263096</v>
      </c>
      <c r="BQ19" s="16"/>
      <c r="BR19" s="61">
        <v>0.18144611186903137</v>
      </c>
      <c r="BS19" s="61">
        <v>0.19416832339297549</v>
      </c>
      <c r="BT19" s="61">
        <v>0.19480519480519481</v>
      </c>
      <c r="BU19" s="61">
        <v>0.15900621118012423</v>
      </c>
      <c r="BV19" s="61">
        <v>0.14805149268683632</v>
      </c>
      <c r="BW19" s="61">
        <v>0.13234139784946236</v>
      </c>
      <c r="BX19" s="61">
        <v>0.12996370967741935</v>
      </c>
      <c r="BY19" s="61">
        <v>0.12520833333333334</v>
      </c>
      <c r="BZ19" s="61">
        <v>0.10594816649911437</v>
      </c>
      <c r="CA19" s="61">
        <v>8.6687999664895404E-2</v>
      </c>
      <c r="CB19" s="61">
        <v>6.7427832830676437E-2</v>
      </c>
      <c r="CC19" s="61">
        <v>5.9744458901910193E-2</v>
      </c>
      <c r="CD19" s="61">
        <v>5.2061084973143955E-2</v>
      </c>
      <c r="CE19" s="61">
        <v>4.437771104437771E-2</v>
      </c>
      <c r="CF19" s="61">
        <v>3.6782851866452006E-2</v>
      </c>
      <c r="CG19" s="61">
        <v>1.0704727921498661E-2</v>
      </c>
      <c r="CH19" s="19">
        <v>12170</v>
      </c>
      <c r="CI19" s="19">
        <v>1288</v>
      </c>
      <c r="CJ19" s="20">
        <v>0.10583401807723911</v>
      </c>
      <c r="CK19" s="8">
        <v>4118</v>
      </c>
      <c r="CL19" s="9">
        <v>145</v>
      </c>
      <c r="CM19" s="20">
        <v>3.5211267605633804E-2</v>
      </c>
      <c r="CN19" s="16"/>
      <c r="CO19" s="16"/>
      <c r="CP19" s="19">
        <v>21798</v>
      </c>
      <c r="CQ19" s="19">
        <v>2242</v>
      </c>
      <c r="CR19" s="20">
        <v>0.10285347279566932</v>
      </c>
      <c r="CS19" s="20"/>
      <c r="CT19" s="7">
        <v>1499</v>
      </c>
      <c r="CU19" s="7">
        <v>257</v>
      </c>
      <c r="CV19" s="20">
        <v>0.171447631754503</v>
      </c>
      <c r="CW19" s="8">
        <v>1355</v>
      </c>
      <c r="CX19" s="9">
        <v>237</v>
      </c>
      <c r="CY19" s="20">
        <v>0.17490774907749077</v>
      </c>
      <c r="CZ19" s="8">
        <v>1297</v>
      </c>
      <c r="DA19" s="9">
        <v>225</v>
      </c>
      <c r="DB19" s="20">
        <v>0.17347725520431764</v>
      </c>
      <c r="DC19" s="13">
        <v>1643</v>
      </c>
      <c r="DD19" s="9">
        <v>220</v>
      </c>
      <c r="DE19" s="20">
        <v>0.13390139987827146</v>
      </c>
      <c r="DF19" s="22"/>
      <c r="DG19" s="8">
        <v>2796</v>
      </c>
      <c r="DH19" s="9">
        <v>341</v>
      </c>
      <c r="DI19" s="20">
        <v>0.12195994277539342</v>
      </c>
      <c r="DJ19" s="8">
        <v>4908</v>
      </c>
      <c r="DK19" s="9">
        <v>559</v>
      </c>
      <c r="DL19" s="20">
        <v>0.11389568052159739</v>
      </c>
      <c r="DM19" s="8">
        <v>4452</v>
      </c>
      <c r="DN19" s="9">
        <v>291</v>
      </c>
      <c r="DO19" s="20">
        <v>6.5363881401617252E-2</v>
      </c>
      <c r="DP19" s="22"/>
      <c r="DQ19" s="8">
        <v>2850</v>
      </c>
      <c r="DR19" s="9">
        <v>103</v>
      </c>
      <c r="DS19" s="20">
        <v>3.614035087719298E-2</v>
      </c>
      <c r="DT19" s="8">
        <v>998</v>
      </c>
      <c r="DU19" s="9">
        <v>9</v>
      </c>
      <c r="DV19" s="20">
        <v>9.0180360721442889E-3</v>
      </c>
      <c r="DW19" s="22"/>
      <c r="DX19" s="8">
        <v>4151</v>
      </c>
      <c r="DY19" s="9">
        <v>719</v>
      </c>
      <c r="DZ19" s="20">
        <v>0.17321127439171283</v>
      </c>
      <c r="EA19" s="13">
        <v>17647</v>
      </c>
      <c r="EB19" s="13">
        <v>1523</v>
      </c>
      <c r="EC19" s="20">
        <v>8.6303621012070036E-2</v>
      </c>
      <c r="ED19" s="13">
        <v>4439</v>
      </c>
      <c r="EE19" s="13">
        <v>561</v>
      </c>
      <c r="EF19" s="20">
        <v>0.12637981527371028</v>
      </c>
      <c r="EG19" s="8">
        <v>9347</v>
      </c>
      <c r="EH19" s="9">
        <v>1120</v>
      </c>
      <c r="EI19" s="20">
        <v>0.11982454263400022</v>
      </c>
      <c r="EJ19" s="8">
        <v>8300</v>
      </c>
      <c r="EK19" s="9">
        <v>403</v>
      </c>
      <c r="EL19" s="20">
        <v>4.8554216867469878E-2</v>
      </c>
      <c r="EM19" s="42">
        <v>2652</v>
      </c>
      <c r="EN19" s="42">
        <v>462</v>
      </c>
      <c r="EO19" s="20">
        <v>0.17420814479638008</v>
      </c>
      <c r="EP19" s="42">
        <v>16004</v>
      </c>
      <c r="EQ19" s="42">
        <v>1303</v>
      </c>
      <c r="ER19" s="20">
        <v>8.1417145713571601E-2</v>
      </c>
      <c r="ES19" s="19">
        <v>5794</v>
      </c>
      <c r="ET19" s="19">
        <v>939</v>
      </c>
      <c r="EU19" s="20">
        <v>0.16206420434932689</v>
      </c>
      <c r="EV19" s="19">
        <v>7704</v>
      </c>
      <c r="EW19" s="19">
        <v>900</v>
      </c>
      <c r="EX19" s="20">
        <v>0.11682242990654206</v>
      </c>
      <c r="EY19" s="20">
        <v>4.8554216867469878E-2</v>
      </c>
      <c r="EZ19" s="20">
        <v>0.10285347279566932</v>
      </c>
      <c r="FA19" s="16"/>
      <c r="FB19" s="61">
        <v>0.171447631754503</v>
      </c>
      <c r="FC19" s="61">
        <v>0.17490774907749077</v>
      </c>
      <c r="FD19" s="61">
        <v>0.17347725520431764</v>
      </c>
      <c r="FE19" s="61">
        <v>0.13390139987827146</v>
      </c>
      <c r="FF19" s="61">
        <v>0.12793067132683245</v>
      </c>
      <c r="FG19" s="61">
        <v>0.11873423787387501</v>
      </c>
      <c r="FH19" s="61">
        <v>0.1171213854231158</v>
      </c>
      <c r="FI19" s="61">
        <v>0.11389568052159739</v>
      </c>
      <c r="FJ19" s="61">
        <v>9.7718414148270677E-2</v>
      </c>
      <c r="FK19" s="61">
        <v>8.1541147774943964E-2</v>
      </c>
      <c r="FL19" s="61">
        <v>6.5363881401617252E-2</v>
      </c>
      <c r="FM19" s="61">
        <v>5.5622704560142497E-2</v>
      </c>
      <c r="FN19" s="61">
        <v>4.5881527718667735E-2</v>
      </c>
      <c r="FO19" s="61">
        <v>3.614035087719298E-2</v>
      </c>
      <c r="FP19" s="61">
        <v>3.0047354481550069E-2</v>
      </c>
      <c r="FQ19" s="61">
        <v>9.0180360721442889E-3</v>
      </c>
      <c r="FR19" s="19">
        <v>12156</v>
      </c>
      <c r="FS19" s="19">
        <v>1191</v>
      </c>
      <c r="FT19" s="20">
        <v>9.7976307996051337E-2</v>
      </c>
      <c r="FU19" s="8">
        <v>3848</v>
      </c>
      <c r="FV19" s="9">
        <v>112</v>
      </c>
      <c r="FW19" s="20">
        <v>2.9106029106029108E-2</v>
      </c>
      <c r="FX19" s="16"/>
      <c r="FY19" s="16"/>
      <c r="FZ19" s="132">
        <v>2.0634560179358479</v>
      </c>
      <c r="GA19" s="132">
        <v>3.4722602957933684</v>
      </c>
      <c r="GB19" s="132">
        <v>5.1557516118086193</v>
      </c>
      <c r="GC19" s="141">
        <v>0.171447631754503</v>
      </c>
      <c r="GD19" s="141">
        <v>0.18144611186903137</v>
      </c>
      <c r="GE19" s="147">
        <v>9.998480114528363E-3</v>
      </c>
      <c r="GF19" s="141">
        <v>0.16206420434932689</v>
      </c>
      <c r="GG19" s="141">
        <v>0.1815405497115711</v>
      </c>
      <c r="GH19" s="147">
        <v>1.9476345362244213E-2</v>
      </c>
      <c r="GI19" s="141">
        <v>0.10285347279566932</v>
      </c>
      <c r="GJ19" s="141">
        <v>0.11283923902263096</v>
      </c>
      <c r="GK19" s="147">
        <v>9.9857662269616371E-3</v>
      </c>
      <c r="GL19" s="141">
        <v>8.1417145713571601E-2</v>
      </c>
      <c r="GM19" s="141">
        <v>8.7978880157170924E-2</v>
      </c>
      <c r="GN19" s="147">
        <v>6.5617344435993236E-3</v>
      </c>
    </row>
    <row r="20" spans="3:196" x14ac:dyDescent="0.25">
      <c r="C20" s="27" t="s">
        <v>358</v>
      </c>
      <c r="D20" s="63">
        <v>31003</v>
      </c>
      <c r="E20" s="6" t="s">
        <v>36</v>
      </c>
      <c r="F20" s="19">
        <v>15516</v>
      </c>
      <c r="G20" s="19">
        <v>725</v>
      </c>
      <c r="H20" s="20">
        <v>4.6725960299046146E-2</v>
      </c>
      <c r="I20" s="20"/>
      <c r="J20" s="7">
        <v>927</v>
      </c>
      <c r="K20" s="7">
        <v>88</v>
      </c>
      <c r="L20" s="20">
        <v>9.4929881337648334E-2</v>
      </c>
      <c r="M20" s="8">
        <v>1059</v>
      </c>
      <c r="N20" s="9">
        <v>90</v>
      </c>
      <c r="O20" s="20">
        <v>8.4985835694050993E-2</v>
      </c>
      <c r="P20" s="8">
        <v>945</v>
      </c>
      <c r="Q20" s="9">
        <v>65</v>
      </c>
      <c r="R20" s="20">
        <v>6.8783068783068779E-2</v>
      </c>
      <c r="S20" s="13">
        <v>1237</v>
      </c>
      <c r="T20" s="9">
        <v>83</v>
      </c>
      <c r="U20" s="20">
        <v>6.7097817299919163E-2</v>
      </c>
      <c r="V20" s="22"/>
      <c r="W20" s="8">
        <v>1763</v>
      </c>
      <c r="X20" s="9">
        <v>121</v>
      </c>
      <c r="Y20" s="20">
        <v>6.8633011911514469E-2</v>
      </c>
      <c r="Z20" s="8">
        <v>3070</v>
      </c>
      <c r="AA20" s="9">
        <v>173</v>
      </c>
      <c r="AB20" s="20">
        <v>5.6351791530944627E-2</v>
      </c>
      <c r="AC20" s="8">
        <v>3419</v>
      </c>
      <c r="AD20" s="9">
        <v>77</v>
      </c>
      <c r="AE20" s="20">
        <v>2.2521205030710735E-2</v>
      </c>
      <c r="AF20" s="22"/>
      <c r="AG20" s="8">
        <v>2159</v>
      </c>
      <c r="AH20" s="9">
        <v>22</v>
      </c>
      <c r="AI20" s="20">
        <v>1.0189902732746642E-2</v>
      </c>
      <c r="AJ20" s="8">
        <v>937</v>
      </c>
      <c r="AK20" s="9">
        <v>6</v>
      </c>
      <c r="AL20" s="20">
        <v>6.4034151547491995E-3</v>
      </c>
      <c r="AM20" s="22"/>
      <c r="AN20" s="8">
        <v>2931</v>
      </c>
      <c r="AO20" s="9">
        <v>243</v>
      </c>
      <c r="AP20" s="20">
        <v>8.2906857727737968E-2</v>
      </c>
      <c r="AQ20" s="13">
        <v>12585</v>
      </c>
      <c r="AR20" s="13">
        <v>482</v>
      </c>
      <c r="AS20" s="20">
        <v>3.8299562971791816E-2</v>
      </c>
      <c r="AT20" s="13">
        <v>3000</v>
      </c>
      <c r="AU20" s="13">
        <v>204</v>
      </c>
      <c r="AV20" s="20">
        <v>6.8000000000000005E-2</v>
      </c>
      <c r="AW20" s="8">
        <v>6070</v>
      </c>
      <c r="AX20" s="9">
        <v>377</v>
      </c>
      <c r="AY20" s="20">
        <v>6.2108731466227349E-2</v>
      </c>
      <c r="AZ20" s="8">
        <v>6515</v>
      </c>
      <c r="BA20" s="9">
        <v>105</v>
      </c>
      <c r="BB20" s="20">
        <v>1.6116653875671526E-2</v>
      </c>
      <c r="BC20" s="42">
        <v>2004</v>
      </c>
      <c r="BD20" s="42">
        <v>155</v>
      </c>
      <c r="BE20" s="20">
        <v>7.7345309381237529E-2</v>
      </c>
      <c r="BF20" s="42">
        <v>11348</v>
      </c>
      <c r="BG20" s="42">
        <v>399</v>
      </c>
      <c r="BH20" s="20">
        <v>3.5160380683820935E-2</v>
      </c>
      <c r="BI20" s="19">
        <v>4168</v>
      </c>
      <c r="BJ20" s="19">
        <v>326</v>
      </c>
      <c r="BK20" s="20">
        <v>7.8214971209213058E-2</v>
      </c>
      <c r="BL20" s="19">
        <v>4833</v>
      </c>
      <c r="BM20" s="19">
        <v>294</v>
      </c>
      <c r="BN20" s="20">
        <v>6.0831781502172562E-2</v>
      </c>
      <c r="BO20" s="20">
        <v>1.6116653875671526E-2</v>
      </c>
      <c r="BP20" s="20">
        <v>4.6725960299046146E-2</v>
      </c>
      <c r="BQ20" s="16"/>
      <c r="BR20" s="61">
        <v>9.4929881337648334E-2</v>
      </c>
      <c r="BS20" s="61">
        <v>8.4985835694050993E-2</v>
      </c>
      <c r="BT20" s="61">
        <v>6.8783068783068779E-2</v>
      </c>
      <c r="BU20" s="61">
        <v>6.7097817299919163E-2</v>
      </c>
      <c r="BV20" s="61">
        <v>6.7865414605716823E-2</v>
      </c>
      <c r="BW20" s="61">
        <v>6.3720523759286538E-2</v>
      </c>
      <c r="BX20" s="61">
        <v>6.1264279683172565E-2</v>
      </c>
      <c r="BY20" s="61">
        <v>5.6351791530944627E-2</v>
      </c>
      <c r="BZ20" s="61">
        <v>4.5074929364199996E-2</v>
      </c>
      <c r="CA20" s="61">
        <v>3.3798067197455366E-2</v>
      </c>
      <c r="CB20" s="61">
        <v>2.2521205030710735E-2</v>
      </c>
      <c r="CC20" s="61">
        <v>1.8410770931389372E-2</v>
      </c>
      <c r="CD20" s="61">
        <v>1.4300336832068005E-2</v>
      </c>
      <c r="CE20" s="61">
        <v>1.0189902732746642E-2</v>
      </c>
      <c r="CF20" s="61">
        <v>1.4526424178229186E-2</v>
      </c>
      <c r="CG20" s="61">
        <v>6.4034151547491995E-3</v>
      </c>
      <c r="CH20" s="19">
        <v>8252</v>
      </c>
      <c r="CI20" s="19">
        <v>371</v>
      </c>
      <c r="CJ20" s="20">
        <v>4.4958797867183715E-2</v>
      </c>
      <c r="CK20" s="8">
        <v>3096</v>
      </c>
      <c r="CL20" s="9">
        <v>28</v>
      </c>
      <c r="CM20" s="20">
        <v>9.0439276485788107E-3</v>
      </c>
      <c r="CN20" s="16"/>
      <c r="CO20" s="16"/>
      <c r="CP20" s="19">
        <v>15362</v>
      </c>
      <c r="CQ20" s="19">
        <v>654</v>
      </c>
      <c r="CR20" s="20">
        <v>4.2572581695091788E-2</v>
      </c>
      <c r="CS20" s="20"/>
      <c r="CT20" s="7">
        <v>1018</v>
      </c>
      <c r="CU20" s="7">
        <v>90</v>
      </c>
      <c r="CV20" s="20">
        <v>8.8408644400785857E-2</v>
      </c>
      <c r="CW20" s="8">
        <v>952</v>
      </c>
      <c r="CX20" s="9">
        <v>65</v>
      </c>
      <c r="CY20" s="20">
        <v>6.8277310924369741E-2</v>
      </c>
      <c r="CZ20" s="8">
        <v>969</v>
      </c>
      <c r="DA20" s="9">
        <v>71</v>
      </c>
      <c r="DB20" s="20">
        <v>7.3271413828689375E-2</v>
      </c>
      <c r="DC20" s="13">
        <v>1271</v>
      </c>
      <c r="DD20" s="9">
        <v>86</v>
      </c>
      <c r="DE20" s="20">
        <v>6.7663257277734062E-2</v>
      </c>
      <c r="DF20" s="22"/>
      <c r="DG20" s="8">
        <v>1810</v>
      </c>
      <c r="DH20" s="9">
        <v>117</v>
      </c>
      <c r="DI20" s="20">
        <v>6.4640883977900548E-2</v>
      </c>
      <c r="DJ20" s="8">
        <v>3216</v>
      </c>
      <c r="DK20" s="9">
        <v>138</v>
      </c>
      <c r="DL20" s="20">
        <v>4.2910447761194029E-2</v>
      </c>
      <c r="DM20" s="8">
        <v>3246</v>
      </c>
      <c r="DN20" s="9">
        <v>67</v>
      </c>
      <c r="DO20" s="20">
        <v>2.0640788662969808E-2</v>
      </c>
      <c r="DP20" s="22"/>
      <c r="DQ20" s="8">
        <v>1999</v>
      </c>
      <c r="DR20" s="9">
        <v>15</v>
      </c>
      <c r="DS20" s="20">
        <v>7.5037518759379692E-3</v>
      </c>
      <c r="DT20" s="8">
        <v>881</v>
      </c>
      <c r="DU20" s="9">
        <v>5</v>
      </c>
      <c r="DV20" s="20">
        <v>5.6753688989784334E-3</v>
      </c>
      <c r="DW20" s="22"/>
      <c r="DX20" s="8">
        <v>2939</v>
      </c>
      <c r="DY20" s="9">
        <v>226</v>
      </c>
      <c r="DZ20" s="20">
        <v>7.6896903708744468E-2</v>
      </c>
      <c r="EA20" s="13">
        <v>12423</v>
      </c>
      <c r="EB20" s="13">
        <v>428</v>
      </c>
      <c r="EC20" s="20">
        <v>3.4452225710375914E-2</v>
      </c>
      <c r="ED20" s="13">
        <v>3081</v>
      </c>
      <c r="EE20" s="13">
        <v>203</v>
      </c>
      <c r="EF20" s="20">
        <v>6.5887698799091204E-2</v>
      </c>
      <c r="EG20" s="8">
        <v>6297</v>
      </c>
      <c r="EH20" s="9">
        <v>341</v>
      </c>
      <c r="EI20" s="20">
        <v>5.4152771160870257E-2</v>
      </c>
      <c r="EJ20" s="8">
        <v>6126</v>
      </c>
      <c r="EK20" s="9">
        <v>87</v>
      </c>
      <c r="EL20" s="20">
        <v>1.4201762977473066E-2</v>
      </c>
      <c r="EM20" s="42">
        <v>1921</v>
      </c>
      <c r="EN20" s="42">
        <v>136</v>
      </c>
      <c r="EO20" s="20">
        <v>7.0796460176991149E-2</v>
      </c>
      <c r="EP20" s="42">
        <v>11152</v>
      </c>
      <c r="EQ20" s="42">
        <v>342</v>
      </c>
      <c r="ER20" s="20">
        <v>3.0667144906743184E-2</v>
      </c>
      <c r="ES20" s="19">
        <v>4210</v>
      </c>
      <c r="ET20" s="19">
        <v>312</v>
      </c>
      <c r="EU20" s="20">
        <v>7.4109263657957239E-2</v>
      </c>
      <c r="EV20" s="19">
        <v>5026</v>
      </c>
      <c r="EW20" s="19">
        <v>255</v>
      </c>
      <c r="EX20" s="20">
        <v>5.073617190608834E-2</v>
      </c>
      <c r="EY20" s="20">
        <v>1.4201762977473066E-2</v>
      </c>
      <c r="EZ20" s="20">
        <v>4.2572581695091788E-2</v>
      </c>
      <c r="FA20" s="16"/>
      <c r="FB20" s="61">
        <v>8.8408644400785857E-2</v>
      </c>
      <c r="FC20" s="61">
        <v>6.8277310924369741E-2</v>
      </c>
      <c r="FD20" s="61">
        <v>7.3271413828689375E-2</v>
      </c>
      <c r="FE20" s="61">
        <v>6.7663257277734062E-2</v>
      </c>
      <c r="FF20" s="61">
        <v>6.6152070627817305E-2</v>
      </c>
      <c r="FG20" s="61">
        <v>5.5948709491217941E-2</v>
      </c>
      <c r="FH20" s="61">
        <v>5.1602622247876637E-2</v>
      </c>
      <c r="FI20" s="61">
        <v>4.2910447761194029E-2</v>
      </c>
      <c r="FJ20" s="61">
        <v>3.5487228061785954E-2</v>
      </c>
      <c r="FK20" s="61">
        <v>2.8064008362377883E-2</v>
      </c>
      <c r="FL20" s="61">
        <v>2.0640788662969808E-2</v>
      </c>
      <c r="FM20" s="61">
        <v>1.6261776400625861E-2</v>
      </c>
      <c r="FN20" s="61">
        <v>1.1882764138281914E-2</v>
      </c>
      <c r="FO20" s="61">
        <v>7.5037518759379692E-3</v>
      </c>
      <c r="FP20" s="61">
        <v>1.088105028123818E-2</v>
      </c>
      <c r="FQ20" s="61">
        <v>5.6753688989784334E-3</v>
      </c>
      <c r="FR20" s="19">
        <v>8272</v>
      </c>
      <c r="FS20" s="19">
        <v>322</v>
      </c>
      <c r="FT20" s="20">
        <v>3.8926499032882013E-2</v>
      </c>
      <c r="FU20" s="8">
        <v>2880</v>
      </c>
      <c r="FV20" s="9">
        <v>20</v>
      </c>
      <c r="FW20" s="20">
        <v>6.9444444444444441E-3</v>
      </c>
      <c r="FX20" s="16"/>
      <c r="FY20" s="16"/>
      <c r="FZ20" s="132">
        <v>2.2245200332885959</v>
      </c>
      <c r="GA20" s="132">
        <v>4.8530527374097439</v>
      </c>
      <c r="GB20" s="132">
        <v>8.648341102275845</v>
      </c>
      <c r="GC20" s="141">
        <v>8.8408644400785857E-2</v>
      </c>
      <c r="GD20" s="141">
        <v>9.4929881337648334E-2</v>
      </c>
      <c r="GE20" s="147">
        <v>6.5212369368624762E-3</v>
      </c>
      <c r="GF20" s="141">
        <v>7.4109263657957239E-2</v>
      </c>
      <c r="GG20" s="141">
        <v>7.8214971209213058E-2</v>
      </c>
      <c r="GH20" s="147">
        <v>4.1057075512558189E-3</v>
      </c>
      <c r="GI20" s="141">
        <v>4.2572581695091788E-2</v>
      </c>
      <c r="GJ20" s="141">
        <v>4.6725960299046146E-2</v>
      </c>
      <c r="GK20" s="147">
        <v>4.153378603954358E-3</v>
      </c>
      <c r="GL20" s="141">
        <v>3.0667144906743184E-2</v>
      </c>
      <c r="GM20" s="141">
        <v>3.5160380683820935E-2</v>
      </c>
      <c r="GN20" s="147">
        <v>4.493235777077751E-3</v>
      </c>
    </row>
    <row r="21" spans="3:196" x14ac:dyDescent="0.25">
      <c r="C21" s="27" t="s">
        <v>356</v>
      </c>
      <c r="D21" s="63">
        <v>13004</v>
      </c>
      <c r="E21" s="6" t="s">
        <v>37</v>
      </c>
      <c r="F21" s="19">
        <v>17825</v>
      </c>
      <c r="G21" s="19">
        <v>2184</v>
      </c>
      <c r="H21" s="20">
        <v>0.12252454417952315</v>
      </c>
      <c r="I21" s="20"/>
      <c r="J21" s="7">
        <v>1145</v>
      </c>
      <c r="K21" s="7">
        <v>231</v>
      </c>
      <c r="L21" s="20">
        <v>0.2017467248908297</v>
      </c>
      <c r="M21" s="8">
        <v>1224</v>
      </c>
      <c r="N21" s="9">
        <v>229</v>
      </c>
      <c r="O21" s="20">
        <v>0.18709150326797386</v>
      </c>
      <c r="P21" s="8">
        <v>1238</v>
      </c>
      <c r="Q21" s="9">
        <v>208</v>
      </c>
      <c r="R21" s="20">
        <v>0.1680129240710824</v>
      </c>
      <c r="S21" s="13">
        <v>1519</v>
      </c>
      <c r="T21" s="9">
        <v>247</v>
      </c>
      <c r="U21" s="20">
        <v>0.16260697827518103</v>
      </c>
      <c r="V21" s="22"/>
      <c r="W21" s="8">
        <v>2110</v>
      </c>
      <c r="X21" s="9">
        <v>360</v>
      </c>
      <c r="Y21" s="20">
        <v>0.17061611374407584</v>
      </c>
      <c r="Z21" s="8">
        <v>3727</v>
      </c>
      <c r="AA21" s="9">
        <v>450</v>
      </c>
      <c r="AB21" s="20">
        <v>0.12074054199087739</v>
      </c>
      <c r="AC21" s="8">
        <v>3767</v>
      </c>
      <c r="AD21" s="9">
        <v>292</v>
      </c>
      <c r="AE21" s="20">
        <v>7.7515264135917181E-2</v>
      </c>
      <c r="AF21" s="22"/>
      <c r="AG21" s="8">
        <v>2342</v>
      </c>
      <c r="AH21" s="9">
        <v>143</v>
      </c>
      <c r="AI21" s="20">
        <v>6.1058923996584115E-2</v>
      </c>
      <c r="AJ21" s="8">
        <v>753</v>
      </c>
      <c r="AK21" s="9">
        <v>24</v>
      </c>
      <c r="AL21" s="20">
        <v>3.1872509960159362E-2</v>
      </c>
      <c r="AM21" s="22"/>
      <c r="AN21" s="8">
        <v>3607</v>
      </c>
      <c r="AO21" s="9">
        <v>668</v>
      </c>
      <c r="AP21" s="20">
        <v>0.18519545328527862</v>
      </c>
      <c r="AQ21" s="13">
        <v>14218</v>
      </c>
      <c r="AR21" s="13">
        <v>1516</v>
      </c>
      <c r="AS21" s="20">
        <v>0.10662540441693628</v>
      </c>
      <c r="AT21" s="13">
        <v>3629</v>
      </c>
      <c r="AU21" s="13">
        <v>607</v>
      </c>
      <c r="AV21" s="20">
        <v>0.16726370901074677</v>
      </c>
      <c r="AW21" s="8">
        <v>7356</v>
      </c>
      <c r="AX21" s="9">
        <v>1057</v>
      </c>
      <c r="AY21" s="20">
        <v>0.14369222403480153</v>
      </c>
      <c r="AZ21" s="8">
        <v>6862</v>
      </c>
      <c r="BA21" s="9">
        <v>459</v>
      </c>
      <c r="BB21" s="20">
        <v>6.6890119498688436E-2</v>
      </c>
      <c r="BC21" s="42">
        <v>2462</v>
      </c>
      <c r="BD21" s="42">
        <v>437</v>
      </c>
      <c r="BE21" s="20">
        <v>0.17749796913078797</v>
      </c>
      <c r="BF21" s="42">
        <v>12699</v>
      </c>
      <c r="BG21" s="42">
        <v>1269</v>
      </c>
      <c r="BH21" s="20">
        <v>9.992912827781715E-2</v>
      </c>
      <c r="BI21" s="19">
        <v>5126</v>
      </c>
      <c r="BJ21" s="19">
        <v>915</v>
      </c>
      <c r="BK21" s="20">
        <v>0.17850175575497465</v>
      </c>
      <c r="BL21" s="19">
        <v>5837</v>
      </c>
      <c r="BM21" s="19">
        <v>810</v>
      </c>
      <c r="BN21" s="20">
        <v>0.13876991605276684</v>
      </c>
      <c r="BO21" s="20">
        <v>6.6890119498688436E-2</v>
      </c>
      <c r="BP21" s="20">
        <v>0.12252454417952315</v>
      </c>
      <c r="BQ21" s="16"/>
      <c r="BR21" s="61">
        <v>0.2017467248908297</v>
      </c>
      <c r="BS21" s="61">
        <v>0.18709150326797386</v>
      </c>
      <c r="BT21" s="61">
        <v>0.1680129240710824</v>
      </c>
      <c r="BU21" s="61">
        <v>0.16260697827518103</v>
      </c>
      <c r="BV21" s="61">
        <v>0.16661154600962844</v>
      </c>
      <c r="BW21" s="61">
        <v>0.15066588504279646</v>
      </c>
      <c r="BX21" s="61">
        <v>0.14069077069215677</v>
      </c>
      <c r="BY21" s="61">
        <v>0.12074054199087739</v>
      </c>
      <c r="BZ21" s="61">
        <v>0.10633211603922399</v>
      </c>
      <c r="CA21" s="61">
        <v>9.1923690087570578E-2</v>
      </c>
      <c r="CB21" s="61">
        <v>7.7515264135917181E-2</v>
      </c>
      <c r="CC21" s="61">
        <v>7.2029817422806161E-2</v>
      </c>
      <c r="CD21" s="61">
        <v>6.6544370709695141E-2</v>
      </c>
      <c r="CE21" s="61">
        <v>6.1058923996584115E-2</v>
      </c>
      <c r="CF21" s="61">
        <v>5.6687481321287252E-2</v>
      </c>
      <c r="CG21" s="61">
        <v>3.1872509960159362E-2</v>
      </c>
      <c r="CH21" s="19">
        <v>9604</v>
      </c>
      <c r="CI21" s="19">
        <v>1102</v>
      </c>
      <c r="CJ21" s="20">
        <v>0.11474385672636402</v>
      </c>
      <c r="CK21" s="8">
        <v>3095</v>
      </c>
      <c r="CL21" s="9">
        <v>167</v>
      </c>
      <c r="CM21" s="20">
        <v>5.3957996768982226E-2</v>
      </c>
      <c r="CN21" s="16"/>
      <c r="CO21" s="16"/>
      <c r="CP21" s="19">
        <v>17363</v>
      </c>
      <c r="CQ21" s="19">
        <v>1963</v>
      </c>
      <c r="CR21" s="20">
        <v>0.11305649945285953</v>
      </c>
      <c r="CS21" s="20"/>
      <c r="CT21" s="7">
        <v>1118</v>
      </c>
      <c r="CU21" s="7">
        <v>225</v>
      </c>
      <c r="CV21" s="20">
        <v>0.20125223613595708</v>
      </c>
      <c r="CW21" s="8">
        <v>1220</v>
      </c>
      <c r="CX21" s="9">
        <v>202</v>
      </c>
      <c r="CY21" s="20">
        <v>0.16557377049180327</v>
      </c>
      <c r="CZ21" s="8">
        <v>1296</v>
      </c>
      <c r="DA21" s="9">
        <v>193</v>
      </c>
      <c r="DB21" s="20">
        <v>0.14891975308641975</v>
      </c>
      <c r="DC21" s="13">
        <v>1500</v>
      </c>
      <c r="DD21" s="9">
        <v>223</v>
      </c>
      <c r="DE21" s="20">
        <v>0.14866666666666667</v>
      </c>
      <c r="DF21" s="22"/>
      <c r="DG21" s="8">
        <v>2035</v>
      </c>
      <c r="DH21" s="9">
        <v>307</v>
      </c>
      <c r="DI21" s="20">
        <v>0.15085995085995085</v>
      </c>
      <c r="DJ21" s="8">
        <v>3878</v>
      </c>
      <c r="DK21" s="9">
        <v>415</v>
      </c>
      <c r="DL21" s="20">
        <v>0.10701392470345539</v>
      </c>
      <c r="DM21" s="8">
        <v>3519</v>
      </c>
      <c r="DN21" s="9">
        <v>254</v>
      </c>
      <c r="DO21" s="20">
        <v>7.2179596476271674E-2</v>
      </c>
      <c r="DP21" s="22"/>
      <c r="DQ21" s="8">
        <v>2141</v>
      </c>
      <c r="DR21" s="9">
        <v>128</v>
      </c>
      <c r="DS21" s="20">
        <v>5.9785147127510506E-2</v>
      </c>
      <c r="DT21" s="8">
        <v>656</v>
      </c>
      <c r="DU21" s="9">
        <v>16</v>
      </c>
      <c r="DV21" s="20">
        <v>2.4390243902439025E-2</v>
      </c>
      <c r="DW21" s="22"/>
      <c r="DX21" s="8">
        <v>3634</v>
      </c>
      <c r="DY21" s="9">
        <v>620</v>
      </c>
      <c r="DZ21" s="20">
        <v>0.17061089708310401</v>
      </c>
      <c r="EA21" s="13">
        <v>13729</v>
      </c>
      <c r="EB21" s="13">
        <v>1343</v>
      </c>
      <c r="EC21" s="20">
        <v>9.7822128341466974E-2</v>
      </c>
      <c r="ED21" s="13">
        <v>3535</v>
      </c>
      <c r="EE21" s="13">
        <v>530</v>
      </c>
      <c r="EF21" s="20">
        <v>0.14992927864214992</v>
      </c>
      <c r="EG21" s="8">
        <v>7413</v>
      </c>
      <c r="EH21" s="9">
        <v>945</v>
      </c>
      <c r="EI21" s="20">
        <v>0.12747875354107649</v>
      </c>
      <c r="EJ21" s="8">
        <v>6316</v>
      </c>
      <c r="EK21" s="9">
        <v>398</v>
      </c>
      <c r="EL21" s="20">
        <v>6.3014566181127302E-2</v>
      </c>
      <c r="EM21" s="42">
        <v>2516</v>
      </c>
      <c r="EN21" s="42">
        <v>395</v>
      </c>
      <c r="EO21" s="20">
        <v>0.15699523052464229</v>
      </c>
      <c r="EP21" s="42">
        <v>12229</v>
      </c>
      <c r="EQ21" s="42">
        <v>1120</v>
      </c>
      <c r="ER21" s="20">
        <v>9.1585575271894676E-2</v>
      </c>
      <c r="ES21" s="19">
        <v>5134</v>
      </c>
      <c r="ET21" s="19">
        <v>843</v>
      </c>
      <c r="EU21" s="20">
        <v>0.1641994546162836</v>
      </c>
      <c r="EV21" s="19">
        <v>5913</v>
      </c>
      <c r="EW21" s="19">
        <v>722</v>
      </c>
      <c r="EX21" s="20">
        <v>0.12210383899881616</v>
      </c>
      <c r="EY21" s="20">
        <v>6.3014566181127302E-2</v>
      </c>
      <c r="EZ21" s="20">
        <v>0.11305649945285953</v>
      </c>
      <c r="FA21" s="16"/>
      <c r="FB21" s="61">
        <v>0.20125223613595708</v>
      </c>
      <c r="FC21" s="61">
        <v>0.16557377049180327</v>
      </c>
      <c r="FD21" s="61">
        <v>0.14891975308641975</v>
      </c>
      <c r="FE21" s="61">
        <v>0.14866666666666667</v>
      </c>
      <c r="FF21" s="61">
        <v>0.14976330876330876</v>
      </c>
      <c r="FG21" s="61">
        <v>0.13332154039735267</v>
      </c>
      <c r="FH21" s="61">
        <v>0.12455233516605357</v>
      </c>
      <c r="FI21" s="61">
        <v>0.10701392470345539</v>
      </c>
      <c r="FJ21" s="61">
        <v>9.5402481961060812E-2</v>
      </c>
      <c r="FK21" s="61">
        <v>8.3791039218666249E-2</v>
      </c>
      <c r="FL21" s="61">
        <v>7.2179596476271674E-2</v>
      </c>
      <c r="FM21" s="61">
        <v>6.8048113360017953E-2</v>
      </c>
      <c r="FN21" s="61">
        <v>6.3916630243764233E-2</v>
      </c>
      <c r="FO21" s="61">
        <v>5.9785147127510506E-2</v>
      </c>
      <c r="FP21" s="61">
        <v>5.4578510166686585E-2</v>
      </c>
      <c r="FQ21" s="61">
        <v>2.4390243902439025E-2</v>
      </c>
      <c r="FR21" s="19">
        <v>9432</v>
      </c>
      <c r="FS21" s="19">
        <v>976</v>
      </c>
      <c r="FT21" s="20">
        <v>0.10347752332485156</v>
      </c>
      <c r="FU21" s="8">
        <v>2797</v>
      </c>
      <c r="FV21" s="9">
        <v>144</v>
      </c>
      <c r="FW21" s="20">
        <v>5.1483732570611368E-2</v>
      </c>
      <c r="FX21" s="16"/>
      <c r="FY21" s="16"/>
      <c r="FZ21" s="132">
        <v>1.7862835274487179</v>
      </c>
      <c r="GA21" s="132">
        <v>2.6685818039011675</v>
      </c>
      <c r="GB21" s="132">
        <v>3.3081612818062669</v>
      </c>
      <c r="GC21" s="141">
        <v>0.20125223613595708</v>
      </c>
      <c r="GD21" s="141">
        <v>0.2017467248908297</v>
      </c>
      <c r="GE21" s="147">
        <v>4.94488754872624E-4</v>
      </c>
      <c r="GF21" s="141">
        <v>0.1641994546162836</v>
      </c>
      <c r="GG21" s="141">
        <v>0.17850175575497465</v>
      </c>
      <c r="GH21" s="147">
        <v>1.4302301138691048E-2</v>
      </c>
      <c r="GI21" s="141">
        <v>0.11305649945285953</v>
      </c>
      <c r="GJ21" s="141">
        <v>0.12252454417952315</v>
      </c>
      <c r="GK21" s="147">
        <v>9.4680447266636131E-3</v>
      </c>
      <c r="GL21" s="141">
        <v>9.1585575271894676E-2</v>
      </c>
      <c r="GM21" s="141">
        <v>9.992912827781715E-2</v>
      </c>
      <c r="GN21" s="147">
        <v>8.3435530059224744E-3</v>
      </c>
    </row>
    <row r="22" spans="3:196" x14ac:dyDescent="0.25">
      <c r="C22" s="27" t="s">
        <v>357</v>
      </c>
      <c r="D22" s="63">
        <v>23003</v>
      </c>
      <c r="E22" s="6" t="s">
        <v>38</v>
      </c>
      <c r="F22" s="19">
        <v>24936</v>
      </c>
      <c r="G22" s="19">
        <v>6962</v>
      </c>
      <c r="H22" s="20">
        <v>0.27919473853063842</v>
      </c>
      <c r="I22" s="20"/>
      <c r="J22" s="7">
        <v>1663</v>
      </c>
      <c r="K22" s="7">
        <v>800</v>
      </c>
      <c r="L22" s="20">
        <v>0.4810583283223091</v>
      </c>
      <c r="M22" s="8">
        <v>1990</v>
      </c>
      <c r="N22" s="9">
        <v>889</v>
      </c>
      <c r="O22" s="20">
        <v>0.44673366834170852</v>
      </c>
      <c r="P22" s="8">
        <v>1996</v>
      </c>
      <c r="Q22" s="9">
        <v>810</v>
      </c>
      <c r="R22" s="20">
        <v>0.405811623246493</v>
      </c>
      <c r="S22" s="13">
        <v>2162</v>
      </c>
      <c r="T22" s="9">
        <v>734</v>
      </c>
      <c r="U22" s="20">
        <v>0.33950046253469013</v>
      </c>
      <c r="V22" s="22"/>
      <c r="W22" s="8">
        <v>2462</v>
      </c>
      <c r="X22" s="9">
        <v>876</v>
      </c>
      <c r="Y22" s="20">
        <v>0.35580828594638503</v>
      </c>
      <c r="Z22" s="8">
        <v>5096</v>
      </c>
      <c r="AA22" s="9">
        <v>1666</v>
      </c>
      <c r="AB22" s="20">
        <v>0.32692307692307693</v>
      </c>
      <c r="AC22" s="8">
        <v>5051</v>
      </c>
      <c r="AD22" s="9">
        <v>873</v>
      </c>
      <c r="AE22" s="20">
        <v>0.17283706196792714</v>
      </c>
      <c r="AF22" s="22"/>
      <c r="AG22" s="8">
        <v>3113</v>
      </c>
      <c r="AH22" s="9">
        <v>259</v>
      </c>
      <c r="AI22" s="20">
        <v>8.3199486026341155E-2</v>
      </c>
      <c r="AJ22" s="8">
        <v>1403</v>
      </c>
      <c r="AK22" s="9">
        <v>55</v>
      </c>
      <c r="AL22" s="20">
        <v>3.9201710620099785E-2</v>
      </c>
      <c r="AM22" s="22"/>
      <c r="AN22" s="8">
        <v>5649</v>
      </c>
      <c r="AO22" s="9">
        <v>2499</v>
      </c>
      <c r="AP22" s="20">
        <v>0.44237918215613381</v>
      </c>
      <c r="AQ22" s="13">
        <v>19287</v>
      </c>
      <c r="AR22" s="13">
        <v>4463</v>
      </c>
      <c r="AS22" s="20">
        <v>0.23139938818893555</v>
      </c>
      <c r="AT22" s="13">
        <v>4624</v>
      </c>
      <c r="AU22" s="13">
        <v>1610</v>
      </c>
      <c r="AV22" s="20">
        <v>0.34818339100346019</v>
      </c>
      <c r="AW22" s="8">
        <v>9720</v>
      </c>
      <c r="AX22" s="9">
        <v>3276</v>
      </c>
      <c r="AY22" s="20">
        <v>0.33703703703703702</v>
      </c>
      <c r="AZ22" s="8">
        <v>9567</v>
      </c>
      <c r="BA22" s="9">
        <v>1187</v>
      </c>
      <c r="BB22" s="20">
        <v>0.12407233197449566</v>
      </c>
      <c r="BC22" s="42">
        <v>3986</v>
      </c>
      <c r="BD22" s="42">
        <v>1699</v>
      </c>
      <c r="BE22" s="20">
        <v>0.42624184646261914</v>
      </c>
      <c r="BF22" s="42">
        <v>17125</v>
      </c>
      <c r="BG22" s="42">
        <v>3729</v>
      </c>
      <c r="BH22" s="20">
        <v>0.21775182481751826</v>
      </c>
      <c r="BI22" s="19">
        <v>7811</v>
      </c>
      <c r="BJ22" s="19">
        <v>3233</v>
      </c>
      <c r="BK22" s="20">
        <v>0.41390346946613749</v>
      </c>
      <c r="BL22" s="19">
        <v>7558</v>
      </c>
      <c r="BM22" s="19">
        <v>2542</v>
      </c>
      <c r="BN22" s="20">
        <v>0.33633236305901032</v>
      </c>
      <c r="BO22" s="20">
        <v>0.12407233197449566</v>
      </c>
      <c r="BP22" s="20">
        <v>0.27919473853063842</v>
      </c>
      <c r="BQ22" s="16"/>
      <c r="BR22" s="61">
        <v>0.4810583283223091</v>
      </c>
      <c r="BS22" s="61">
        <v>0.44673366834170852</v>
      </c>
      <c r="BT22" s="61">
        <v>0.405811623246493</v>
      </c>
      <c r="BU22" s="61">
        <v>0.33950046253469013</v>
      </c>
      <c r="BV22" s="61">
        <v>0.34765437424053758</v>
      </c>
      <c r="BW22" s="61">
        <v>0.34425420233706178</v>
      </c>
      <c r="BX22" s="61">
        <v>0.33847716053240018</v>
      </c>
      <c r="BY22" s="61">
        <v>0.32692307692307693</v>
      </c>
      <c r="BZ22" s="61">
        <v>0.27556107193802698</v>
      </c>
      <c r="CA22" s="61">
        <v>0.22419906695297706</v>
      </c>
      <c r="CB22" s="61">
        <v>0.17283706196792714</v>
      </c>
      <c r="CC22" s="61">
        <v>0.14295786998739848</v>
      </c>
      <c r="CD22" s="61">
        <v>0.11307867800686981</v>
      </c>
      <c r="CE22" s="61">
        <v>8.3199486026341155E-2</v>
      </c>
      <c r="CF22" s="61">
        <v>6.8556261034051297E-2</v>
      </c>
      <c r="CG22" s="61">
        <v>3.9201710620099785E-2</v>
      </c>
      <c r="CH22" s="19">
        <v>12609</v>
      </c>
      <c r="CI22" s="19">
        <v>3415</v>
      </c>
      <c r="CJ22" s="20">
        <v>0.27083829011023874</v>
      </c>
      <c r="CK22" s="8">
        <v>4516</v>
      </c>
      <c r="CL22" s="9">
        <v>314</v>
      </c>
      <c r="CM22" s="20">
        <v>6.9530558015943308E-2</v>
      </c>
      <c r="CN22" s="16"/>
      <c r="CO22" s="16"/>
      <c r="CP22" s="19">
        <v>24504</v>
      </c>
      <c r="CQ22" s="19">
        <v>6040</v>
      </c>
      <c r="CR22" s="20">
        <v>0.2464903689193601</v>
      </c>
      <c r="CS22" s="20"/>
      <c r="CT22" s="7">
        <v>1647</v>
      </c>
      <c r="CU22" s="7">
        <v>709</v>
      </c>
      <c r="CV22" s="20">
        <v>0.4304796599878567</v>
      </c>
      <c r="CW22" s="8">
        <v>1921</v>
      </c>
      <c r="CX22" s="9">
        <v>806</v>
      </c>
      <c r="CY22" s="20">
        <v>0.41957313899010934</v>
      </c>
      <c r="CZ22" s="8">
        <v>1946</v>
      </c>
      <c r="DA22" s="9">
        <v>677</v>
      </c>
      <c r="DB22" s="20">
        <v>0.34789311408016443</v>
      </c>
      <c r="DC22" s="13">
        <v>2093</v>
      </c>
      <c r="DD22" s="9">
        <v>639</v>
      </c>
      <c r="DE22" s="20">
        <v>0.30530339225991399</v>
      </c>
      <c r="DF22" s="22"/>
      <c r="DG22" s="8">
        <v>2366</v>
      </c>
      <c r="DH22" s="9">
        <v>758</v>
      </c>
      <c r="DI22" s="20">
        <v>0.32037193575655115</v>
      </c>
      <c r="DJ22" s="8">
        <v>5239</v>
      </c>
      <c r="DK22" s="9">
        <v>1465</v>
      </c>
      <c r="DL22" s="20">
        <v>0.27963351784691737</v>
      </c>
      <c r="DM22" s="8">
        <v>4905</v>
      </c>
      <c r="DN22" s="9">
        <v>731</v>
      </c>
      <c r="DO22" s="20">
        <v>0.14903160040774718</v>
      </c>
      <c r="DP22" s="22"/>
      <c r="DQ22" s="8">
        <v>3113</v>
      </c>
      <c r="DR22" s="9">
        <v>212</v>
      </c>
      <c r="DS22" s="20">
        <v>6.8101509797622875E-2</v>
      </c>
      <c r="DT22" s="8">
        <v>1274</v>
      </c>
      <c r="DU22" s="9">
        <v>43</v>
      </c>
      <c r="DV22" s="20">
        <v>3.3751962323390894E-2</v>
      </c>
      <c r="DW22" s="22"/>
      <c r="DX22" s="8">
        <v>5514</v>
      </c>
      <c r="DY22" s="9">
        <v>2192</v>
      </c>
      <c r="DZ22" s="20">
        <v>0.3975335509611897</v>
      </c>
      <c r="EA22" s="13">
        <v>18990</v>
      </c>
      <c r="EB22" s="13">
        <v>3848</v>
      </c>
      <c r="EC22" s="20">
        <v>0.20263296471827277</v>
      </c>
      <c r="ED22" s="13">
        <v>4459</v>
      </c>
      <c r="EE22" s="13">
        <v>1397</v>
      </c>
      <c r="EF22" s="20">
        <v>0.31329894595200719</v>
      </c>
      <c r="EG22" s="8">
        <v>9698</v>
      </c>
      <c r="EH22" s="9">
        <v>2862</v>
      </c>
      <c r="EI22" s="20">
        <v>0.29511239430810476</v>
      </c>
      <c r="EJ22" s="8">
        <v>9292</v>
      </c>
      <c r="EK22" s="9">
        <v>986</v>
      </c>
      <c r="EL22" s="20">
        <v>0.10611278519156263</v>
      </c>
      <c r="EM22" s="42">
        <v>3867</v>
      </c>
      <c r="EN22" s="42">
        <v>1483</v>
      </c>
      <c r="EO22" s="20">
        <v>0.38350142229118178</v>
      </c>
      <c r="EP22" s="42">
        <v>16897</v>
      </c>
      <c r="EQ22" s="42">
        <v>3209</v>
      </c>
      <c r="ER22" s="20">
        <v>0.18991536959223532</v>
      </c>
      <c r="ES22" s="19">
        <v>7607</v>
      </c>
      <c r="ET22" s="19">
        <v>2831</v>
      </c>
      <c r="EU22" s="20">
        <v>0.37215722360983305</v>
      </c>
      <c r="EV22" s="19">
        <v>7605</v>
      </c>
      <c r="EW22" s="19">
        <v>2223</v>
      </c>
      <c r="EX22" s="20">
        <v>0.29230769230769232</v>
      </c>
      <c r="EY22" s="20">
        <v>0.10611278519156263</v>
      </c>
      <c r="EZ22" s="20">
        <v>0.2464903689193601</v>
      </c>
      <c r="FA22" s="16"/>
      <c r="FB22" s="61">
        <v>0.4304796599878567</v>
      </c>
      <c r="FC22" s="61">
        <v>0.41957313899010934</v>
      </c>
      <c r="FD22" s="61">
        <v>0.34789311408016443</v>
      </c>
      <c r="FE22" s="61">
        <v>0.30530339225991399</v>
      </c>
      <c r="FF22" s="61">
        <v>0.31283766400823254</v>
      </c>
      <c r="FG22" s="61">
        <v>0.30407656859269766</v>
      </c>
      <c r="FH22" s="61">
        <v>0.29592888501077086</v>
      </c>
      <c r="FI22" s="61">
        <v>0.27963351784691737</v>
      </c>
      <c r="FJ22" s="61">
        <v>0.23609954536719396</v>
      </c>
      <c r="FK22" s="61">
        <v>0.19256557288747059</v>
      </c>
      <c r="FL22" s="61">
        <v>0.14903160040774718</v>
      </c>
      <c r="FM22" s="61">
        <v>0.12205490353770575</v>
      </c>
      <c r="FN22" s="61">
        <v>9.5078206667664311E-2</v>
      </c>
      <c r="FO22" s="61">
        <v>6.8101509797622875E-2</v>
      </c>
      <c r="FP22" s="61">
        <v>5.596819668568194E-2</v>
      </c>
      <c r="FQ22" s="61">
        <v>3.3751962323390894E-2</v>
      </c>
      <c r="FR22" s="19">
        <v>12510</v>
      </c>
      <c r="FS22" s="19">
        <v>2954</v>
      </c>
      <c r="FT22" s="20">
        <v>0.23613109512390087</v>
      </c>
      <c r="FU22" s="8">
        <v>4387</v>
      </c>
      <c r="FV22" s="9">
        <v>255</v>
      </c>
      <c r="FW22" s="20">
        <v>5.8126282197401416E-2</v>
      </c>
      <c r="FX22" s="16"/>
      <c r="FY22" s="16"/>
      <c r="FZ22" s="132">
        <v>1.9008036778245117</v>
      </c>
      <c r="GA22" s="132">
        <v>3.3359852505328873</v>
      </c>
      <c r="GB22" s="132">
        <v>5.9528282423855954</v>
      </c>
      <c r="GC22" s="141">
        <v>0.4304796599878567</v>
      </c>
      <c r="GD22" s="141">
        <v>0.4810583283223091</v>
      </c>
      <c r="GE22" s="147">
        <v>5.0578668334452404E-2</v>
      </c>
      <c r="GF22" s="141">
        <v>0.37215722360983305</v>
      </c>
      <c r="GG22" s="141">
        <v>0.41390346946613749</v>
      </c>
      <c r="GH22" s="147">
        <v>4.1746245856304431E-2</v>
      </c>
      <c r="GI22" s="141">
        <v>0.2464903689193601</v>
      </c>
      <c r="GJ22" s="141">
        <v>0.27919473853063842</v>
      </c>
      <c r="GK22" s="147">
        <v>3.2704369611278317E-2</v>
      </c>
      <c r="GL22" s="141">
        <v>0.18991536959223532</v>
      </c>
      <c r="GM22" s="141">
        <v>0.21775182481751826</v>
      </c>
      <c r="GN22" s="147">
        <v>2.7836455225282941E-2</v>
      </c>
    </row>
    <row r="23" spans="3:196" x14ac:dyDescent="0.25">
      <c r="C23" s="27" t="s">
        <v>357</v>
      </c>
      <c r="D23" s="63">
        <v>24007</v>
      </c>
      <c r="E23" s="6" t="s">
        <v>39</v>
      </c>
      <c r="F23" s="19">
        <v>10060</v>
      </c>
      <c r="G23" s="19">
        <v>563</v>
      </c>
      <c r="H23" s="20">
        <v>5.5964214711729625E-2</v>
      </c>
      <c r="I23" s="20"/>
      <c r="J23" s="7">
        <v>556</v>
      </c>
      <c r="K23" s="7">
        <v>71</v>
      </c>
      <c r="L23" s="20">
        <v>0.12769784172661872</v>
      </c>
      <c r="M23" s="8">
        <v>638</v>
      </c>
      <c r="N23" s="9">
        <v>85</v>
      </c>
      <c r="O23" s="20">
        <v>0.13322884012539185</v>
      </c>
      <c r="P23" s="8">
        <v>597</v>
      </c>
      <c r="Q23" s="9">
        <v>41</v>
      </c>
      <c r="R23" s="20">
        <v>6.8676716917922945E-2</v>
      </c>
      <c r="S23" s="13">
        <v>729</v>
      </c>
      <c r="T23" s="9">
        <v>59</v>
      </c>
      <c r="U23" s="20">
        <v>8.0932784636488342E-2</v>
      </c>
      <c r="V23" s="22"/>
      <c r="W23" s="8">
        <v>1072</v>
      </c>
      <c r="X23" s="9">
        <v>84</v>
      </c>
      <c r="Y23" s="20">
        <v>7.8358208955223885E-2</v>
      </c>
      <c r="Z23" s="8">
        <v>2091</v>
      </c>
      <c r="AA23" s="9">
        <v>114</v>
      </c>
      <c r="AB23" s="20">
        <v>5.4519368723098996E-2</v>
      </c>
      <c r="AC23" s="8">
        <v>2363</v>
      </c>
      <c r="AD23" s="9">
        <v>82</v>
      </c>
      <c r="AE23" s="20">
        <v>3.4701650444350404E-2</v>
      </c>
      <c r="AF23" s="22"/>
      <c r="AG23" s="8">
        <v>1413</v>
      </c>
      <c r="AH23" s="9">
        <v>21</v>
      </c>
      <c r="AI23" s="20">
        <v>1.4861995753715499E-2</v>
      </c>
      <c r="AJ23" s="8">
        <v>601</v>
      </c>
      <c r="AK23" s="9">
        <v>6</v>
      </c>
      <c r="AL23" s="20">
        <v>9.9833610648918467E-3</v>
      </c>
      <c r="AM23" s="22"/>
      <c r="AN23" s="8">
        <v>1791</v>
      </c>
      <c r="AO23" s="9">
        <v>197</v>
      </c>
      <c r="AP23" s="20">
        <v>0.10999441652707985</v>
      </c>
      <c r="AQ23" s="13">
        <v>8269</v>
      </c>
      <c r="AR23" s="13">
        <v>366</v>
      </c>
      <c r="AS23" s="20">
        <v>4.4261700326520742E-2</v>
      </c>
      <c r="AT23" s="13">
        <v>1801</v>
      </c>
      <c r="AU23" s="13">
        <v>143</v>
      </c>
      <c r="AV23" s="20">
        <v>7.9400333148250971E-2</v>
      </c>
      <c r="AW23" s="8">
        <v>3892</v>
      </c>
      <c r="AX23" s="9">
        <v>257</v>
      </c>
      <c r="AY23" s="20">
        <v>6.603288797533402E-2</v>
      </c>
      <c r="AZ23" s="8">
        <v>4377</v>
      </c>
      <c r="BA23" s="9">
        <v>109</v>
      </c>
      <c r="BB23" s="20">
        <v>2.490290153072881E-2</v>
      </c>
      <c r="BC23" s="42">
        <v>1235</v>
      </c>
      <c r="BD23" s="42">
        <v>126</v>
      </c>
      <c r="BE23" s="20">
        <v>0.10202429149797571</v>
      </c>
      <c r="BF23" s="42">
        <v>7540</v>
      </c>
      <c r="BG23" s="42">
        <v>307</v>
      </c>
      <c r="BH23" s="20">
        <v>4.0716180371352786E-2</v>
      </c>
      <c r="BI23" s="19">
        <v>2520</v>
      </c>
      <c r="BJ23" s="19">
        <v>256</v>
      </c>
      <c r="BK23" s="20">
        <v>0.10158730158730159</v>
      </c>
      <c r="BL23" s="19">
        <v>3163</v>
      </c>
      <c r="BM23" s="19">
        <v>198</v>
      </c>
      <c r="BN23" s="20">
        <v>6.2598798608915582E-2</v>
      </c>
      <c r="BO23" s="20">
        <v>2.490290153072881E-2</v>
      </c>
      <c r="BP23" s="20">
        <v>5.5964214711729625E-2</v>
      </c>
      <c r="BQ23" s="16"/>
      <c r="BR23" s="61">
        <v>0.12769784172661872</v>
      </c>
      <c r="BS23" s="61">
        <v>0.13322884012539185</v>
      </c>
      <c r="BT23" s="61">
        <v>6.8676716917922945E-2</v>
      </c>
      <c r="BU23" s="61">
        <v>8.0932784636488342E-2</v>
      </c>
      <c r="BV23" s="61">
        <v>7.9645496795856113E-2</v>
      </c>
      <c r="BW23" s="61">
        <v>6.8822672862373924E-2</v>
      </c>
      <c r="BX23" s="61">
        <v>6.4054904815948957E-2</v>
      </c>
      <c r="BY23" s="61">
        <v>5.4519368723098996E-2</v>
      </c>
      <c r="BZ23" s="61">
        <v>4.7913462630182799E-2</v>
      </c>
      <c r="CA23" s="61">
        <v>4.1307556537266601E-2</v>
      </c>
      <c r="CB23" s="61">
        <v>3.4701650444350404E-2</v>
      </c>
      <c r="CC23" s="61">
        <v>2.8088432214138769E-2</v>
      </c>
      <c r="CD23" s="61">
        <v>2.1475213983927134E-2</v>
      </c>
      <c r="CE23" s="61">
        <v>1.4861995753715499E-2</v>
      </c>
      <c r="CF23" s="61">
        <v>1.2649090273858476E-2</v>
      </c>
      <c r="CG23" s="61">
        <v>9.9833610648918467E-3</v>
      </c>
      <c r="CH23" s="19">
        <v>5526</v>
      </c>
      <c r="CI23" s="19">
        <v>280</v>
      </c>
      <c r="CJ23" s="20">
        <v>5.0669562070213538E-2</v>
      </c>
      <c r="CK23" s="8">
        <v>2014</v>
      </c>
      <c r="CL23" s="9">
        <v>27</v>
      </c>
      <c r="CM23" s="20">
        <v>1.3406156901688183E-2</v>
      </c>
      <c r="CN23" s="16"/>
      <c r="CO23" s="16"/>
      <c r="CP23" s="19">
        <v>9964</v>
      </c>
      <c r="CQ23" s="19">
        <v>519</v>
      </c>
      <c r="CR23" s="20">
        <v>5.2087515054195101E-2</v>
      </c>
      <c r="CS23" s="20"/>
      <c r="CT23" s="7">
        <v>607</v>
      </c>
      <c r="CU23" s="7">
        <v>82</v>
      </c>
      <c r="CV23" s="20">
        <v>0.13509060955518945</v>
      </c>
      <c r="CW23" s="8">
        <v>632</v>
      </c>
      <c r="CX23" s="9">
        <v>55</v>
      </c>
      <c r="CY23" s="20">
        <v>8.7025316455696208E-2</v>
      </c>
      <c r="CZ23" s="8">
        <v>577</v>
      </c>
      <c r="DA23" s="9">
        <v>51</v>
      </c>
      <c r="DB23" s="20">
        <v>8.838821490467938E-2</v>
      </c>
      <c r="DC23" s="13">
        <v>739</v>
      </c>
      <c r="DD23" s="9">
        <v>37</v>
      </c>
      <c r="DE23" s="20">
        <v>5.0067658998646819E-2</v>
      </c>
      <c r="DF23" s="22"/>
      <c r="DG23" s="8">
        <v>1088</v>
      </c>
      <c r="DH23" s="9">
        <v>78</v>
      </c>
      <c r="DI23" s="20">
        <v>7.169117647058823E-2</v>
      </c>
      <c r="DJ23" s="8">
        <v>2234</v>
      </c>
      <c r="DK23" s="9">
        <v>125</v>
      </c>
      <c r="DL23" s="20">
        <v>5.595344673231871E-2</v>
      </c>
      <c r="DM23" s="8">
        <v>2260</v>
      </c>
      <c r="DN23" s="9">
        <v>75</v>
      </c>
      <c r="DO23" s="20">
        <v>3.3185840707964605E-2</v>
      </c>
      <c r="DP23" s="22"/>
      <c r="DQ23" s="8">
        <v>1289</v>
      </c>
      <c r="DR23" s="9">
        <v>12</v>
      </c>
      <c r="DS23" s="20">
        <v>9.3095422808378587E-3</v>
      </c>
      <c r="DT23" s="8">
        <v>538</v>
      </c>
      <c r="DU23" s="9">
        <v>4</v>
      </c>
      <c r="DV23" s="20">
        <v>7.4349442379182153E-3</v>
      </c>
      <c r="DW23" s="22"/>
      <c r="DX23" s="8">
        <v>1816</v>
      </c>
      <c r="DY23" s="9">
        <v>188</v>
      </c>
      <c r="DZ23" s="20">
        <v>0.10352422907488987</v>
      </c>
      <c r="EA23" s="13">
        <v>8148</v>
      </c>
      <c r="EB23" s="13">
        <v>331</v>
      </c>
      <c r="EC23" s="20">
        <v>4.0623465881197841E-2</v>
      </c>
      <c r="ED23" s="13">
        <v>1827</v>
      </c>
      <c r="EE23" s="13">
        <v>115</v>
      </c>
      <c r="EF23" s="20">
        <v>6.2944718117131912E-2</v>
      </c>
      <c r="EG23" s="8">
        <v>4061</v>
      </c>
      <c r="EH23" s="9">
        <v>240</v>
      </c>
      <c r="EI23" s="20">
        <v>5.9098744151686776E-2</v>
      </c>
      <c r="EJ23" s="8">
        <v>4087</v>
      </c>
      <c r="EK23" s="9">
        <v>91</v>
      </c>
      <c r="EL23" s="20">
        <v>2.2265720577440664E-2</v>
      </c>
      <c r="EM23" s="42">
        <v>1209</v>
      </c>
      <c r="EN23" s="42">
        <v>106</v>
      </c>
      <c r="EO23" s="20">
        <v>8.7675765095119929E-2</v>
      </c>
      <c r="EP23" s="42">
        <v>7409</v>
      </c>
      <c r="EQ23" s="42">
        <v>294</v>
      </c>
      <c r="ER23" s="20">
        <v>3.9681468484275881E-2</v>
      </c>
      <c r="ES23" s="19">
        <v>2555</v>
      </c>
      <c r="ET23" s="19">
        <v>225</v>
      </c>
      <c r="EU23" s="20">
        <v>8.8062622309197647E-2</v>
      </c>
      <c r="EV23" s="19">
        <v>3322</v>
      </c>
      <c r="EW23" s="19">
        <v>203</v>
      </c>
      <c r="EX23" s="20">
        <v>6.1107766405779654E-2</v>
      </c>
      <c r="EY23" s="20">
        <v>2.2265720577440664E-2</v>
      </c>
      <c r="EZ23" s="20">
        <v>5.2087515054195101E-2</v>
      </c>
      <c r="FA23" s="16"/>
      <c r="FB23" s="61">
        <v>0.13509060955518945</v>
      </c>
      <c r="FC23" s="61">
        <v>8.7025316455696208E-2</v>
      </c>
      <c r="FD23" s="61">
        <v>8.838821490467938E-2</v>
      </c>
      <c r="FE23" s="61">
        <v>5.0067658998646819E-2</v>
      </c>
      <c r="FF23" s="61">
        <v>6.0879417734617525E-2</v>
      </c>
      <c r="FG23" s="61">
        <v>6.5396084575280428E-2</v>
      </c>
      <c r="FH23" s="61">
        <v>6.2248538627626519E-2</v>
      </c>
      <c r="FI23" s="61">
        <v>5.595344673231871E-2</v>
      </c>
      <c r="FJ23" s="61">
        <v>4.8364244724200672E-2</v>
      </c>
      <c r="FK23" s="61">
        <v>4.0775042716082642E-2</v>
      </c>
      <c r="FL23" s="61">
        <v>3.3185840707964605E-2</v>
      </c>
      <c r="FM23" s="61">
        <v>2.5227074565589022E-2</v>
      </c>
      <c r="FN23" s="61">
        <v>1.726830842321344E-2</v>
      </c>
      <c r="FO23" s="61">
        <v>9.3095422808378587E-3</v>
      </c>
      <c r="FP23" s="61">
        <v>7.4476338246702873E-3</v>
      </c>
      <c r="FQ23" s="61">
        <v>7.4349442379182153E-3</v>
      </c>
      <c r="FR23" s="19">
        <v>5582</v>
      </c>
      <c r="FS23" s="19">
        <v>278</v>
      </c>
      <c r="FT23" s="20">
        <v>4.980293801504837E-2</v>
      </c>
      <c r="FU23" s="8">
        <v>1827</v>
      </c>
      <c r="FV23" s="9">
        <v>16</v>
      </c>
      <c r="FW23" s="20">
        <v>8.7575259989053095E-3</v>
      </c>
      <c r="FX23" s="16"/>
      <c r="FY23" s="16"/>
      <c r="FZ23" s="132">
        <v>2.495010599245127</v>
      </c>
      <c r="GA23" s="132">
        <v>4.0793359545653125</v>
      </c>
      <c r="GB23" s="132">
        <v>7.5776601998824216</v>
      </c>
      <c r="GC23" s="141">
        <v>0.13509060955518945</v>
      </c>
      <c r="GD23" s="141">
        <v>0.12769784172661872</v>
      </c>
      <c r="GE23" s="147">
        <v>-7.3927678285707343E-3</v>
      </c>
      <c r="GF23" s="141">
        <v>8.8062622309197647E-2</v>
      </c>
      <c r="GG23" s="141">
        <v>0.10158730158730159</v>
      </c>
      <c r="GH23" s="147">
        <v>1.352467927810394E-2</v>
      </c>
      <c r="GI23" s="141">
        <v>5.2087515054195101E-2</v>
      </c>
      <c r="GJ23" s="141">
        <v>5.5964214711729625E-2</v>
      </c>
      <c r="GK23" s="147">
        <v>3.8766996575345242E-3</v>
      </c>
      <c r="GL23" s="141">
        <v>3.9681468484275881E-2</v>
      </c>
      <c r="GM23" s="141">
        <v>4.0716180371352786E-2</v>
      </c>
      <c r="GN23" s="147">
        <v>1.0347118870769056E-3</v>
      </c>
    </row>
    <row r="24" spans="3:196" x14ac:dyDescent="0.25">
      <c r="C24" s="27" t="s">
        <v>357</v>
      </c>
      <c r="D24" s="63">
        <v>24008</v>
      </c>
      <c r="E24" s="6" t="s">
        <v>40</v>
      </c>
      <c r="F24" s="19">
        <v>6124</v>
      </c>
      <c r="G24" s="19">
        <v>362</v>
      </c>
      <c r="H24" s="20">
        <v>5.9111691704768127E-2</v>
      </c>
      <c r="I24" s="20"/>
      <c r="J24" s="7">
        <v>376</v>
      </c>
      <c r="K24" s="7">
        <v>50</v>
      </c>
      <c r="L24" s="20">
        <v>0.13297872340425532</v>
      </c>
      <c r="M24" s="8">
        <v>379</v>
      </c>
      <c r="N24" s="9">
        <v>42</v>
      </c>
      <c r="O24" s="20">
        <v>0.11081794195250659</v>
      </c>
      <c r="P24" s="8">
        <v>376</v>
      </c>
      <c r="Q24" s="9">
        <v>41</v>
      </c>
      <c r="R24" s="20">
        <v>0.10904255319148937</v>
      </c>
      <c r="S24" s="13">
        <v>463</v>
      </c>
      <c r="T24" s="9">
        <v>24</v>
      </c>
      <c r="U24" s="20">
        <v>5.183585313174946E-2</v>
      </c>
      <c r="V24" s="22"/>
      <c r="W24" s="8">
        <v>644</v>
      </c>
      <c r="X24" s="9">
        <v>58</v>
      </c>
      <c r="Y24" s="20">
        <v>9.0062111801242239E-2</v>
      </c>
      <c r="Z24" s="8">
        <v>1301</v>
      </c>
      <c r="AA24" s="9">
        <v>94</v>
      </c>
      <c r="AB24" s="20">
        <v>7.2252113758647193E-2</v>
      </c>
      <c r="AC24" s="8">
        <v>1328</v>
      </c>
      <c r="AD24" s="9">
        <v>37</v>
      </c>
      <c r="AE24" s="20">
        <v>2.786144578313253E-2</v>
      </c>
      <c r="AF24" s="22"/>
      <c r="AG24" s="8">
        <v>862</v>
      </c>
      <c r="AH24" s="9">
        <v>16</v>
      </c>
      <c r="AI24" s="20">
        <v>1.8561484918793503E-2</v>
      </c>
      <c r="AJ24" s="8">
        <v>395</v>
      </c>
      <c r="AK24" s="9">
        <v>1.5</v>
      </c>
      <c r="AL24" s="20">
        <v>3.7974683544303796E-3</v>
      </c>
      <c r="AM24" s="22"/>
      <c r="AN24" s="8">
        <v>1131</v>
      </c>
      <c r="AO24" s="9">
        <v>133</v>
      </c>
      <c r="AP24" s="20">
        <v>0.11759504862953139</v>
      </c>
      <c r="AQ24" s="13">
        <v>4993</v>
      </c>
      <c r="AR24" s="13">
        <v>229</v>
      </c>
      <c r="AS24" s="20">
        <v>4.5864209893851392E-2</v>
      </c>
      <c r="AT24" s="13">
        <v>1107</v>
      </c>
      <c r="AU24" s="13">
        <v>82</v>
      </c>
      <c r="AV24" s="20">
        <v>7.407407407407407E-2</v>
      </c>
      <c r="AW24" s="8">
        <v>2408</v>
      </c>
      <c r="AX24" s="9">
        <v>176</v>
      </c>
      <c r="AY24" s="20">
        <v>7.3089700996677748E-2</v>
      </c>
      <c r="AZ24" s="8">
        <v>2585</v>
      </c>
      <c r="BA24" s="9">
        <v>54.5</v>
      </c>
      <c r="BB24" s="20">
        <v>2.1083172147001936E-2</v>
      </c>
      <c r="BC24" s="42">
        <v>755</v>
      </c>
      <c r="BD24" s="42">
        <v>83</v>
      </c>
      <c r="BE24" s="20">
        <v>0.10993377483443709</v>
      </c>
      <c r="BF24" s="42">
        <v>4530</v>
      </c>
      <c r="BG24" s="42">
        <v>206.5</v>
      </c>
      <c r="BH24" s="20">
        <v>4.5584988962472407E-2</v>
      </c>
      <c r="BI24" s="19">
        <v>1594</v>
      </c>
      <c r="BJ24" s="19">
        <v>157</v>
      </c>
      <c r="BK24" s="20">
        <v>9.8494353826850692E-2</v>
      </c>
      <c r="BL24" s="19">
        <v>1945</v>
      </c>
      <c r="BM24" s="19">
        <v>150.5</v>
      </c>
      <c r="BN24" s="20">
        <v>7.7377892030848328E-2</v>
      </c>
      <c r="BO24" s="20">
        <v>2.1083172147001936E-2</v>
      </c>
      <c r="BP24" s="20">
        <v>5.9111691704768127E-2</v>
      </c>
      <c r="BQ24" s="16"/>
      <c r="BR24" s="61">
        <v>0.13297872340425532</v>
      </c>
      <c r="BS24" s="61">
        <v>0.11081794195250659</v>
      </c>
      <c r="BT24" s="61">
        <v>0.10904255319148937</v>
      </c>
      <c r="BU24" s="61">
        <v>5.183585313174946E-2</v>
      </c>
      <c r="BV24" s="61">
        <v>7.094898246649585E-2</v>
      </c>
      <c r="BW24" s="61">
        <v>8.2938112584204221E-2</v>
      </c>
      <c r="BX24" s="61">
        <v>7.9376112975685212E-2</v>
      </c>
      <c r="BY24" s="61">
        <v>7.2252113758647193E-2</v>
      </c>
      <c r="BZ24" s="61">
        <v>5.7455224433475637E-2</v>
      </c>
      <c r="CA24" s="61">
        <v>4.2658335108304087E-2</v>
      </c>
      <c r="CB24" s="61">
        <v>2.786144578313253E-2</v>
      </c>
      <c r="CC24" s="61">
        <v>2.4761458828352855E-2</v>
      </c>
      <c r="CD24" s="61">
        <v>2.1661471873573177E-2</v>
      </c>
      <c r="CE24" s="61">
        <v>1.8561484918793503E-2</v>
      </c>
      <c r="CF24" s="61">
        <v>3.0514212565576675E-2</v>
      </c>
      <c r="CG24" s="61">
        <v>3.7974683544303796E-3</v>
      </c>
      <c r="CH24" s="19">
        <v>3273</v>
      </c>
      <c r="CI24" s="19">
        <v>189</v>
      </c>
      <c r="CJ24" s="20">
        <v>5.7745187901008251E-2</v>
      </c>
      <c r="CK24" s="8">
        <v>1257</v>
      </c>
      <c r="CL24" s="9">
        <v>17.5</v>
      </c>
      <c r="CM24" s="20">
        <v>1.3922036595067621E-2</v>
      </c>
      <c r="CN24" s="16"/>
      <c r="CO24" s="16"/>
      <c r="CP24" s="19">
        <v>6094</v>
      </c>
      <c r="CQ24" s="19">
        <v>279</v>
      </c>
      <c r="CR24" s="20">
        <v>4.578273711847719E-2</v>
      </c>
      <c r="CS24" s="20"/>
      <c r="CT24" s="7">
        <v>356</v>
      </c>
      <c r="CU24" s="7">
        <v>33</v>
      </c>
      <c r="CV24" s="20">
        <v>9.269662921348315E-2</v>
      </c>
      <c r="CW24" s="8">
        <v>391</v>
      </c>
      <c r="CX24" s="9">
        <v>39</v>
      </c>
      <c r="CY24" s="20">
        <v>9.9744245524296671E-2</v>
      </c>
      <c r="CZ24" s="8">
        <v>402</v>
      </c>
      <c r="DA24" s="9">
        <v>28</v>
      </c>
      <c r="DB24" s="20">
        <v>6.965174129353234E-2</v>
      </c>
      <c r="DC24" s="13">
        <v>478</v>
      </c>
      <c r="DD24" s="9">
        <v>24</v>
      </c>
      <c r="DE24" s="20">
        <v>5.0209205020920501E-2</v>
      </c>
      <c r="DF24" s="22"/>
      <c r="DG24" s="8">
        <v>633</v>
      </c>
      <c r="DH24" s="9">
        <v>47</v>
      </c>
      <c r="DI24" s="20">
        <v>7.4249605055292253E-2</v>
      </c>
      <c r="DJ24" s="8">
        <v>1388</v>
      </c>
      <c r="DK24" s="9">
        <v>72</v>
      </c>
      <c r="DL24" s="20">
        <v>5.1873198847262249E-2</v>
      </c>
      <c r="DM24" s="8">
        <v>1258</v>
      </c>
      <c r="DN24" s="9">
        <v>27</v>
      </c>
      <c r="DO24" s="20">
        <v>2.1462639109697933E-2</v>
      </c>
      <c r="DP24" s="22"/>
      <c r="DQ24" s="8">
        <v>804</v>
      </c>
      <c r="DR24" s="9">
        <v>9</v>
      </c>
      <c r="DS24" s="20">
        <v>1.1194029850746268E-2</v>
      </c>
      <c r="DT24" s="8">
        <v>384</v>
      </c>
      <c r="DU24" s="9"/>
      <c r="DV24" s="20">
        <v>0</v>
      </c>
      <c r="DW24" s="22"/>
      <c r="DX24" s="8">
        <v>1149</v>
      </c>
      <c r="DY24" s="9">
        <v>100</v>
      </c>
      <c r="DZ24" s="20">
        <v>8.7032201914708437E-2</v>
      </c>
      <c r="EA24" s="13">
        <v>4945</v>
      </c>
      <c r="EB24" s="13">
        <v>179</v>
      </c>
      <c r="EC24" s="20">
        <v>3.6198179979777555E-2</v>
      </c>
      <c r="ED24" s="13">
        <v>1111</v>
      </c>
      <c r="EE24" s="13">
        <v>71</v>
      </c>
      <c r="EF24" s="20">
        <v>6.3906390639063906E-2</v>
      </c>
      <c r="EG24" s="8">
        <v>2499</v>
      </c>
      <c r="EH24" s="9">
        <v>143</v>
      </c>
      <c r="EI24" s="20">
        <v>5.7222889155662267E-2</v>
      </c>
      <c r="EJ24" s="8">
        <v>2446</v>
      </c>
      <c r="EK24" s="9">
        <v>36</v>
      </c>
      <c r="EL24" s="20">
        <v>1.4717906786590351E-2</v>
      </c>
      <c r="EM24" s="42">
        <v>793</v>
      </c>
      <c r="EN24" s="42">
        <v>67</v>
      </c>
      <c r="EO24" s="20">
        <v>8.4489281210592682E-2</v>
      </c>
      <c r="EP24" s="42">
        <v>4467</v>
      </c>
      <c r="EQ24" s="42">
        <v>155</v>
      </c>
      <c r="ER24" s="20">
        <v>3.4698903066935301E-2</v>
      </c>
      <c r="ES24" s="19">
        <v>1627</v>
      </c>
      <c r="ET24" s="19">
        <v>124</v>
      </c>
      <c r="EU24" s="20">
        <v>7.6213890596189299E-2</v>
      </c>
      <c r="EV24" s="19">
        <v>2021</v>
      </c>
      <c r="EW24" s="19">
        <v>119</v>
      </c>
      <c r="EX24" s="20">
        <v>5.8881741712023754E-2</v>
      </c>
      <c r="EY24" s="20">
        <v>1.4717906786590351E-2</v>
      </c>
      <c r="EZ24" s="20">
        <v>4.578273711847719E-2</v>
      </c>
      <c r="FA24" s="16"/>
      <c r="FB24" s="61">
        <v>9.269662921348315E-2</v>
      </c>
      <c r="FC24" s="61">
        <v>9.9744245524296671E-2</v>
      </c>
      <c r="FD24" s="61">
        <v>6.965174129353234E-2</v>
      </c>
      <c r="FE24" s="61">
        <v>5.0209205020920501E-2</v>
      </c>
      <c r="FF24" s="61">
        <v>6.2229405038106381E-2</v>
      </c>
      <c r="FG24" s="61">
        <v>6.5299042572080246E-2</v>
      </c>
      <c r="FH24" s="61">
        <v>6.0823761330474249E-2</v>
      </c>
      <c r="FI24" s="61">
        <v>5.1873198847262249E-2</v>
      </c>
      <c r="FJ24" s="61">
        <v>4.1736345601407474E-2</v>
      </c>
      <c r="FK24" s="61">
        <v>3.1599492355552705E-2</v>
      </c>
      <c r="FL24" s="61">
        <v>2.1462639109697933E-2</v>
      </c>
      <c r="FM24" s="61">
        <v>1.8039769356714044E-2</v>
      </c>
      <c r="FN24" s="61">
        <v>1.4616899603730157E-2</v>
      </c>
      <c r="FO24" s="61">
        <v>1.1194029850746268E-2</v>
      </c>
      <c r="FP24" s="61">
        <v>2.264056870818322E-2</v>
      </c>
      <c r="FQ24" s="61">
        <v>0</v>
      </c>
      <c r="FR24" s="19">
        <v>3279</v>
      </c>
      <c r="FS24" s="19">
        <v>146</v>
      </c>
      <c r="FT24" s="20">
        <v>4.4525770051845076E-2</v>
      </c>
      <c r="FU24" s="8">
        <v>1188</v>
      </c>
      <c r="FV24" s="9">
        <v>9</v>
      </c>
      <c r="FW24" s="20">
        <v>7.575757575757576E-3</v>
      </c>
      <c r="FX24" s="16"/>
      <c r="FY24" s="16"/>
      <c r="FZ24" s="132">
        <v>2.1606751711168699</v>
      </c>
      <c r="GA24" s="132">
        <v>4.6717046723377802</v>
      </c>
      <c r="GB24" s="132">
        <v>7.0747087291629329</v>
      </c>
      <c r="GC24" s="141">
        <v>9.269662921348315E-2</v>
      </c>
      <c r="GD24" s="141">
        <v>0.13297872340425532</v>
      </c>
      <c r="GE24" s="147">
        <v>4.0282094190772166E-2</v>
      </c>
      <c r="GF24" s="141">
        <v>7.6213890596189299E-2</v>
      </c>
      <c r="GG24" s="141">
        <v>9.8494353826850692E-2</v>
      </c>
      <c r="GH24" s="147">
        <v>2.2280463230661393E-2</v>
      </c>
      <c r="GI24" s="141">
        <v>4.578273711847719E-2</v>
      </c>
      <c r="GJ24" s="141">
        <v>5.9111691704768127E-2</v>
      </c>
      <c r="GK24" s="147">
        <v>1.3328954586290936E-2</v>
      </c>
      <c r="GL24" s="141">
        <v>3.4698903066935301E-2</v>
      </c>
      <c r="GM24" s="141">
        <v>4.5584988962472407E-2</v>
      </c>
      <c r="GN24" s="147">
        <v>1.0886085895537106E-2</v>
      </c>
    </row>
    <row r="25" spans="3:196" x14ac:dyDescent="0.25">
      <c r="C25" s="27" t="s">
        <v>360</v>
      </c>
      <c r="D25" s="63">
        <v>71004</v>
      </c>
      <c r="E25" s="6" t="s">
        <v>41</v>
      </c>
      <c r="F25" s="19">
        <v>45255</v>
      </c>
      <c r="G25" s="19">
        <v>14707</v>
      </c>
      <c r="H25" s="20">
        <v>0.32498066511987628</v>
      </c>
      <c r="I25" s="20"/>
      <c r="J25" s="7">
        <v>3245</v>
      </c>
      <c r="K25" s="7">
        <v>1601</v>
      </c>
      <c r="L25" s="20">
        <v>0.4933744221879815</v>
      </c>
      <c r="M25" s="8">
        <v>3251</v>
      </c>
      <c r="N25" s="9">
        <v>1634</v>
      </c>
      <c r="O25" s="20">
        <v>0.50261458012919102</v>
      </c>
      <c r="P25" s="8">
        <v>2963</v>
      </c>
      <c r="Q25" s="9">
        <v>1400</v>
      </c>
      <c r="R25" s="20">
        <v>0.47249409382382718</v>
      </c>
      <c r="S25" s="13">
        <v>3611</v>
      </c>
      <c r="T25" s="9">
        <v>1443</v>
      </c>
      <c r="U25" s="20">
        <v>0.39961229576294655</v>
      </c>
      <c r="V25" s="22"/>
      <c r="W25" s="8">
        <v>5891</v>
      </c>
      <c r="X25" s="9">
        <v>2485</v>
      </c>
      <c r="Y25" s="20">
        <v>0.42182991003225256</v>
      </c>
      <c r="Z25" s="8">
        <v>9538</v>
      </c>
      <c r="AA25" s="9">
        <v>3372</v>
      </c>
      <c r="AB25" s="20">
        <v>0.35353323547913607</v>
      </c>
      <c r="AC25" s="8">
        <v>9152</v>
      </c>
      <c r="AD25" s="9">
        <v>1881</v>
      </c>
      <c r="AE25" s="20">
        <v>0.20552884615384615</v>
      </c>
      <c r="AF25" s="22"/>
      <c r="AG25" s="8">
        <v>5574</v>
      </c>
      <c r="AH25" s="9">
        <v>732</v>
      </c>
      <c r="AI25" s="20">
        <v>0.13132400430570507</v>
      </c>
      <c r="AJ25" s="8">
        <v>2030</v>
      </c>
      <c r="AK25" s="9">
        <v>159</v>
      </c>
      <c r="AL25" s="20">
        <v>7.8325123152709356E-2</v>
      </c>
      <c r="AM25" s="22"/>
      <c r="AN25" s="8">
        <v>9459</v>
      </c>
      <c r="AO25" s="9">
        <v>4635</v>
      </c>
      <c r="AP25" s="20">
        <v>0.4900095147478592</v>
      </c>
      <c r="AQ25" s="13">
        <v>35796</v>
      </c>
      <c r="AR25" s="13">
        <v>10072</v>
      </c>
      <c r="AS25" s="20">
        <v>0.28137222035981674</v>
      </c>
      <c r="AT25" s="13">
        <v>9502</v>
      </c>
      <c r="AU25" s="13">
        <v>3928</v>
      </c>
      <c r="AV25" s="20">
        <v>0.41338665544095982</v>
      </c>
      <c r="AW25" s="8">
        <v>19040</v>
      </c>
      <c r="AX25" s="9">
        <v>7300</v>
      </c>
      <c r="AY25" s="20">
        <v>0.38340336134453784</v>
      </c>
      <c r="AZ25" s="8">
        <v>16756</v>
      </c>
      <c r="BA25" s="9">
        <v>2772</v>
      </c>
      <c r="BB25" s="20">
        <v>0.16543327763189306</v>
      </c>
      <c r="BC25" s="42">
        <v>6214</v>
      </c>
      <c r="BD25" s="42">
        <v>3034</v>
      </c>
      <c r="BE25" s="20">
        <v>0.48825233344061797</v>
      </c>
      <c r="BF25" s="42">
        <v>32185</v>
      </c>
      <c r="BG25" s="42">
        <v>8629</v>
      </c>
      <c r="BH25" s="20">
        <v>0.26810626068044119</v>
      </c>
      <c r="BI25" s="19">
        <v>13070</v>
      </c>
      <c r="BJ25" s="19">
        <v>6078</v>
      </c>
      <c r="BK25" s="20">
        <v>0.4650344299923489</v>
      </c>
      <c r="BL25" s="19">
        <v>15429</v>
      </c>
      <c r="BM25" s="19">
        <v>5857</v>
      </c>
      <c r="BN25" s="20">
        <v>0.37960982565299112</v>
      </c>
      <c r="BO25" s="20">
        <v>0.16543327763189306</v>
      </c>
      <c r="BP25" s="20">
        <v>0.32498066511987628</v>
      </c>
      <c r="BQ25" s="16"/>
      <c r="BR25" s="61">
        <v>0.4933744221879815</v>
      </c>
      <c r="BS25" s="61">
        <v>0.50261458012919102</v>
      </c>
      <c r="BT25" s="61">
        <v>0.47249409382382718</v>
      </c>
      <c r="BU25" s="61">
        <v>0.39961229576294655</v>
      </c>
      <c r="BV25" s="61">
        <v>0.41072110289759955</v>
      </c>
      <c r="BW25" s="61">
        <v>0.39451124021100598</v>
      </c>
      <c r="BX25" s="61">
        <v>0.38085190530038265</v>
      </c>
      <c r="BY25" s="61">
        <v>0.35353323547913607</v>
      </c>
      <c r="BZ25" s="61">
        <v>0.30419843903737276</v>
      </c>
      <c r="CA25" s="61">
        <v>0.25486364259560945</v>
      </c>
      <c r="CB25" s="61">
        <v>0.20552884615384615</v>
      </c>
      <c r="CC25" s="61">
        <v>0.18079389887113245</v>
      </c>
      <c r="CD25" s="61">
        <v>0.15605895158841876</v>
      </c>
      <c r="CE25" s="61">
        <v>0.13132400430570507</v>
      </c>
      <c r="CF25" s="61">
        <v>0.10747247644607236</v>
      </c>
      <c r="CG25" s="61">
        <v>7.8325123152709356E-2</v>
      </c>
      <c r="CH25" s="19">
        <v>24581</v>
      </c>
      <c r="CI25" s="19">
        <v>7738</v>
      </c>
      <c r="CJ25" s="20">
        <v>0.31479598063545017</v>
      </c>
      <c r="CK25" s="8">
        <v>7604</v>
      </c>
      <c r="CL25" s="9">
        <v>891</v>
      </c>
      <c r="CM25" s="20">
        <v>0.11717517096265123</v>
      </c>
      <c r="CN25" s="16"/>
      <c r="CO25" s="16"/>
      <c r="CP25" s="19">
        <v>43957</v>
      </c>
      <c r="CQ25" s="19">
        <v>13469</v>
      </c>
      <c r="CR25" s="20">
        <v>0.30641308551539004</v>
      </c>
      <c r="CS25" s="20"/>
      <c r="CT25" s="7">
        <v>3205</v>
      </c>
      <c r="CU25" s="7">
        <v>1529</v>
      </c>
      <c r="CV25" s="20">
        <v>0.47706708268330733</v>
      </c>
      <c r="CW25" s="8">
        <v>2948</v>
      </c>
      <c r="CX25" s="9">
        <v>1435</v>
      </c>
      <c r="CY25" s="20">
        <v>0.48677069199457257</v>
      </c>
      <c r="CZ25" s="8">
        <v>2962</v>
      </c>
      <c r="DA25" s="9">
        <v>1278</v>
      </c>
      <c r="DB25" s="20">
        <v>0.43146522619851452</v>
      </c>
      <c r="DC25" s="13">
        <v>3657</v>
      </c>
      <c r="DD25" s="9">
        <v>1428</v>
      </c>
      <c r="DE25" s="20">
        <v>0.39048400328137817</v>
      </c>
      <c r="DF25" s="22"/>
      <c r="DG25" s="8">
        <v>6055</v>
      </c>
      <c r="DH25" s="9">
        <v>2501</v>
      </c>
      <c r="DI25" s="20">
        <v>0.41304706853839801</v>
      </c>
      <c r="DJ25" s="8">
        <v>9389</v>
      </c>
      <c r="DK25" s="9">
        <v>2881</v>
      </c>
      <c r="DL25" s="20">
        <v>0.30684843966343595</v>
      </c>
      <c r="DM25" s="8">
        <v>8744</v>
      </c>
      <c r="DN25" s="9">
        <v>1710</v>
      </c>
      <c r="DO25" s="20">
        <v>0.1955626715462031</v>
      </c>
      <c r="DP25" s="22"/>
      <c r="DQ25" s="8">
        <v>5141</v>
      </c>
      <c r="DR25" s="9">
        <v>580</v>
      </c>
      <c r="DS25" s="20">
        <v>0.11281851779809375</v>
      </c>
      <c r="DT25" s="8">
        <v>1856</v>
      </c>
      <c r="DU25" s="9">
        <v>127</v>
      </c>
      <c r="DV25" s="20">
        <v>6.8426724137931036E-2</v>
      </c>
      <c r="DW25" s="22"/>
      <c r="DX25" s="8">
        <v>9115</v>
      </c>
      <c r="DY25" s="9">
        <v>4242</v>
      </c>
      <c r="DZ25" s="20">
        <v>0.46538672517827756</v>
      </c>
      <c r="EA25" s="13">
        <v>34842</v>
      </c>
      <c r="EB25" s="13">
        <v>9227</v>
      </c>
      <c r="EC25" s="20">
        <v>0.26482406291257676</v>
      </c>
      <c r="ED25" s="13">
        <v>9712</v>
      </c>
      <c r="EE25" s="13">
        <v>3929</v>
      </c>
      <c r="EF25" s="20">
        <v>0.4045510708401977</v>
      </c>
      <c r="EG25" s="8">
        <v>19101</v>
      </c>
      <c r="EH25" s="9">
        <v>6810</v>
      </c>
      <c r="EI25" s="20">
        <v>0.35652583634364693</v>
      </c>
      <c r="EJ25" s="8">
        <v>15741</v>
      </c>
      <c r="EK25" s="9">
        <v>2417</v>
      </c>
      <c r="EL25" s="20">
        <v>0.15354805920843656</v>
      </c>
      <c r="EM25" s="42">
        <v>5910</v>
      </c>
      <c r="EN25" s="42">
        <v>2713</v>
      </c>
      <c r="EO25" s="20">
        <v>0.45905245346869711</v>
      </c>
      <c r="EP25" s="42">
        <v>31185</v>
      </c>
      <c r="EQ25" s="42">
        <v>7799</v>
      </c>
      <c r="ER25" s="20">
        <v>0.25008818342151673</v>
      </c>
      <c r="ES25" s="19">
        <v>12772</v>
      </c>
      <c r="ET25" s="19">
        <v>5670</v>
      </c>
      <c r="EU25" s="20">
        <v>0.44393986846226119</v>
      </c>
      <c r="EV25" s="19">
        <v>15444</v>
      </c>
      <c r="EW25" s="19">
        <v>5382</v>
      </c>
      <c r="EX25" s="20">
        <v>0.34848484848484851</v>
      </c>
      <c r="EY25" s="20">
        <v>0.15354805920843656</v>
      </c>
      <c r="EZ25" s="20">
        <v>0.30641308551539004</v>
      </c>
      <c r="FA25" s="16"/>
      <c r="FB25" s="61">
        <v>0.47706708268330733</v>
      </c>
      <c r="FC25" s="61">
        <v>0.48677069199457257</v>
      </c>
      <c r="FD25" s="61">
        <v>0.43146522619851452</v>
      </c>
      <c r="FE25" s="61">
        <v>0.39048400328137817</v>
      </c>
      <c r="FF25" s="61">
        <v>0.40176553590988806</v>
      </c>
      <c r="FG25" s="61">
        <v>0.37056761698841317</v>
      </c>
      <c r="FH25" s="61">
        <v>0.34932789121342078</v>
      </c>
      <c r="FI25" s="61">
        <v>0.30684843966343595</v>
      </c>
      <c r="FJ25" s="61">
        <v>0.26975318362435835</v>
      </c>
      <c r="FK25" s="61">
        <v>0.23265792758528073</v>
      </c>
      <c r="FL25" s="61">
        <v>0.1955626715462031</v>
      </c>
      <c r="FM25" s="61">
        <v>0.16798128696349998</v>
      </c>
      <c r="FN25" s="61">
        <v>0.14039990238079686</v>
      </c>
      <c r="FO25" s="61">
        <v>0.11281851779809375</v>
      </c>
      <c r="FP25" s="61">
        <v>9.2092486520251426E-2</v>
      </c>
      <c r="FQ25" s="61">
        <v>6.8426724137931036E-2</v>
      </c>
      <c r="FR25" s="19">
        <v>24188</v>
      </c>
      <c r="FS25" s="19">
        <v>7092</v>
      </c>
      <c r="FT25" s="20">
        <v>0.29320324127666614</v>
      </c>
      <c r="FU25" s="8">
        <v>6997</v>
      </c>
      <c r="FV25" s="9">
        <v>707</v>
      </c>
      <c r="FW25" s="20">
        <v>0.10104330427325997</v>
      </c>
      <c r="FX25" s="16"/>
      <c r="FY25" s="16"/>
      <c r="FZ25" s="132">
        <v>1.7345153701823792</v>
      </c>
      <c r="GA25" s="132">
        <v>2.8110089859133471</v>
      </c>
      <c r="GB25" s="132">
        <v>3.9687113419324591</v>
      </c>
      <c r="GC25" s="141">
        <v>0.47706708268330733</v>
      </c>
      <c r="GD25" s="141">
        <v>0.4933744221879815</v>
      </c>
      <c r="GE25" s="147">
        <v>1.6307339504674168E-2</v>
      </c>
      <c r="GF25" s="141">
        <v>0.44393986846226119</v>
      </c>
      <c r="GG25" s="141">
        <v>0.4650344299923489</v>
      </c>
      <c r="GH25" s="147">
        <v>2.1094561530087708E-2</v>
      </c>
      <c r="GI25" s="141">
        <v>0.30641308551539004</v>
      </c>
      <c r="GJ25" s="141">
        <v>0.32498066511987628</v>
      </c>
      <c r="GK25" s="147">
        <v>1.856757960448624E-2</v>
      </c>
      <c r="GL25" s="141">
        <v>0.25008818342151673</v>
      </c>
      <c r="GM25" s="141">
        <v>0.26810626068044119</v>
      </c>
      <c r="GN25" s="147">
        <v>1.8018077258924459E-2</v>
      </c>
    </row>
    <row r="26" spans="3:196" x14ac:dyDescent="0.25">
      <c r="C26" s="27" t="s">
        <v>356</v>
      </c>
      <c r="D26" s="63">
        <v>12002</v>
      </c>
      <c r="E26" s="6" t="s">
        <v>42</v>
      </c>
      <c r="F26" s="19">
        <v>11210</v>
      </c>
      <c r="G26" s="19">
        <v>938</v>
      </c>
      <c r="H26" s="20">
        <v>8.3675289919714541E-2</v>
      </c>
      <c r="I26" s="20"/>
      <c r="J26" s="7">
        <v>620</v>
      </c>
      <c r="K26" s="7">
        <v>110</v>
      </c>
      <c r="L26" s="20">
        <v>0.17741935483870969</v>
      </c>
      <c r="M26" s="8">
        <v>759</v>
      </c>
      <c r="N26" s="9">
        <v>132</v>
      </c>
      <c r="O26" s="20">
        <v>0.17391304347826086</v>
      </c>
      <c r="P26" s="8">
        <v>692</v>
      </c>
      <c r="Q26" s="9">
        <v>90</v>
      </c>
      <c r="R26" s="20">
        <v>0.13005780346820808</v>
      </c>
      <c r="S26" s="13">
        <v>851</v>
      </c>
      <c r="T26" s="9">
        <v>95</v>
      </c>
      <c r="U26" s="20">
        <v>0.11163337250293771</v>
      </c>
      <c r="V26" s="22"/>
      <c r="W26" s="8">
        <v>1233</v>
      </c>
      <c r="X26" s="9">
        <v>172</v>
      </c>
      <c r="Y26" s="20">
        <v>0.13949716139497162</v>
      </c>
      <c r="Z26" s="8">
        <v>2281</v>
      </c>
      <c r="AA26" s="9">
        <v>214</v>
      </c>
      <c r="AB26" s="20">
        <v>9.3818500657606316E-2</v>
      </c>
      <c r="AC26" s="8">
        <v>2571</v>
      </c>
      <c r="AD26" s="9">
        <v>96</v>
      </c>
      <c r="AE26" s="20">
        <v>3.7339556592765458E-2</v>
      </c>
      <c r="AF26" s="22"/>
      <c r="AG26" s="8">
        <v>1540</v>
      </c>
      <c r="AH26" s="9">
        <v>21</v>
      </c>
      <c r="AI26" s="20">
        <v>1.3636363636363636E-2</v>
      </c>
      <c r="AJ26" s="8">
        <v>663</v>
      </c>
      <c r="AK26" s="9">
        <v>8</v>
      </c>
      <c r="AL26" s="20">
        <v>1.2066365007541479E-2</v>
      </c>
      <c r="AM26" s="22"/>
      <c r="AN26" s="8">
        <v>2071</v>
      </c>
      <c r="AO26" s="9">
        <v>332</v>
      </c>
      <c r="AP26" s="20">
        <v>0.16030902945436987</v>
      </c>
      <c r="AQ26" s="13">
        <v>9139</v>
      </c>
      <c r="AR26" s="13">
        <v>606</v>
      </c>
      <c r="AS26" s="20">
        <v>6.6309224203961042E-2</v>
      </c>
      <c r="AT26" s="13">
        <v>2084</v>
      </c>
      <c r="AU26" s="13">
        <v>267</v>
      </c>
      <c r="AV26" s="20">
        <v>0.1281190019193858</v>
      </c>
      <c r="AW26" s="8">
        <v>4365</v>
      </c>
      <c r="AX26" s="9">
        <v>481</v>
      </c>
      <c r="AY26" s="20">
        <v>0.11019473081328751</v>
      </c>
      <c r="AZ26" s="8">
        <v>4774</v>
      </c>
      <c r="BA26" s="9">
        <v>125</v>
      </c>
      <c r="BB26" s="20">
        <v>2.6183493925429409E-2</v>
      </c>
      <c r="BC26" s="42">
        <v>1451</v>
      </c>
      <c r="BD26" s="42">
        <v>222</v>
      </c>
      <c r="BE26" s="20">
        <v>0.15299793246037216</v>
      </c>
      <c r="BF26" s="42">
        <v>8288</v>
      </c>
      <c r="BG26" s="42">
        <v>511</v>
      </c>
      <c r="BH26" s="20">
        <v>6.1655405405405407E-2</v>
      </c>
      <c r="BI26" s="19">
        <v>2922</v>
      </c>
      <c r="BJ26" s="19">
        <v>427</v>
      </c>
      <c r="BK26" s="20">
        <v>0.1461327857631759</v>
      </c>
      <c r="BL26" s="19">
        <v>3514</v>
      </c>
      <c r="BM26" s="19">
        <v>386</v>
      </c>
      <c r="BN26" s="20">
        <v>0.10984632896983494</v>
      </c>
      <c r="BO26" s="20">
        <v>2.6183493925429409E-2</v>
      </c>
      <c r="BP26" s="20">
        <v>8.3675289919714541E-2</v>
      </c>
      <c r="BQ26" s="16"/>
      <c r="BR26" s="61">
        <v>0.17741935483870969</v>
      </c>
      <c r="BS26" s="61">
        <v>0.17391304347826086</v>
      </c>
      <c r="BT26" s="61">
        <v>0.13005780346820808</v>
      </c>
      <c r="BU26" s="61">
        <v>0.11163337250293771</v>
      </c>
      <c r="BV26" s="61">
        <v>0.12556526694895467</v>
      </c>
      <c r="BW26" s="61">
        <v>0.1212256971000255</v>
      </c>
      <c r="BX26" s="61">
        <v>0.11208996495255244</v>
      </c>
      <c r="BY26" s="61">
        <v>9.3818500657606316E-2</v>
      </c>
      <c r="BZ26" s="61">
        <v>7.4992185969326025E-2</v>
      </c>
      <c r="CA26" s="61">
        <v>5.6165871281045748E-2</v>
      </c>
      <c r="CB26" s="61">
        <v>3.7339556592765458E-2</v>
      </c>
      <c r="CC26" s="61">
        <v>2.9438492273964847E-2</v>
      </c>
      <c r="CD26" s="61">
        <v>2.1537427955164244E-2</v>
      </c>
      <c r="CE26" s="61">
        <v>1.3636363636363636E-2</v>
      </c>
      <c r="CF26" s="61">
        <v>1.1940018744142454E-2</v>
      </c>
      <c r="CG26" s="61">
        <v>1.2066365007541479E-2</v>
      </c>
      <c r="CH26" s="19">
        <v>6085</v>
      </c>
      <c r="CI26" s="19">
        <v>482</v>
      </c>
      <c r="CJ26" s="20">
        <v>7.9211175020542313E-2</v>
      </c>
      <c r="CK26" s="8">
        <v>2203</v>
      </c>
      <c r="CL26" s="9">
        <v>29</v>
      </c>
      <c r="CM26" s="20">
        <v>1.3163867453472538E-2</v>
      </c>
      <c r="CN26" s="16"/>
      <c r="CO26" s="16"/>
      <c r="CP26" s="19">
        <v>11035</v>
      </c>
      <c r="CQ26" s="19">
        <v>773</v>
      </c>
      <c r="CR26" s="20">
        <v>7.0049841413683728E-2</v>
      </c>
      <c r="CS26" s="20"/>
      <c r="CT26" s="7">
        <v>675</v>
      </c>
      <c r="CU26" s="7">
        <v>97</v>
      </c>
      <c r="CV26" s="20">
        <v>0.14370370370370369</v>
      </c>
      <c r="CW26" s="8">
        <v>701</v>
      </c>
      <c r="CX26" s="9">
        <v>98</v>
      </c>
      <c r="CY26" s="20">
        <v>0.13980028530670471</v>
      </c>
      <c r="CZ26" s="8">
        <v>698</v>
      </c>
      <c r="DA26" s="9">
        <v>74</v>
      </c>
      <c r="DB26" s="20">
        <v>0.10601719197707736</v>
      </c>
      <c r="DC26" s="13">
        <v>867</v>
      </c>
      <c r="DD26" s="9">
        <v>90</v>
      </c>
      <c r="DE26" s="20">
        <v>0.10380622837370242</v>
      </c>
      <c r="DF26" s="22"/>
      <c r="DG26" s="8">
        <v>1171</v>
      </c>
      <c r="DH26" s="9">
        <v>136</v>
      </c>
      <c r="DI26" s="20">
        <v>0.11614005123825789</v>
      </c>
      <c r="DJ26" s="8">
        <v>2436</v>
      </c>
      <c r="DK26" s="9">
        <v>176</v>
      </c>
      <c r="DL26" s="20">
        <v>7.2249589490968796E-2</v>
      </c>
      <c r="DM26" s="8">
        <v>2413</v>
      </c>
      <c r="DN26" s="9">
        <v>80</v>
      </c>
      <c r="DO26" s="20">
        <v>3.3153750518027353E-2</v>
      </c>
      <c r="DP26" s="22"/>
      <c r="DQ26" s="8">
        <v>1421</v>
      </c>
      <c r="DR26" s="9">
        <v>16</v>
      </c>
      <c r="DS26" s="20">
        <v>1.1259676284306826E-2</v>
      </c>
      <c r="DT26" s="8">
        <v>653</v>
      </c>
      <c r="DU26" s="9">
        <v>6</v>
      </c>
      <c r="DV26" s="20">
        <v>9.1883614088820835E-3</v>
      </c>
      <c r="DW26" s="22"/>
      <c r="DX26" s="8">
        <v>2074</v>
      </c>
      <c r="DY26" s="9">
        <v>269</v>
      </c>
      <c r="DZ26" s="20">
        <v>0.12970106075216972</v>
      </c>
      <c r="EA26" s="13">
        <v>8961</v>
      </c>
      <c r="EB26" s="13">
        <v>504</v>
      </c>
      <c r="EC26" s="20">
        <v>5.6243722798794776E-2</v>
      </c>
      <c r="ED26" s="13">
        <v>2038</v>
      </c>
      <c r="EE26" s="13">
        <v>226</v>
      </c>
      <c r="EF26" s="20">
        <v>0.11089303238469088</v>
      </c>
      <c r="EG26" s="8">
        <v>4474</v>
      </c>
      <c r="EH26" s="9">
        <v>402</v>
      </c>
      <c r="EI26" s="20">
        <v>8.9852481001341078E-2</v>
      </c>
      <c r="EJ26" s="8">
        <v>4487</v>
      </c>
      <c r="EK26" s="9">
        <v>102</v>
      </c>
      <c r="EL26" s="20">
        <v>2.2732337864943167E-2</v>
      </c>
      <c r="EM26" s="42">
        <v>1399</v>
      </c>
      <c r="EN26" s="42">
        <v>172</v>
      </c>
      <c r="EO26" s="20">
        <v>0.12294496068620443</v>
      </c>
      <c r="EP26" s="42">
        <v>8094</v>
      </c>
      <c r="EQ26" s="42">
        <v>414</v>
      </c>
      <c r="ER26" s="20">
        <v>5.1148999258710158E-2</v>
      </c>
      <c r="ES26" s="19">
        <v>2941</v>
      </c>
      <c r="ET26" s="19">
        <v>359</v>
      </c>
      <c r="EU26" s="20">
        <v>0.12206732403944237</v>
      </c>
      <c r="EV26" s="19">
        <v>3607</v>
      </c>
      <c r="EW26" s="19">
        <v>312</v>
      </c>
      <c r="EX26" s="20">
        <v>8.6498475187136117E-2</v>
      </c>
      <c r="EY26" s="20">
        <v>2.2732337864943167E-2</v>
      </c>
      <c r="EZ26" s="20">
        <v>7.0049841413683728E-2</v>
      </c>
      <c r="FA26" s="16"/>
      <c r="FB26" s="61">
        <v>0.14370370370370369</v>
      </c>
      <c r="FC26" s="61">
        <v>0.13980028530670471</v>
      </c>
      <c r="FD26" s="61">
        <v>0.10601719197707736</v>
      </c>
      <c r="FE26" s="61">
        <v>0.10380622837370242</v>
      </c>
      <c r="FF26" s="61">
        <v>0.10997313980598016</v>
      </c>
      <c r="FG26" s="61">
        <v>9.8583866539342258E-2</v>
      </c>
      <c r="FH26" s="61">
        <v>8.9805774189884433E-2</v>
      </c>
      <c r="FI26" s="61">
        <v>7.2249589490968796E-2</v>
      </c>
      <c r="FJ26" s="61">
        <v>5.9217643166654982E-2</v>
      </c>
      <c r="FK26" s="61">
        <v>4.6185696842341167E-2</v>
      </c>
      <c r="FL26" s="61">
        <v>3.3153750518027353E-2</v>
      </c>
      <c r="FM26" s="61">
        <v>2.5855725773453842E-2</v>
      </c>
      <c r="FN26" s="61">
        <v>1.8557701028880335E-2</v>
      </c>
      <c r="FO26" s="61">
        <v>1.1259676284306826E-2</v>
      </c>
      <c r="FP26" s="61">
        <v>1.1152513145407928E-2</v>
      </c>
      <c r="FQ26" s="61">
        <v>9.1883614088820835E-3</v>
      </c>
      <c r="FR26" s="19">
        <v>6020</v>
      </c>
      <c r="FS26" s="19">
        <v>392</v>
      </c>
      <c r="FT26" s="20">
        <v>6.5116279069767441E-2</v>
      </c>
      <c r="FU26" s="8">
        <v>2074</v>
      </c>
      <c r="FV26" s="9">
        <v>22</v>
      </c>
      <c r="FW26" s="20">
        <v>1.0607521697203472E-2</v>
      </c>
      <c r="FX26" s="16"/>
      <c r="FY26" s="16"/>
      <c r="FZ26" s="132">
        <v>2.3701536759397297</v>
      </c>
      <c r="GA26" s="132">
        <v>5.5811033538672143</v>
      </c>
      <c r="GB26" s="132">
        <v>11.101052656423327</v>
      </c>
      <c r="GC26" s="141">
        <v>0.14370370370370369</v>
      </c>
      <c r="GD26" s="141">
        <v>0.17741935483870969</v>
      </c>
      <c r="GE26" s="147">
        <v>3.3715651135005992E-2</v>
      </c>
      <c r="GF26" s="141">
        <v>0.12206732403944237</v>
      </c>
      <c r="GG26" s="141">
        <v>0.1461327857631759</v>
      </c>
      <c r="GH26" s="147">
        <v>2.4065461723733528E-2</v>
      </c>
      <c r="GI26" s="141">
        <v>7.0049841413683728E-2</v>
      </c>
      <c r="GJ26" s="141">
        <v>8.3675289919714541E-2</v>
      </c>
      <c r="GK26" s="147">
        <v>1.3625448506030813E-2</v>
      </c>
      <c r="GL26" s="141">
        <v>5.1148999258710158E-2</v>
      </c>
      <c r="GM26" s="141">
        <v>6.1655405405405407E-2</v>
      </c>
      <c r="GN26" s="147">
        <v>1.0506406146695249E-2</v>
      </c>
    </row>
    <row r="27" spans="3:196" x14ac:dyDescent="0.25">
      <c r="C27" s="27" t="s">
        <v>359</v>
      </c>
      <c r="D27" s="63">
        <v>42003</v>
      </c>
      <c r="E27" s="6" t="s">
        <v>43</v>
      </c>
      <c r="F27" s="19">
        <v>14756</v>
      </c>
      <c r="G27" s="19">
        <v>900</v>
      </c>
      <c r="H27" s="20">
        <v>6.0992138791000274E-2</v>
      </c>
      <c r="I27" s="20"/>
      <c r="J27" s="7">
        <v>886</v>
      </c>
      <c r="K27" s="7">
        <v>116</v>
      </c>
      <c r="L27" s="20">
        <v>0.1309255079006772</v>
      </c>
      <c r="M27" s="8">
        <v>989</v>
      </c>
      <c r="N27" s="9">
        <v>106</v>
      </c>
      <c r="O27" s="20">
        <v>0.10717896865520728</v>
      </c>
      <c r="P27" s="8">
        <v>985</v>
      </c>
      <c r="Q27" s="9">
        <v>89</v>
      </c>
      <c r="R27" s="20">
        <v>9.0355329949238575E-2</v>
      </c>
      <c r="S27" s="13">
        <v>1073</v>
      </c>
      <c r="T27" s="9">
        <v>102</v>
      </c>
      <c r="U27" s="20">
        <v>9.5060577819198508E-2</v>
      </c>
      <c r="V27" s="22"/>
      <c r="W27" s="8">
        <v>1579</v>
      </c>
      <c r="X27" s="9">
        <v>170</v>
      </c>
      <c r="Y27" s="20">
        <v>0.10766307789740343</v>
      </c>
      <c r="Z27" s="8">
        <v>3221</v>
      </c>
      <c r="AA27" s="9">
        <v>182</v>
      </c>
      <c r="AB27" s="20">
        <v>5.6504191244954982E-2</v>
      </c>
      <c r="AC27" s="8">
        <v>3224</v>
      </c>
      <c r="AD27" s="9">
        <v>98</v>
      </c>
      <c r="AE27" s="20">
        <v>3.0397022332506202E-2</v>
      </c>
      <c r="AF27" s="22"/>
      <c r="AG27" s="8">
        <v>2023</v>
      </c>
      <c r="AH27" s="9">
        <v>33</v>
      </c>
      <c r="AI27" s="20">
        <v>1.6312407315867524E-2</v>
      </c>
      <c r="AJ27" s="8">
        <v>776</v>
      </c>
      <c r="AK27" s="9">
        <v>4</v>
      </c>
      <c r="AL27" s="20">
        <v>5.1546391752577319E-3</v>
      </c>
      <c r="AM27" s="22"/>
      <c r="AN27" s="8">
        <v>2860</v>
      </c>
      <c r="AO27" s="9">
        <v>311</v>
      </c>
      <c r="AP27" s="20">
        <v>0.10874125874125874</v>
      </c>
      <c r="AQ27" s="13">
        <v>11896</v>
      </c>
      <c r="AR27" s="13">
        <v>589</v>
      </c>
      <c r="AS27" s="20">
        <v>4.9512441156691324E-2</v>
      </c>
      <c r="AT27" s="13">
        <v>2652</v>
      </c>
      <c r="AU27" s="13">
        <v>272</v>
      </c>
      <c r="AV27" s="20">
        <v>0.10256410256410256</v>
      </c>
      <c r="AW27" s="8">
        <v>5873</v>
      </c>
      <c r="AX27" s="9">
        <v>454</v>
      </c>
      <c r="AY27" s="20">
        <v>7.7302911629490892E-2</v>
      </c>
      <c r="AZ27" s="8">
        <v>6023</v>
      </c>
      <c r="BA27" s="9">
        <v>135</v>
      </c>
      <c r="BB27" s="20">
        <v>2.2414079362443964E-2</v>
      </c>
      <c r="BC27" s="42">
        <v>1974</v>
      </c>
      <c r="BD27" s="42">
        <v>195</v>
      </c>
      <c r="BE27" s="20">
        <v>9.878419452887538E-2</v>
      </c>
      <c r="BF27" s="42">
        <v>10823</v>
      </c>
      <c r="BG27" s="42">
        <v>487</v>
      </c>
      <c r="BH27" s="20">
        <v>4.4996766146170195E-2</v>
      </c>
      <c r="BI27" s="19">
        <v>3933</v>
      </c>
      <c r="BJ27" s="19">
        <v>413</v>
      </c>
      <c r="BK27" s="20">
        <v>0.10500889905924231</v>
      </c>
      <c r="BL27" s="19">
        <v>4800</v>
      </c>
      <c r="BM27" s="19">
        <v>352</v>
      </c>
      <c r="BN27" s="20">
        <v>7.3333333333333334E-2</v>
      </c>
      <c r="BO27" s="20">
        <v>2.2414079362443964E-2</v>
      </c>
      <c r="BP27" s="20">
        <v>6.0992138791000274E-2</v>
      </c>
      <c r="BQ27" s="16"/>
      <c r="BR27" s="61">
        <v>0.1309255079006772</v>
      </c>
      <c r="BS27" s="61">
        <v>0.10717896865520728</v>
      </c>
      <c r="BT27" s="61">
        <v>9.0355329949238575E-2</v>
      </c>
      <c r="BU27" s="61">
        <v>9.5060577819198508E-2</v>
      </c>
      <c r="BV27" s="61">
        <v>0.10136182785830097</v>
      </c>
      <c r="BW27" s="61">
        <v>8.7199523236424048E-2</v>
      </c>
      <c r="BX27" s="61">
        <v>7.6967745905934359E-2</v>
      </c>
      <c r="BY27" s="61">
        <v>5.6504191244954982E-2</v>
      </c>
      <c r="BZ27" s="61">
        <v>4.7801801607472057E-2</v>
      </c>
      <c r="CA27" s="61">
        <v>3.9099411969989131E-2</v>
      </c>
      <c r="CB27" s="61">
        <v>3.0397022332506202E-2</v>
      </c>
      <c r="CC27" s="61">
        <v>2.570215066029331E-2</v>
      </c>
      <c r="CD27" s="61">
        <v>2.1007278988080417E-2</v>
      </c>
      <c r="CE27" s="61">
        <v>1.6312407315867524E-2</v>
      </c>
      <c r="CF27" s="61">
        <v>1.6504157286200066E-2</v>
      </c>
      <c r="CG27" s="61">
        <v>5.1546391752577319E-3</v>
      </c>
      <c r="CH27" s="19">
        <v>8024</v>
      </c>
      <c r="CI27" s="19">
        <v>450</v>
      </c>
      <c r="CJ27" s="20">
        <v>5.6081754735792619E-2</v>
      </c>
      <c r="CK27" s="8">
        <v>2799</v>
      </c>
      <c r="CL27" s="9">
        <v>37</v>
      </c>
      <c r="CM27" s="20">
        <v>1.321900678813862E-2</v>
      </c>
      <c r="CN27" s="16"/>
      <c r="CO27" s="16"/>
      <c r="CP27" s="19">
        <v>14819</v>
      </c>
      <c r="CQ27" s="19">
        <v>793</v>
      </c>
      <c r="CR27" s="20">
        <v>5.3512382751872596E-2</v>
      </c>
      <c r="CS27" s="20"/>
      <c r="CT27" s="7">
        <v>911</v>
      </c>
      <c r="CU27" s="7">
        <v>95</v>
      </c>
      <c r="CV27" s="20">
        <v>0.10428100987925357</v>
      </c>
      <c r="CW27" s="8">
        <v>1018</v>
      </c>
      <c r="CX27" s="9">
        <v>88</v>
      </c>
      <c r="CY27" s="20">
        <v>8.6444007858546168E-2</v>
      </c>
      <c r="CZ27" s="8">
        <v>977</v>
      </c>
      <c r="DA27" s="9">
        <v>94</v>
      </c>
      <c r="DB27" s="20">
        <v>9.6212896622313207E-2</v>
      </c>
      <c r="DC27" s="13">
        <v>1112</v>
      </c>
      <c r="DD27" s="9">
        <v>93</v>
      </c>
      <c r="DE27" s="20">
        <v>8.363309352517985E-2</v>
      </c>
      <c r="DF27" s="22"/>
      <c r="DG27" s="8">
        <v>1715</v>
      </c>
      <c r="DH27" s="9">
        <v>138</v>
      </c>
      <c r="DI27" s="20">
        <v>8.0466472303206998E-2</v>
      </c>
      <c r="DJ27" s="8">
        <v>3333</v>
      </c>
      <c r="DK27" s="9">
        <v>170</v>
      </c>
      <c r="DL27" s="20">
        <v>5.1005100510051006E-2</v>
      </c>
      <c r="DM27" s="8">
        <v>3138</v>
      </c>
      <c r="DN27" s="9">
        <v>88</v>
      </c>
      <c r="DO27" s="20">
        <v>2.8043339706819631E-2</v>
      </c>
      <c r="DP27" s="22"/>
      <c r="DQ27" s="8">
        <v>1869</v>
      </c>
      <c r="DR27" s="9">
        <v>19</v>
      </c>
      <c r="DS27" s="20">
        <v>1.0165864098448368E-2</v>
      </c>
      <c r="DT27" s="8">
        <v>746</v>
      </c>
      <c r="DU27" s="9">
        <v>8</v>
      </c>
      <c r="DV27" s="20">
        <v>1.0723860589812333E-2</v>
      </c>
      <c r="DW27" s="22"/>
      <c r="DX27" s="8">
        <v>2906</v>
      </c>
      <c r="DY27" s="9">
        <v>277</v>
      </c>
      <c r="DZ27" s="20">
        <v>9.5320027529249826E-2</v>
      </c>
      <c r="EA27" s="13">
        <v>11913</v>
      </c>
      <c r="EB27" s="13">
        <v>516</v>
      </c>
      <c r="EC27" s="20">
        <v>4.3314026693528081E-2</v>
      </c>
      <c r="ED27" s="13">
        <v>2827</v>
      </c>
      <c r="EE27" s="13">
        <v>231</v>
      </c>
      <c r="EF27" s="20">
        <v>8.171206225680934E-2</v>
      </c>
      <c r="EG27" s="8">
        <v>6160</v>
      </c>
      <c r="EH27" s="9">
        <v>401</v>
      </c>
      <c r="EI27" s="20">
        <v>6.5097402597402598E-2</v>
      </c>
      <c r="EJ27" s="8">
        <v>5753</v>
      </c>
      <c r="EK27" s="9">
        <v>115</v>
      </c>
      <c r="EL27" s="20">
        <v>1.9989570658786721E-2</v>
      </c>
      <c r="EM27" s="42">
        <v>1995</v>
      </c>
      <c r="EN27" s="42">
        <v>182</v>
      </c>
      <c r="EO27" s="20">
        <v>9.1228070175438603E-2</v>
      </c>
      <c r="EP27" s="42">
        <v>10801</v>
      </c>
      <c r="EQ27" s="42">
        <v>423</v>
      </c>
      <c r="ER27" s="20">
        <v>3.9163040459216737E-2</v>
      </c>
      <c r="ES27" s="19">
        <v>4018</v>
      </c>
      <c r="ET27" s="19">
        <v>370</v>
      </c>
      <c r="EU27" s="20">
        <v>9.2085614733698362E-2</v>
      </c>
      <c r="EV27" s="19">
        <v>5048</v>
      </c>
      <c r="EW27" s="19">
        <v>308</v>
      </c>
      <c r="EX27" s="20">
        <v>6.1014263074484945E-2</v>
      </c>
      <c r="EY27" s="20">
        <v>1.9989570658786721E-2</v>
      </c>
      <c r="EZ27" s="20">
        <v>5.3512382751872596E-2</v>
      </c>
      <c r="FA27" s="16"/>
      <c r="FB27" s="61">
        <v>0.10428100987925357</v>
      </c>
      <c r="FC27" s="61">
        <v>8.6444007858546168E-2</v>
      </c>
      <c r="FD27" s="61">
        <v>9.6212896622313207E-2</v>
      </c>
      <c r="FE27" s="61">
        <v>8.363309352517985E-2</v>
      </c>
      <c r="FF27" s="61">
        <v>8.2049782914193431E-2</v>
      </c>
      <c r="FG27" s="61">
        <v>6.8681923585944604E-2</v>
      </c>
      <c r="FH27" s="61">
        <v>6.2789649227313407E-2</v>
      </c>
      <c r="FI27" s="61">
        <v>5.1005100510051006E-2</v>
      </c>
      <c r="FJ27" s="61">
        <v>4.3351180242307212E-2</v>
      </c>
      <c r="FK27" s="61">
        <v>3.5697259974563425E-2</v>
      </c>
      <c r="FL27" s="61">
        <v>2.8043339706819631E-2</v>
      </c>
      <c r="FM27" s="61">
        <v>2.2084181170695875E-2</v>
      </c>
      <c r="FN27" s="61">
        <v>1.6125022634572123E-2</v>
      </c>
      <c r="FO27" s="61">
        <v>1.0165864098448368E-2</v>
      </c>
      <c r="FP27" s="61">
        <v>1.1151559203286997E-2</v>
      </c>
      <c r="FQ27" s="61">
        <v>1.0723860589812333E-2</v>
      </c>
      <c r="FR27" s="19">
        <v>8186</v>
      </c>
      <c r="FS27" s="19">
        <v>396</v>
      </c>
      <c r="FT27" s="20">
        <v>4.8375274859516246E-2</v>
      </c>
      <c r="FU27" s="8">
        <v>2615</v>
      </c>
      <c r="FV27" s="9">
        <v>27</v>
      </c>
      <c r="FW27" s="20">
        <v>1.0325047801147227E-2</v>
      </c>
      <c r="FX27" s="16"/>
      <c r="FY27" s="16"/>
      <c r="FZ27" s="132">
        <v>2.3336987977786028</v>
      </c>
      <c r="GA27" s="132">
        <v>4.6849525854356777</v>
      </c>
      <c r="GB27" s="132">
        <v>7.9437813099140335</v>
      </c>
      <c r="GC27" s="141">
        <v>0.10428100987925357</v>
      </c>
      <c r="GD27" s="141">
        <v>0.1309255079006772</v>
      </c>
      <c r="GE27" s="147">
        <v>2.6644498021423629E-2</v>
      </c>
      <c r="GF27" s="141">
        <v>9.2085614733698362E-2</v>
      </c>
      <c r="GG27" s="141">
        <v>0.10500889905924231</v>
      </c>
      <c r="GH27" s="147">
        <v>1.2923284325543946E-2</v>
      </c>
      <c r="GI27" s="141">
        <v>5.3512382751872596E-2</v>
      </c>
      <c r="GJ27" s="141">
        <v>6.0992138791000274E-2</v>
      </c>
      <c r="GK27" s="147">
        <v>7.4797560391276774E-3</v>
      </c>
      <c r="GL27" s="141">
        <v>3.9163040459216737E-2</v>
      </c>
      <c r="GM27" s="141">
        <v>4.4996766146170195E-2</v>
      </c>
      <c r="GN27" s="147">
        <v>5.8337256869534573E-3</v>
      </c>
    </row>
    <row r="28" spans="3:196" x14ac:dyDescent="0.25">
      <c r="C28" s="27" t="s">
        <v>357</v>
      </c>
      <c r="D28" s="63">
        <v>24009</v>
      </c>
      <c r="E28" s="6" t="s">
        <v>44</v>
      </c>
      <c r="F28" s="19">
        <v>9801</v>
      </c>
      <c r="G28" s="19">
        <v>1518</v>
      </c>
      <c r="H28" s="20">
        <v>0.15488215488215487</v>
      </c>
      <c r="I28" s="20"/>
      <c r="J28" s="7">
        <v>648</v>
      </c>
      <c r="K28" s="7">
        <v>176</v>
      </c>
      <c r="L28" s="20">
        <v>0.27160493827160492</v>
      </c>
      <c r="M28" s="8">
        <v>776</v>
      </c>
      <c r="N28" s="9">
        <v>205</v>
      </c>
      <c r="O28" s="20">
        <v>0.26417525773195877</v>
      </c>
      <c r="P28" s="8">
        <v>712</v>
      </c>
      <c r="Q28" s="9">
        <v>168</v>
      </c>
      <c r="R28" s="20">
        <v>0.23595505617977527</v>
      </c>
      <c r="S28" s="13">
        <v>801</v>
      </c>
      <c r="T28" s="9">
        <v>155</v>
      </c>
      <c r="U28" s="20">
        <v>0.19350811485642946</v>
      </c>
      <c r="V28" s="22"/>
      <c r="W28" s="8">
        <v>1086</v>
      </c>
      <c r="X28" s="9">
        <v>211</v>
      </c>
      <c r="Y28" s="20">
        <v>0.19429097605893186</v>
      </c>
      <c r="Z28" s="8">
        <v>2016</v>
      </c>
      <c r="AA28" s="9">
        <v>333</v>
      </c>
      <c r="AB28" s="20">
        <v>0.16517857142857142</v>
      </c>
      <c r="AC28" s="8">
        <v>1979</v>
      </c>
      <c r="AD28" s="9">
        <v>203</v>
      </c>
      <c r="AE28" s="20">
        <v>0.10257705912076806</v>
      </c>
      <c r="AF28" s="22"/>
      <c r="AG28" s="8">
        <v>1204</v>
      </c>
      <c r="AH28" s="9">
        <v>57</v>
      </c>
      <c r="AI28" s="20">
        <v>4.7342192691029898E-2</v>
      </c>
      <c r="AJ28" s="8">
        <v>579</v>
      </c>
      <c r="AK28" s="9">
        <v>10</v>
      </c>
      <c r="AL28" s="20">
        <v>1.7271157167530225E-2</v>
      </c>
      <c r="AM28" s="22"/>
      <c r="AN28" s="8">
        <v>2136</v>
      </c>
      <c r="AO28" s="9">
        <v>549</v>
      </c>
      <c r="AP28" s="20">
        <v>0.25702247191011235</v>
      </c>
      <c r="AQ28" s="13">
        <v>7665</v>
      </c>
      <c r="AR28" s="13">
        <v>969</v>
      </c>
      <c r="AS28" s="20">
        <v>0.1264187866927593</v>
      </c>
      <c r="AT28" s="13">
        <v>1887</v>
      </c>
      <c r="AU28" s="13">
        <v>366</v>
      </c>
      <c r="AV28" s="20">
        <v>0.19395866454689983</v>
      </c>
      <c r="AW28" s="8">
        <v>3903</v>
      </c>
      <c r="AX28" s="9">
        <v>699</v>
      </c>
      <c r="AY28" s="20">
        <v>0.17909300538047657</v>
      </c>
      <c r="AZ28" s="8">
        <v>3762</v>
      </c>
      <c r="BA28" s="9">
        <v>270</v>
      </c>
      <c r="BB28" s="20">
        <v>7.1770334928229665E-2</v>
      </c>
      <c r="BC28" s="42">
        <v>1488</v>
      </c>
      <c r="BD28" s="42">
        <v>373</v>
      </c>
      <c r="BE28" s="20">
        <v>0.25067204301075269</v>
      </c>
      <c r="BF28" s="42">
        <v>6864</v>
      </c>
      <c r="BG28" s="42">
        <v>814</v>
      </c>
      <c r="BH28" s="20">
        <v>0.11858974358974358</v>
      </c>
      <c r="BI28" s="19">
        <v>2937</v>
      </c>
      <c r="BJ28" s="19">
        <v>704</v>
      </c>
      <c r="BK28" s="20">
        <v>0.23970037453183521</v>
      </c>
      <c r="BL28" s="19">
        <v>3102</v>
      </c>
      <c r="BM28" s="19">
        <v>544</v>
      </c>
      <c r="BN28" s="20">
        <v>0.17537072856221791</v>
      </c>
      <c r="BO28" s="20">
        <v>7.1770334928229665E-2</v>
      </c>
      <c r="BP28" s="20">
        <v>0.15488215488215487</v>
      </c>
      <c r="BQ28" s="16"/>
      <c r="BR28" s="61">
        <v>0.27160493827160492</v>
      </c>
      <c r="BS28" s="61">
        <v>0.26417525773195877</v>
      </c>
      <c r="BT28" s="61">
        <v>0.23595505617977527</v>
      </c>
      <c r="BU28" s="61">
        <v>0.19350811485642946</v>
      </c>
      <c r="BV28" s="61">
        <v>0.19389954545768068</v>
      </c>
      <c r="BW28" s="61">
        <v>0.18264601420678769</v>
      </c>
      <c r="BX28" s="61">
        <v>0.17682353328071559</v>
      </c>
      <c r="BY28" s="61">
        <v>0.16517857142857142</v>
      </c>
      <c r="BZ28" s="61">
        <v>0.14431140065930365</v>
      </c>
      <c r="CA28" s="61">
        <v>0.12344422989003585</v>
      </c>
      <c r="CB28" s="61">
        <v>0.10257705912076806</v>
      </c>
      <c r="CC28" s="61">
        <v>8.4165436977522004E-2</v>
      </c>
      <c r="CD28" s="61">
        <v>6.5753814834275948E-2</v>
      </c>
      <c r="CE28" s="61">
        <v>4.7342192691029898E-2</v>
      </c>
      <c r="CF28" s="61">
        <v>4.2174829421641122E-2</v>
      </c>
      <c r="CG28" s="61">
        <v>1.7271157167530225E-2</v>
      </c>
      <c r="CH28" s="19">
        <v>5081</v>
      </c>
      <c r="CI28" s="19">
        <v>747</v>
      </c>
      <c r="CJ28" s="20">
        <v>0.14701830348356623</v>
      </c>
      <c r="CK28" s="8">
        <v>1783</v>
      </c>
      <c r="CL28" s="9">
        <v>67</v>
      </c>
      <c r="CM28" s="20">
        <v>3.757711721817162E-2</v>
      </c>
      <c r="CN28" s="16"/>
      <c r="CO28" s="16"/>
      <c r="CP28" s="19">
        <v>9737</v>
      </c>
      <c r="CQ28" s="19">
        <v>1345</v>
      </c>
      <c r="CR28" s="20">
        <v>0.13813289514224095</v>
      </c>
      <c r="CS28" s="20"/>
      <c r="CT28" s="7">
        <v>699</v>
      </c>
      <c r="CU28" s="7">
        <v>163</v>
      </c>
      <c r="CV28" s="20">
        <v>0.23319027181688126</v>
      </c>
      <c r="CW28" s="8">
        <v>766</v>
      </c>
      <c r="CX28" s="9">
        <v>189</v>
      </c>
      <c r="CY28" s="20">
        <v>0.24673629242819844</v>
      </c>
      <c r="CZ28" s="8">
        <v>706</v>
      </c>
      <c r="DA28" s="9">
        <v>143</v>
      </c>
      <c r="DB28" s="20">
        <v>0.20254957507082152</v>
      </c>
      <c r="DC28" s="13">
        <v>804</v>
      </c>
      <c r="DD28" s="9">
        <v>145</v>
      </c>
      <c r="DE28" s="20">
        <v>0.18034825870646767</v>
      </c>
      <c r="DF28" s="22"/>
      <c r="DG28" s="8">
        <v>1070</v>
      </c>
      <c r="DH28" s="9">
        <v>166</v>
      </c>
      <c r="DI28" s="20">
        <v>0.15514018691588785</v>
      </c>
      <c r="DJ28" s="8">
        <v>2080</v>
      </c>
      <c r="DK28" s="9">
        <v>324</v>
      </c>
      <c r="DL28" s="20">
        <v>0.15576923076923077</v>
      </c>
      <c r="DM28" s="8">
        <v>1933</v>
      </c>
      <c r="DN28" s="9">
        <v>164</v>
      </c>
      <c r="DO28" s="20">
        <v>8.4842214174857739E-2</v>
      </c>
      <c r="DP28" s="22"/>
      <c r="DQ28" s="8">
        <v>1149</v>
      </c>
      <c r="DR28" s="9">
        <v>43</v>
      </c>
      <c r="DS28" s="20">
        <v>3.7423846823324627E-2</v>
      </c>
      <c r="DT28" s="8">
        <v>530</v>
      </c>
      <c r="DU28" s="9">
        <v>8</v>
      </c>
      <c r="DV28" s="20">
        <v>1.509433962264151E-2</v>
      </c>
      <c r="DW28" s="22"/>
      <c r="DX28" s="8">
        <v>2171</v>
      </c>
      <c r="DY28" s="9">
        <v>495</v>
      </c>
      <c r="DZ28" s="20">
        <v>0.228005527406725</v>
      </c>
      <c r="EA28" s="13">
        <v>7566</v>
      </c>
      <c r="EB28" s="13">
        <v>850</v>
      </c>
      <c r="EC28" s="20">
        <v>0.11234469997356596</v>
      </c>
      <c r="ED28" s="13">
        <v>1874</v>
      </c>
      <c r="EE28" s="13">
        <v>311</v>
      </c>
      <c r="EF28" s="20">
        <v>0.16595517609391675</v>
      </c>
      <c r="EG28" s="8">
        <v>3954</v>
      </c>
      <c r="EH28" s="9">
        <v>635</v>
      </c>
      <c r="EI28" s="20">
        <v>0.16059686393525544</v>
      </c>
      <c r="EJ28" s="8">
        <v>3612</v>
      </c>
      <c r="EK28" s="9">
        <v>215</v>
      </c>
      <c r="EL28" s="20">
        <v>5.9523809523809521E-2</v>
      </c>
      <c r="EM28" s="42">
        <v>1472</v>
      </c>
      <c r="EN28" s="42">
        <v>332</v>
      </c>
      <c r="EO28" s="20">
        <v>0.22554347826086957</v>
      </c>
      <c r="EP28" s="42">
        <v>6762</v>
      </c>
      <c r="EQ28" s="42">
        <v>705</v>
      </c>
      <c r="ER28" s="20">
        <v>0.10425909494232476</v>
      </c>
      <c r="ES28" s="19">
        <v>2975</v>
      </c>
      <c r="ET28" s="19">
        <v>640</v>
      </c>
      <c r="EU28" s="20">
        <v>0.21512605042016808</v>
      </c>
      <c r="EV28" s="19">
        <v>3150</v>
      </c>
      <c r="EW28" s="19">
        <v>490</v>
      </c>
      <c r="EX28" s="20">
        <v>0.15555555555555556</v>
      </c>
      <c r="EY28" s="20">
        <v>5.9523809523809521E-2</v>
      </c>
      <c r="EZ28" s="20">
        <v>0.13813289514224095</v>
      </c>
      <c r="FA28" s="16"/>
      <c r="FB28" s="61">
        <v>0.23319027181688126</v>
      </c>
      <c r="FC28" s="61">
        <v>0.24673629242819844</v>
      </c>
      <c r="FD28" s="61">
        <v>0.20254957507082152</v>
      </c>
      <c r="FE28" s="61">
        <v>0.18034825870646767</v>
      </c>
      <c r="FF28" s="61">
        <v>0.16774422281117776</v>
      </c>
      <c r="FG28" s="61">
        <v>0.15539180445722503</v>
      </c>
      <c r="FH28" s="61">
        <v>0.15551761322789359</v>
      </c>
      <c r="FI28" s="61">
        <v>0.15576923076923077</v>
      </c>
      <c r="FJ28" s="61">
        <v>0.13212689190443977</v>
      </c>
      <c r="FK28" s="61">
        <v>0.10848455303964875</v>
      </c>
      <c r="FL28" s="61">
        <v>8.4842214174857739E-2</v>
      </c>
      <c r="FM28" s="61">
        <v>6.9036091724346701E-2</v>
      </c>
      <c r="FN28" s="61">
        <v>5.3229969273835664E-2</v>
      </c>
      <c r="FO28" s="61">
        <v>3.7423846823324627E-2</v>
      </c>
      <c r="FP28" s="61">
        <v>3.8927841503603525E-2</v>
      </c>
      <c r="FQ28" s="61">
        <v>1.509433962264151E-2</v>
      </c>
      <c r="FR28" s="19">
        <v>5083</v>
      </c>
      <c r="FS28" s="19">
        <v>654</v>
      </c>
      <c r="FT28" s="20">
        <v>0.12866417469998032</v>
      </c>
      <c r="FU28" s="8">
        <v>1679</v>
      </c>
      <c r="FV28" s="9">
        <v>51</v>
      </c>
      <c r="FW28" s="20">
        <v>3.0375223347230494E-2</v>
      </c>
      <c r="FX28" s="16"/>
      <c r="FY28" s="16"/>
      <c r="FZ28" s="132">
        <v>2.0212572122684485</v>
      </c>
      <c r="GA28" s="132">
        <v>3.3398252184769039</v>
      </c>
      <c r="GB28" s="132">
        <v>6.3788920565710772</v>
      </c>
      <c r="GC28" s="141">
        <v>0.23319027181688126</v>
      </c>
      <c r="GD28" s="141">
        <v>0.27160493827160492</v>
      </c>
      <c r="GE28" s="147">
        <v>3.8414666454723662E-2</v>
      </c>
      <c r="GF28" s="141">
        <v>0.21512605042016808</v>
      </c>
      <c r="GG28" s="141">
        <v>0.23970037453183521</v>
      </c>
      <c r="GH28" s="147">
        <v>2.4574324111667128E-2</v>
      </c>
      <c r="GI28" s="141">
        <v>0.13813289514224095</v>
      </c>
      <c r="GJ28" s="141">
        <v>0.15488215488215487</v>
      </c>
      <c r="GK28" s="147">
        <v>1.6749259739913924E-2</v>
      </c>
      <c r="GL28" s="141">
        <v>0.10425909494232476</v>
      </c>
      <c r="GM28" s="141">
        <v>0.11858974358974358</v>
      </c>
      <c r="GN28" s="147">
        <v>1.4330648647418828E-2</v>
      </c>
    </row>
    <row r="29" spans="3:196" x14ac:dyDescent="0.25">
      <c r="C29" s="27" t="s">
        <v>357</v>
      </c>
      <c r="D29" s="63">
        <v>23009</v>
      </c>
      <c r="E29" s="6" t="s">
        <v>45</v>
      </c>
      <c r="F29" s="19">
        <v>2150</v>
      </c>
      <c r="G29" s="19">
        <v>230</v>
      </c>
      <c r="H29" s="20">
        <v>0.10697674418604651</v>
      </c>
      <c r="I29" s="20"/>
      <c r="J29" s="7">
        <v>133</v>
      </c>
      <c r="K29" s="7">
        <v>27</v>
      </c>
      <c r="L29" s="20">
        <v>0.20300751879699247</v>
      </c>
      <c r="M29" s="8">
        <v>185</v>
      </c>
      <c r="N29" s="9">
        <v>40</v>
      </c>
      <c r="O29" s="20">
        <v>0.21621621621621623</v>
      </c>
      <c r="P29" s="8">
        <v>157</v>
      </c>
      <c r="Q29" s="9">
        <v>29</v>
      </c>
      <c r="R29" s="20">
        <v>0.18471337579617833</v>
      </c>
      <c r="S29" s="13">
        <v>159</v>
      </c>
      <c r="T29" s="9">
        <v>19</v>
      </c>
      <c r="U29" s="20">
        <v>0.11949685534591195</v>
      </c>
      <c r="V29" s="22"/>
      <c r="W29" s="8">
        <v>212</v>
      </c>
      <c r="X29" s="9">
        <v>22</v>
      </c>
      <c r="Y29" s="20">
        <v>0.10377358490566038</v>
      </c>
      <c r="Z29" s="8">
        <v>473</v>
      </c>
      <c r="AA29" s="9">
        <v>60</v>
      </c>
      <c r="AB29" s="20">
        <v>0.12684989429175475</v>
      </c>
      <c r="AC29" s="8">
        <v>464</v>
      </c>
      <c r="AD29" s="9">
        <v>27</v>
      </c>
      <c r="AE29" s="20">
        <v>5.8189655172413791E-2</v>
      </c>
      <c r="AF29" s="22"/>
      <c r="AG29" s="8">
        <v>274</v>
      </c>
      <c r="AH29" s="9">
        <v>6</v>
      </c>
      <c r="AI29" s="20">
        <v>2.1897810218978103E-2</v>
      </c>
      <c r="AJ29" s="8">
        <v>93</v>
      </c>
      <c r="AK29" s="9">
        <v>2</v>
      </c>
      <c r="AL29" s="20">
        <v>2.1505376344086023E-2</v>
      </c>
      <c r="AM29" s="22"/>
      <c r="AN29" s="8">
        <v>475</v>
      </c>
      <c r="AO29" s="9">
        <v>96</v>
      </c>
      <c r="AP29" s="20">
        <v>0.20210526315789473</v>
      </c>
      <c r="AQ29" s="13">
        <v>1675</v>
      </c>
      <c r="AR29" s="13">
        <v>134</v>
      </c>
      <c r="AS29" s="20">
        <v>0.08</v>
      </c>
      <c r="AT29" s="13">
        <v>371</v>
      </c>
      <c r="AU29" s="13">
        <v>41</v>
      </c>
      <c r="AV29" s="20">
        <v>0.11051212938005391</v>
      </c>
      <c r="AW29" s="8">
        <v>844</v>
      </c>
      <c r="AX29" s="9">
        <v>101</v>
      </c>
      <c r="AY29" s="20">
        <v>0.11966824644549763</v>
      </c>
      <c r="AZ29" s="8">
        <v>831</v>
      </c>
      <c r="BA29" s="9">
        <v>35</v>
      </c>
      <c r="BB29" s="20">
        <v>4.2117930204572801E-2</v>
      </c>
      <c r="BC29" s="42">
        <v>342</v>
      </c>
      <c r="BD29" s="42">
        <v>69</v>
      </c>
      <c r="BE29" s="20">
        <v>0.20175438596491227</v>
      </c>
      <c r="BF29" s="42">
        <v>1516</v>
      </c>
      <c r="BG29" s="42">
        <v>117</v>
      </c>
      <c r="BH29" s="20">
        <v>7.7176781002638528E-2</v>
      </c>
      <c r="BI29" s="19">
        <v>634</v>
      </c>
      <c r="BJ29" s="19">
        <v>115</v>
      </c>
      <c r="BK29" s="20">
        <v>0.18138801261829654</v>
      </c>
      <c r="BL29" s="19">
        <v>685</v>
      </c>
      <c r="BM29" s="19">
        <v>80</v>
      </c>
      <c r="BN29" s="20">
        <v>0.11678832116788321</v>
      </c>
      <c r="BO29" s="20">
        <v>4.2117930204572801E-2</v>
      </c>
      <c r="BP29" s="20">
        <v>0.10697674418604651</v>
      </c>
      <c r="BQ29" s="16"/>
      <c r="BR29" s="61">
        <v>0.20300751879699247</v>
      </c>
      <c r="BS29" s="61">
        <v>0.21621621621621623</v>
      </c>
      <c r="BT29" s="61">
        <v>0.18471337579617833</v>
      </c>
      <c r="BU29" s="61">
        <v>0.11949685534591195</v>
      </c>
      <c r="BV29" s="61">
        <v>0.11163522012578617</v>
      </c>
      <c r="BW29" s="61">
        <v>0.11300410866009813</v>
      </c>
      <c r="BX29" s="61">
        <v>0.117619370537317</v>
      </c>
      <c r="BY29" s="61">
        <v>0.12684989429175475</v>
      </c>
      <c r="BZ29" s="61">
        <v>0.1039631479186411</v>
      </c>
      <c r="CA29" s="61">
        <v>8.1076401545527449E-2</v>
      </c>
      <c r="CB29" s="61">
        <v>5.8189655172413791E-2</v>
      </c>
      <c r="CC29" s="61">
        <v>4.6092373521268562E-2</v>
      </c>
      <c r="CD29" s="61">
        <v>3.3995091870123333E-2</v>
      </c>
      <c r="CE29" s="61">
        <v>2.1897810218978103E-2</v>
      </c>
      <c r="CF29" s="61">
        <v>2.0930711083194352E-2</v>
      </c>
      <c r="CG29" s="61">
        <v>2.1505376344086023E-2</v>
      </c>
      <c r="CH29" s="19">
        <v>1149</v>
      </c>
      <c r="CI29" s="19">
        <v>109</v>
      </c>
      <c r="CJ29" s="20">
        <v>9.4865100087032209E-2</v>
      </c>
      <c r="CK29" s="8">
        <v>367</v>
      </c>
      <c r="CL29" s="9">
        <v>8</v>
      </c>
      <c r="CM29" s="20">
        <v>2.1798365122615803E-2</v>
      </c>
      <c r="CN29" s="16"/>
      <c r="CO29" s="16"/>
      <c r="CP29" s="19">
        <v>2177</v>
      </c>
      <c r="CQ29" s="19">
        <v>228</v>
      </c>
      <c r="CR29" s="20">
        <v>0.10473128158015618</v>
      </c>
      <c r="CS29" s="20"/>
      <c r="CT29" s="7">
        <v>165</v>
      </c>
      <c r="CU29" s="7">
        <v>37</v>
      </c>
      <c r="CV29" s="20">
        <v>0.22424242424242424</v>
      </c>
      <c r="CW29" s="8">
        <v>174</v>
      </c>
      <c r="CX29" s="9">
        <v>42</v>
      </c>
      <c r="CY29" s="20">
        <v>0.2413793103448276</v>
      </c>
      <c r="CZ29" s="8">
        <v>144</v>
      </c>
      <c r="DA29" s="9">
        <v>20</v>
      </c>
      <c r="DB29" s="20">
        <v>0.1388888888888889</v>
      </c>
      <c r="DC29" s="13">
        <v>197</v>
      </c>
      <c r="DD29" s="9">
        <v>25</v>
      </c>
      <c r="DE29" s="20">
        <v>0.12690355329949238</v>
      </c>
      <c r="DF29" s="22"/>
      <c r="DG29" s="8">
        <v>221</v>
      </c>
      <c r="DH29" s="9">
        <v>24</v>
      </c>
      <c r="DI29" s="20">
        <v>0.10859728506787331</v>
      </c>
      <c r="DJ29" s="8">
        <v>498</v>
      </c>
      <c r="DK29" s="9">
        <v>49</v>
      </c>
      <c r="DL29" s="20">
        <v>9.8393574297188757E-2</v>
      </c>
      <c r="DM29" s="8">
        <v>435</v>
      </c>
      <c r="DN29" s="9">
        <v>23</v>
      </c>
      <c r="DO29" s="20">
        <v>5.2873563218390804E-2</v>
      </c>
      <c r="DP29" s="22"/>
      <c r="DQ29" s="8">
        <v>254</v>
      </c>
      <c r="DR29" s="9">
        <v>4</v>
      </c>
      <c r="DS29" s="20">
        <v>1.5748031496062992E-2</v>
      </c>
      <c r="DT29" s="8">
        <v>89</v>
      </c>
      <c r="DU29" s="9">
        <v>4</v>
      </c>
      <c r="DV29" s="20">
        <v>4.49438202247191E-2</v>
      </c>
      <c r="DW29" s="22"/>
      <c r="DX29" s="8">
        <v>483</v>
      </c>
      <c r="DY29" s="9">
        <v>99</v>
      </c>
      <c r="DZ29" s="20">
        <v>0.20496894409937888</v>
      </c>
      <c r="EA29" s="13">
        <v>1694</v>
      </c>
      <c r="EB29" s="13">
        <v>129</v>
      </c>
      <c r="EC29" s="20">
        <v>7.615112160566706E-2</v>
      </c>
      <c r="ED29" s="13">
        <v>418</v>
      </c>
      <c r="EE29" s="13">
        <v>49</v>
      </c>
      <c r="EF29" s="20">
        <v>0.11722488038277512</v>
      </c>
      <c r="EG29" s="8">
        <v>916</v>
      </c>
      <c r="EH29" s="9">
        <v>98</v>
      </c>
      <c r="EI29" s="20">
        <v>0.10698689956331878</v>
      </c>
      <c r="EJ29" s="8">
        <v>778</v>
      </c>
      <c r="EK29" s="9">
        <v>31</v>
      </c>
      <c r="EL29" s="20">
        <v>3.9845758354755782E-2</v>
      </c>
      <c r="EM29" s="42">
        <v>318</v>
      </c>
      <c r="EN29" s="42">
        <v>62</v>
      </c>
      <c r="EO29" s="20">
        <v>0.19496855345911951</v>
      </c>
      <c r="EP29" s="42">
        <v>1497</v>
      </c>
      <c r="EQ29" s="42">
        <v>104</v>
      </c>
      <c r="ER29" s="20">
        <v>6.9472277889111561E-2</v>
      </c>
      <c r="ES29" s="19">
        <v>680</v>
      </c>
      <c r="ET29" s="19">
        <v>124</v>
      </c>
      <c r="EU29" s="20">
        <v>0.18235294117647058</v>
      </c>
      <c r="EV29" s="19">
        <v>719</v>
      </c>
      <c r="EW29" s="19">
        <v>73</v>
      </c>
      <c r="EX29" s="20">
        <v>0.10152990264255911</v>
      </c>
      <c r="EY29" s="20">
        <v>3.9845758354755782E-2</v>
      </c>
      <c r="EZ29" s="20">
        <v>0.10473128158015618</v>
      </c>
      <c r="FA29" s="16"/>
      <c r="FB29" s="61">
        <v>0.22424242424242424</v>
      </c>
      <c r="FC29" s="61">
        <v>0.2413793103448276</v>
      </c>
      <c r="FD29" s="61">
        <v>0.1388888888888889</v>
      </c>
      <c r="FE29" s="61">
        <v>0.12690355329949238</v>
      </c>
      <c r="FF29" s="61">
        <v>0.11775041918368284</v>
      </c>
      <c r="FG29" s="61">
        <v>0.10451580075959949</v>
      </c>
      <c r="FH29" s="61">
        <v>0.10247505860546258</v>
      </c>
      <c r="FI29" s="61">
        <v>9.8393574297188757E-2</v>
      </c>
      <c r="FJ29" s="61">
        <v>8.3220237270922773E-2</v>
      </c>
      <c r="FK29" s="61">
        <v>6.8046900244656788E-2</v>
      </c>
      <c r="FL29" s="61">
        <v>5.2873563218390804E-2</v>
      </c>
      <c r="FM29" s="61">
        <v>4.0498385977614869E-2</v>
      </c>
      <c r="FN29" s="61">
        <v>2.8123208736838927E-2</v>
      </c>
      <c r="FO29" s="61">
        <v>1.5748031496062992E-2</v>
      </c>
      <c r="FP29" s="61">
        <v>1.5751214202509245E-2</v>
      </c>
      <c r="FQ29" s="61">
        <v>4.49438202247191E-2</v>
      </c>
      <c r="FR29" s="19">
        <v>1154</v>
      </c>
      <c r="FS29" s="19">
        <v>96</v>
      </c>
      <c r="FT29" s="20">
        <v>8.3188908145580595E-2</v>
      </c>
      <c r="FU29" s="8">
        <v>343</v>
      </c>
      <c r="FV29" s="9">
        <v>8</v>
      </c>
      <c r="FW29" s="20">
        <v>2.3323615160349854E-2</v>
      </c>
      <c r="FX29" s="16"/>
      <c r="FY29" s="16"/>
      <c r="FZ29" s="132">
        <v>2.3502925395669876</v>
      </c>
      <c r="GA29" s="132">
        <v>4.3066696710229841</v>
      </c>
      <c r="GB29" s="132">
        <v>8.3211750788643535</v>
      </c>
      <c r="GC29" s="141">
        <v>0.22424242424242424</v>
      </c>
      <c r="GD29" s="141">
        <v>0.20300751879699247</v>
      </c>
      <c r="GE29" s="147">
        <v>-2.1234905445431773E-2</v>
      </c>
      <c r="GF29" s="141">
        <v>0.18235294117647058</v>
      </c>
      <c r="GG29" s="141">
        <v>0.18138801261829654</v>
      </c>
      <c r="GH29" s="147">
        <v>-9.6492855817403855E-4</v>
      </c>
      <c r="GI29" s="141">
        <v>0.10473128158015618</v>
      </c>
      <c r="GJ29" s="141">
        <v>0.10697674418604651</v>
      </c>
      <c r="GK29" s="147">
        <v>2.2454626058903276E-3</v>
      </c>
      <c r="GL29" s="141">
        <v>6.9472277889111561E-2</v>
      </c>
      <c r="GM29" s="141">
        <v>7.7176781002638528E-2</v>
      </c>
      <c r="GN29" s="147">
        <v>7.704503113526967E-3</v>
      </c>
    </row>
    <row r="30" spans="3:196" x14ac:dyDescent="0.25">
      <c r="C30" s="27" t="s">
        <v>359</v>
      </c>
      <c r="D30" s="63">
        <v>46003</v>
      </c>
      <c r="E30" s="6" t="s">
        <v>46</v>
      </c>
      <c r="F30" s="19">
        <v>47603</v>
      </c>
      <c r="G30" s="19">
        <v>5500</v>
      </c>
      <c r="H30" s="20">
        <v>0.1155389366216415</v>
      </c>
      <c r="I30" s="20"/>
      <c r="J30" s="7">
        <v>2954</v>
      </c>
      <c r="K30" s="7">
        <v>727</v>
      </c>
      <c r="L30" s="20">
        <v>0.24610697359512526</v>
      </c>
      <c r="M30" s="8">
        <v>3128</v>
      </c>
      <c r="N30" s="9">
        <v>639</v>
      </c>
      <c r="O30" s="20">
        <v>0.20428388746803069</v>
      </c>
      <c r="P30" s="8">
        <v>3033</v>
      </c>
      <c r="Q30" s="9">
        <v>494</v>
      </c>
      <c r="R30" s="20">
        <v>0.16287504121332014</v>
      </c>
      <c r="S30" s="13">
        <v>3925</v>
      </c>
      <c r="T30" s="9">
        <v>626</v>
      </c>
      <c r="U30" s="20">
        <v>0.1594904458598726</v>
      </c>
      <c r="V30" s="22"/>
      <c r="W30" s="8">
        <v>5348</v>
      </c>
      <c r="X30" s="9">
        <v>959</v>
      </c>
      <c r="Y30" s="20">
        <v>0.1793193717277487</v>
      </c>
      <c r="Z30" s="8">
        <v>9577</v>
      </c>
      <c r="AA30" s="9">
        <v>1162</v>
      </c>
      <c r="AB30" s="20">
        <v>0.12133235877623473</v>
      </c>
      <c r="AC30" s="8">
        <v>10124</v>
      </c>
      <c r="AD30" s="9">
        <v>629</v>
      </c>
      <c r="AE30" s="20">
        <v>6.212959304622679E-2</v>
      </c>
      <c r="AF30" s="22"/>
      <c r="AG30" s="8">
        <v>6818</v>
      </c>
      <c r="AH30" s="9">
        <v>218</v>
      </c>
      <c r="AI30" s="20">
        <v>3.1974185978292755E-2</v>
      </c>
      <c r="AJ30" s="8">
        <v>2696</v>
      </c>
      <c r="AK30" s="9">
        <v>46</v>
      </c>
      <c r="AL30" s="20">
        <v>1.7062314540059347E-2</v>
      </c>
      <c r="AM30" s="22"/>
      <c r="AN30" s="8">
        <v>9115</v>
      </c>
      <c r="AO30" s="9">
        <v>1860</v>
      </c>
      <c r="AP30" s="20">
        <v>0.20405924300603401</v>
      </c>
      <c r="AQ30" s="13">
        <v>38488</v>
      </c>
      <c r="AR30" s="13">
        <v>3640</v>
      </c>
      <c r="AS30" s="20">
        <v>9.4574932446476828E-2</v>
      </c>
      <c r="AT30" s="13">
        <v>9273</v>
      </c>
      <c r="AU30" s="13">
        <v>1585</v>
      </c>
      <c r="AV30" s="20">
        <v>0.17092634530356951</v>
      </c>
      <c r="AW30" s="8">
        <v>18850</v>
      </c>
      <c r="AX30" s="9">
        <v>2747</v>
      </c>
      <c r="AY30" s="20">
        <v>0.14572944297082227</v>
      </c>
      <c r="AZ30" s="8">
        <v>19638</v>
      </c>
      <c r="BA30" s="9">
        <v>893</v>
      </c>
      <c r="BB30" s="20">
        <v>4.547306242998269E-2</v>
      </c>
      <c r="BC30" s="42">
        <v>6161</v>
      </c>
      <c r="BD30" s="42">
        <v>1133</v>
      </c>
      <c r="BE30" s="20">
        <v>0.18389871774062652</v>
      </c>
      <c r="BF30" s="42">
        <v>34563</v>
      </c>
      <c r="BG30" s="42">
        <v>3014</v>
      </c>
      <c r="BH30" s="20">
        <v>8.7203078436478315E-2</v>
      </c>
      <c r="BI30" s="19">
        <v>13040</v>
      </c>
      <c r="BJ30" s="19">
        <v>2486</v>
      </c>
      <c r="BK30" s="20">
        <v>0.19064417177914111</v>
      </c>
      <c r="BL30" s="19">
        <v>14925</v>
      </c>
      <c r="BM30" s="19">
        <v>2121</v>
      </c>
      <c r="BN30" s="20">
        <v>0.14211055276381909</v>
      </c>
      <c r="BO30" s="20">
        <v>4.547306242998269E-2</v>
      </c>
      <c r="BP30" s="20">
        <v>0.1155389366216415</v>
      </c>
      <c r="BQ30" s="16"/>
      <c r="BR30" s="61">
        <v>0.24610697359512526</v>
      </c>
      <c r="BS30" s="61">
        <v>0.20428388746803069</v>
      </c>
      <c r="BT30" s="61">
        <v>0.16287504121332014</v>
      </c>
      <c r="BU30" s="61">
        <v>0.1594904458598726</v>
      </c>
      <c r="BV30" s="61">
        <v>0.16940490879381065</v>
      </c>
      <c r="BW30" s="61">
        <v>0.1561245665471431</v>
      </c>
      <c r="BX30" s="61">
        <v>0.14452716395684032</v>
      </c>
      <c r="BY30" s="61">
        <v>0.12133235877623473</v>
      </c>
      <c r="BZ30" s="61">
        <v>0.10159810353289875</v>
      </c>
      <c r="CA30" s="61">
        <v>8.1863848289562766E-2</v>
      </c>
      <c r="CB30" s="61">
        <v>6.212959304622679E-2</v>
      </c>
      <c r="CC30" s="61">
        <v>5.2077790690248781E-2</v>
      </c>
      <c r="CD30" s="61">
        <v>4.2025988334270764E-2</v>
      </c>
      <c r="CE30" s="61">
        <v>3.1974185978292755E-2</v>
      </c>
      <c r="CF30" s="61">
        <v>2.7318479217416813E-2</v>
      </c>
      <c r="CG30" s="61">
        <v>1.7062314540059347E-2</v>
      </c>
      <c r="CH30" s="19">
        <v>25049</v>
      </c>
      <c r="CI30" s="19">
        <v>2750</v>
      </c>
      <c r="CJ30" s="20">
        <v>0.10978482174937124</v>
      </c>
      <c r="CK30" s="8">
        <v>9514</v>
      </c>
      <c r="CL30" s="9">
        <v>264</v>
      </c>
      <c r="CM30" s="20">
        <v>2.7748581038469625E-2</v>
      </c>
      <c r="CN30" s="16"/>
      <c r="CO30" s="16"/>
      <c r="CP30" s="19">
        <v>46965</v>
      </c>
      <c r="CQ30" s="19">
        <v>4510</v>
      </c>
      <c r="CR30" s="20">
        <v>9.6028957734483125E-2</v>
      </c>
      <c r="CS30" s="20"/>
      <c r="CT30" s="7">
        <v>3004</v>
      </c>
      <c r="CU30" s="7">
        <v>593</v>
      </c>
      <c r="CV30" s="20">
        <v>0.19740346205059919</v>
      </c>
      <c r="CW30" s="8">
        <v>2957</v>
      </c>
      <c r="CX30" s="9">
        <v>508</v>
      </c>
      <c r="CY30" s="20">
        <v>0.17179573892458572</v>
      </c>
      <c r="CZ30" s="8">
        <v>3179</v>
      </c>
      <c r="DA30" s="9">
        <v>445</v>
      </c>
      <c r="DB30" s="20">
        <v>0.1399811261402957</v>
      </c>
      <c r="DC30" s="13">
        <v>3873</v>
      </c>
      <c r="DD30" s="9">
        <v>498</v>
      </c>
      <c r="DE30" s="20">
        <v>0.12858249419054996</v>
      </c>
      <c r="DF30" s="22"/>
      <c r="DG30" s="8">
        <v>5432</v>
      </c>
      <c r="DH30" s="9">
        <v>773</v>
      </c>
      <c r="DI30" s="20">
        <v>0.14230486008836524</v>
      </c>
      <c r="DJ30" s="8">
        <v>9895</v>
      </c>
      <c r="DK30" s="9">
        <v>970</v>
      </c>
      <c r="DL30" s="20">
        <v>9.8029307731177365E-2</v>
      </c>
      <c r="DM30" s="8">
        <v>9780</v>
      </c>
      <c r="DN30" s="9">
        <v>507</v>
      </c>
      <c r="DO30" s="20">
        <v>5.1840490797546011E-2</v>
      </c>
      <c r="DP30" s="22"/>
      <c r="DQ30" s="8">
        <v>6371</v>
      </c>
      <c r="DR30" s="9">
        <v>177</v>
      </c>
      <c r="DS30" s="20">
        <v>2.7782137811960445E-2</v>
      </c>
      <c r="DT30" s="8">
        <v>2474</v>
      </c>
      <c r="DU30" s="9">
        <v>39</v>
      </c>
      <c r="DV30" s="20">
        <v>1.5763945028294261E-2</v>
      </c>
      <c r="DW30" s="22"/>
      <c r="DX30" s="8">
        <v>9140</v>
      </c>
      <c r="DY30" s="9">
        <v>1546</v>
      </c>
      <c r="DZ30" s="20">
        <v>0.16914660831509848</v>
      </c>
      <c r="EA30" s="13">
        <v>37825</v>
      </c>
      <c r="EB30" s="13">
        <v>2964</v>
      </c>
      <c r="EC30" s="20">
        <v>7.836087243886318E-2</v>
      </c>
      <c r="ED30" s="13">
        <v>9305</v>
      </c>
      <c r="EE30" s="13">
        <v>1271</v>
      </c>
      <c r="EF30" s="20">
        <v>0.13659322944653413</v>
      </c>
      <c r="EG30" s="8">
        <v>19200</v>
      </c>
      <c r="EH30" s="9">
        <v>2241</v>
      </c>
      <c r="EI30" s="20">
        <v>0.11671875</v>
      </c>
      <c r="EJ30" s="8">
        <v>18625</v>
      </c>
      <c r="EK30" s="9">
        <v>723</v>
      </c>
      <c r="EL30" s="20">
        <v>3.8818791946308724E-2</v>
      </c>
      <c r="EM30" s="42">
        <v>6136</v>
      </c>
      <c r="EN30" s="42">
        <v>953</v>
      </c>
      <c r="EO30" s="20">
        <v>0.15531290743155149</v>
      </c>
      <c r="EP30" s="42">
        <v>33952</v>
      </c>
      <c r="EQ30" s="42">
        <v>2466</v>
      </c>
      <c r="ER30" s="20">
        <v>7.2631950989632418E-2</v>
      </c>
      <c r="ES30" s="19">
        <v>13013</v>
      </c>
      <c r="ET30" s="19">
        <v>2044</v>
      </c>
      <c r="EU30" s="20">
        <v>0.15707369553523401</v>
      </c>
      <c r="EV30" s="19">
        <v>15327</v>
      </c>
      <c r="EW30" s="19">
        <v>1743</v>
      </c>
      <c r="EX30" s="20">
        <v>0.11372088471325112</v>
      </c>
      <c r="EY30" s="20">
        <v>3.8818791946308724E-2</v>
      </c>
      <c r="EZ30" s="20">
        <v>9.6028957734483125E-2</v>
      </c>
      <c r="FA30" s="16"/>
      <c r="FB30" s="61">
        <v>0.19740346205059919</v>
      </c>
      <c r="FC30" s="61">
        <v>0.17179573892458572</v>
      </c>
      <c r="FD30" s="61">
        <v>0.1399811261402957</v>
      </c>
      <c r="FE30" s="61">
        <v>0.12858249419054996</v>
      </c>
      <c r="FF30" s="61">
        <v>0.1354436771394576</v>
      </c>
      <c r="FG30" s="61">
        <v>0.12459463914549009</v>
      </c>
      <c r="FH30" s="61">
        <v>0.11573952867405252</v>
      </c>
      <c r="FI30" s="61">
        <v>9.8029307731177365E-2</v>
      </c>
      <c r="FJ30" s="61">
        <v>8.2633035419966916E-2</v>
      </c>
      <c r="FK30" s="61">
        <v>6.7236763108756467E-2</v>
      </c>
      <c r="FL30" s="61">
        <v>5.1840490797546011E-2</v>
      </c>
      <c r="FM30" s="61">
        <v>4.3821039802350824E-2</v>
      </c>
      <c r="FN30" s="61">
        <v>3.5801588807155636E-2</v>
      </c>
      <c r="FO30" s="61">
        <v>2.7782137811960445E-2</v>
      </c>
      <c r="FP30" s="61">
        <v>2.379433770054875E-2</v>
      </c>
      <c r="FQ30" s="61">
        <v>1.5763945028294261E-2</v>
      </c>
      <c r="FR30" s="19">
        <v>25107</v>
      </c>
      <c r="FS30" s="19">
        <v>2250</v>
      </c>
      <c r="FT30" s="20">
        <v>8.961644162982435E-2</v>
      </c>
      <c r="FU30" s="8">
        <v>8845</v>
      </c>
      <c r="FV30" s="9">
        <v>216</v>
      </c>
      <c r="FW30" s="20">
        <v>2.4420576596947428E-2</v>
      </c>
      <c r="FX30" s="16"/>
      <c r="FY30" s="16"/>
      <c r="FZ30" s="132">
        <v>2.1862091934978283</v>
      </c>
      <c r="GA30" s="132">
        <v>4.1924638806257253</v>
      </c>
      <c r="GB30" s="132">
        <v>6.8704115541922288</v>
      </c>
      <c r="GC30" s="141">
        <v>0.19740346205059919</v>
      </c>
      <c r="GD30" s="141">
        <v>0.24610697359512526</v>
      </c>
      <c r="GE30" s="147">
        <v>4.8703511544526068E-2</v>
      </c>
      <c r="GF30" s="141">
        <v>0.15707369553523401</v>
      </c>
      <c r="GG30" s="141">
        <v>0.19064417177914111</v>
      </c>
      <c r="GH30" s="147">
        <v>3.3570476243907105E-2</v>
      </c>
      <c r="GI30" s="141">
        <v>9.6028957734483125E-2</v>
      </c>
      <c r="GJ30" s="141">
        <v>0.1155389366216415</v>
      </c>
      <c r="GK30" s="147">
        <v>1.9509978887158372E-2</v>
      </c>
      <c r="GL30" s="141">
        <v>7.2631950989632418E-2</v>
      </c>
      <c r="GM30" s="141">
        <v>8.7203078436478315E-2</v>
      </c>
      <c r="GN30" s="147">
        <v>1.4571127446845897E-2</v>
      </c>
    </row>
    <row r="31" spans="3:196" x14ac:dyDescent="0.25">
      <c r="C31" s="27" t="s">
        <v>357</v>
      </c>
      <c r="D31" s="63">
        <v>24011</v>
      </c>
      <c r="E31" s="6" t="s">
        <v>47</v>
      </c>
      <c r="F31" s="19">
        <v>9949</v>
      </c>
      <c r="G31" s="19">
        <v>977</v>
      </c>
      <c r="H31" s="20">
        <v>9.8200824203437537E-2</v>
      </c>
      <c r="I31" s="20"/>
      <c r="J31" s="7">
        <v>624</v>
      </c>
      <c r="K31" s="7">
        <v>152</v>
      </c>
      <c r="L31" s="20">
        <v>0.24358974358974358</v>
      </c>
      <c r="M31" s="8">
        <v>767</v>
      </c>
      <c r="N31" s="9">
        <v>142</v>
      </c>
      <c r="O31" s="20">
        <v>0.18513689700130379</v>
      </c>
      <c r="P31" s="8">
        <v>753</v>
      </c>
      <c r="Q31" s="9">
        <v>102</v>
      </c>
      <c r="R31" s="20">
        <v>0.13545816733067728</v>
      </c>
      <c r="S31" s="13">
        <v>734</v>
      </c>
      <c r="T31" s="9">
        <v>81</v>
      </c>
      <c r="U31" s="20">
        <v>0.11035422343324251</v>
      </c>
      <c r="V31" s="22"/>
      <c r="W31" s="8">
        <v>962</v>
      </c>
      <c r="X31" s="9">
        <v>129</v>
      </c>
      <c r="Y31" s="20">
        <v>0.1340956340956341</v>
      </c>
      <c r="Z31" s="8">
        <v>2033</v>
      </c>
      <c r="AA31" s="9">
        <v>256</v>
      </c>
      <c r="AB31" s="20">
        <v>0.12592228234136743</v>
      </c>
      <c r="AC31" s="8">
        <v>2094</v>
      </c>
      <c r="AD31" s="9">
        <v>83</v>
      </c>
      <c r="AE31" s="20">
        <v>3.9637058261700095E-2</v>
      </c>
      <c r="AF31" s="22"/>
      <c r="AG31" s="8">
        <v>1407</v>
      </c>
      <c r="AH31" s="9">
        <v>27</v>
      </c>
      <c r="AI31" s="20">
        <v>1.9189765458422176E-2</v>
      </c>
      <c r="AJ31" s="8">
        <v>575</v>
      </c>
      <c r="AK31" s="9">
        <v>5</v>
      </c>
      <c r="AL31" s="20">
        <v>8.6956521739130436E-3</v>
      </c>
      <c r="AM31" s="22"/>
      <c r="AN31" s="8">
        <v>2144</v>
      </c>
      <c r="AO31" s="9">
        <v>396</v>
      </c>
      <c r="AP31" s="20">
        <v>0.18470149253731344</v>
      </c>
      <c r="AQ31" s="13">
        <v>7805</v>
      </c>
      <c r="AR31" s="13">
        <v>581</v>
      </c>
      <c r="AS31" s="20">
        <v>7.4439461883408067E-2</v>
      </c>
      <c r="AT31" s="13">
        <v>1696</v>
      </c>
      <c r="AU31" s="13">
        <v>210</v>
      </c>
      <c r="AV31" s="20">
        <v>0.12382075471698113</v>
      </c>
      <c r="AW31" s="8">
        <v>3729</v>
      </c>
      <c r="AX31" s="9">
        <v>466</v>
      </c>
      <c r="AY31" s="20">
        <v>0.12496647894877984</v>
      </c>
      <c r="AZ31" s="8">
        <v>4076</v>
      </c>
      <c r="BA31" s="9">
        <v>115</v>
      </c>
      <c r="BB31" s="20">
        <v>2.8213935230618253E-2</v>
      </c>
      <c r="BC31" s="42">
        <v>1520</v>
      </c>
      <c r="BD31" s="42">
        <v>244</v>
      </c>
      <c r="BE31" s="20">
        <v>0.16052631578947368</v>
      </c>
      <c r="BF31" s="42">
        <v>7071</v>
      </c>
      <c r="BG31" s="42">
        <v>500</v>
      </c>
      <c r="BH31" s="20">
        <v>7.0711356243812751E-2</v>
      </c>
      <c r="BI31" s="19">
        <v>2878</v>
      </c>
      <c r="BJ31" s="19">
        <v>477</v>
      </c>
      <c r="BK31" s="20">
        <v>0.16574009728978456</v>
      </c>
      <c r="BL31" s="19">
        <v>2995</v>
      </c>
      <c r="BM31" s="19">
        <v>385</v>
      </c>
      <c r="BN31" s="20">
        <v>0.1285475792988314</v>
      </c>
      <c r="BO31" s="20">
        <v>2.8213935230618253E-2</v>
      </c>
      <c r="BP31" s="20">
        <v>9.8200824203437537E-2</v>
      </c>
      <c r="BQ31" s="16"/>
      <c r="BR31" s="61">
        <v>0.24358974358974358</v>
      </c>
      <c r="BS31" s="61">
        <v>0.18513689700130379</v>
      </c>
      <c r="BT31" s="61">
        <v>0.13545816733067728</v>
      </c>
      <c r="BU31" s="61">
        <v>0.11035422343324251</v>
      </c>
      <c r="BV31" s="61">
        <v>0.1222249287644383</v>
      </c>
      <c r="BW31" s="61">
        <v>0.13082629339392743</v>
      </c>
      <c r="BX31" s="61">
        <v>0.12919162304307411</v>
      </c>
      <c r="BY31" s="61">
        <v>0.12592228234136743</v>
      </c>
      <c r="BZ31" s="61">
        <v>9.7160540981478319E-2</v>
      </c>
      <c r="CA31" s="61">
        <v>6.8398799621589207E-2</v>
      </c>
      <c r="CB31" s="61">
        <v>3.9637058261700095E-2</v>
      </c>
      <c r="CC31" s="61">
        <v>3.2821293993940792E-2</v>
      </c>
      <c r="CD31" s="61">
        <v>2.6005529726181482E-2</v>
      </c>
      <c r="CE31" s="61">
        <v>1.9189765458422176E-2</v>
      </c>
      <c r="CF31" s="61">
        <v>2.0296188139296456E-2</v>
      </c>
      <c r="CG31" s="61">
        <v>8.6956521739130436E-3</v>
      </c>
      <c r="CH31" s="19">
        <v>5089</v>
      </c>
      <c r="CI31" s="19">
        <v>468</v>
      </c>
      <c r="CJ31" s="20">
        <v>9.1963057575162113E-2</v>
      </c>
      <c r="CK31" s="8">
        <v>1982</v>
      </c>
      <c r="CL31" s="9">
        <v>32</v>
      </c>
      <c r="CM31" s="20">
        <v>1.6145307769929364E-2</v>
      </c>
      <c r="CN31" s="16"/>
      <c r="CO31" s="16"/>
      <c r="CP31" s="19">
        <v>9692</v>
      </c>
      <c r="CQ31" s="19">
        <v>828</v>
      </c>
      <c r="CR31" s="20">
        <v>8.543128353281057E-2</v>
      </c>
      <c r="CS31" s="20"/>
      <c r="CT31" s="7">
        <v>643</v>
      </c>
      <c r="CU31" s="7">
        <v>127</v>
      </c>
      <c r="CV31" s="20">
        <v>0.19751166407465007</v>
      </c>
      <c r="CW31" s="8">
        <v>732</v>
      </c>
      <c r="CX31" s="9">
        <v>122</v>
      </c>
      <c r="CY31" s="20">
        <v>0.16666666666666666</v>
      </c>
      <c r="CZ31" s="8">
        <v>700</v>
      </c>
      <c r="DA31" s="9">
        <v>84</v>
      </c>
      <c r="DB31" s="20">
        <v>0.12</v>
      </c>
      <c r="DC31" s="13">
        <v>722</v>
      </c>
      <c r="DD31" s="9">
        <v>65</v>
      </c>
      <c r="DE31" s="20">
        <v>9.0027700831024932E-2</v>
      </c>
      <c r="DF31" s="22"/>
      <c r="DG31" s="8">
        <v>984</v>
      </c>
      <c r="DH31" s="9">
        <v>127</v>
      </c>
      <c r="DI31" s="20">
        <v>0.1290650406504065</v>
      </c>
      <c r="DJ31" s="8">
        <v>2036</v>
      </c>
      <c r="DK31" s="9">
        <v>210</v>
      </c>
      <c r="DL31" s="20">
        <v>0.1031434184675835</v>
      </c>
      <c r="DM31" s="8">
        <v>2119</v>
      </c>
      <c r="DN31" s="9">
        <v>65</v>
      </c>
      <c r="DO31" s="20">
        <v>3.0674846625766871E-2</v>
      </c>
      <c r="DP31" s="22"/>
      <c r="DQ31" s="8">
        <v>1246</v>
      </c>
      <c r="DR31" s="9">
        <v>24</v>
      </c>
      <c r="DS31" s="20">
        <v>1.9261637239165328E-2</v>
      </c>
      <c r="DT31" s="8">
        <v>510</v>
      </c>
      <c r="DU31" s="9">
        <v>4</v>
      </c>
      <c r="DV31" s="20">
        <v>7.8431372549019607E-3</v>
      </c>
      <c r="DW31" s="22"/>
      <c r="DX31" s="8">
        <v>2075</v>
      </c>
      <c r="DY31" s="9">
        <v>333</v>
      </c>
      <c r="DZ31" s="20">
        <v>0.16048192771084338</v>
      </c>
      <c r="EA31" s="13">
        <v>7617</v>
      </c>
      <c r="EB31" s="13">
        <v>495</v>
      </c>
      <c r="EC31" s="20">
        <v>6.4986215045293422E-2</v>
      </c>
      <c r="ED31" s="13">
        <v>1706</v>
      </c>
      <c r="EE31" s="13">
        <v>192</v>
      </c>
      <c r="EF31" s="20">
        <v>0.11254396248534584</v>
      </c>
      <c r="EG31" s="8">
        <v>3742</v>
      </c>
      <c r="EH31" s="9">
        <v>402</v>
      </c>
      <c r="EI31" s="20">
        <v>0.10742918225547836</v>
      </c>
      <c r="EJ31" s="8">
        <v>3875</v>
      </c>
      <c r="EK31" s="9">
        <v>93</v>
      </c>
      <c r="EL31" s="20">
        <v>2.4E-2</v>
      </c>
      <c r="EM31" s="42">
        <v>1432</v>
      </c>
      <c r="EN31" s="42">
        <v>206</v>
      </c>
      <c r="EO31" s="20">
        <v>0.14385474860335196</v>
      </c>
      <c r="EP31" s="42">
        <v>6895</v>
      </c>
      <c r="EQ31" s="42">
        <v>430</v>
      </c>
      <c r="ER31" s="20">
        <v>6.2364031907179117E-2</v>
      </c>
      <c r="ES31" s="19">
        <v>2797</v>
      </c>
      <c r="ET31" s="19">
        <v>398</v>
      </c>
      <c r="EU31" s="20">
        <v>0.14229531641043977</v>
      </c>
      <c r="EV31" s="19">
        <v>3020</v>
      </c>
      <c r="EW31" s="19">
        <v>337</v>
      </c>
      <c r="EX31" s="20">
        <v>0.11158940397350993</v>
      </c>
      <c r="EY31" s="20">
        <v>2.4E-2</v>
      </c>
      <c r="EZ31" s="20">
        <v>8.543128353281057E-2</v>
      </c>
      <c r="FA31" s="16"/>
      <c r="FB31" s="61">
        <v>0.19751166407465007</v>
      </c>
      <c r="FC31" s="61">
        <v>0.16666666666666666</v>
      </c>
      <c r="FD31" s="61">
        <v>0.12</v>
      </c>
      <c r="FE31" s="61">
        <v>9.0027700831024932E-2</v>
      </c>
      <c r="FF31" s="61">
        <v>0.10954637074071572</v>
      </c>
      <c r="FG31" s="61">
        <v>0.1186963917772773</v>
      </c>
      <c r="FH31" s="61">
        <v>0.1135120673407127</v>
      </c>
      <c r="FI31" s="61">
        <v>0.1031434184675835</v>
      </c>
      <c r="FJ31" s="61">
        <v>7.898722785364462E-2</v>
      </c>
      <c r="FK31" s="61">
        <v>5.4831037239705747E-2</v>
      </c>
      <c r="FL31" s="61">
        <v>3.0674846625766871E-2</v>
      </c>
      <c r="FM31" s="61">
        <v>2.6870443496899689E-2</v>
      </c>
      <c r="FN31" s="61">
        <v>2.306604036803251E-2</v>
      </c>
      <c r="FO31" s="61">
        <v>1.9261637239165328E-2</v>
      </c>
      <c r="FP31" s="61">
        <v>1.9920587986820983E-2</v>
      </c>
      <c r="FQ31" s="61">
        <v>7.8431372549019607E-3</v>
      </c>
      <c r="FR31" s="19">
        <v>5139</v>
      </c>
      <c r="FS31" s="19">
        <v>402</v>
      </c>
      <c r="FT31" s="20">
        <v>7.8225335668417981E-2</v>
      </c>
      <c r="FU31" s="8">
        <v>1756</v>
      </c>
      <c r="FV31" s="9">
        <v>28</v>
      </c>
      <c r="FW31" s="20">
        <v>1.5945330296127564E-2</v>
      </c>
      <c r="FX31" s="16"/>
      <c r="FY31" s="16"/>
      <c r="FZ31" s="132">
        <v>2.3438964558721334</v>
      </c>
      <c r="GA31" s="132">
        <v>5.8744055352448861</v>
      </c>
      <c r="GB31" s="132">
        <v>10.265527275886031</v>
      </c>
      <c r="GC31" s="141">
        <v>0.19751166407465007</v>
      </c>
      <c r="GD31" s="141">
        <v>0.24358974358974358</v>
      </c>
      <c r="GE31" s="147">
        <v>4.6078079515093517E-2</v>
      </c>
      <c r="GF31" s="141">
        <v>0.14229531641043977</v>
      </c>
      <c r="GG31" s="141">
        <v>0.16574009728978456</v>
      </c>
      <c r="GH31" s="147">
        <v>2.344478087934479E-2</v>
      </c>
      <c r="GI31" s="141">
        <v>8.543128353281057E-2</v>
      </c>
      <c r="GJ31" s="141">
        <v>9.8200824203437537E-2</v>
      </c>
      <c r="GK31" s="147">
        <v>1.2769540670626967E-2</v>
      </c>
      <c r="GL31" s="141">
        <v>6.2364031907179117E-2</v>
      </c>
      <c r="GM31" s="141">
        <v>7.0711356243812751E-2</v>
      </c>
      <c r="GN31" s="147">
        <v>8.3473243366336339E-3</v>
      </c>
    </row>
    <row r="32" spans="3:196" x14ac:dyDescent="0.25">
      <c r="C32" s="27" t="s">
        <v>360</v>
      </c>
      <c r="D32" s="63">
        <v>73006</v>
      </c>
      <c r="E32" s="6" t="s">
        <v>48</v>
      </c>
      <c r="F32" s="19">
        <v>31842</v>
      </c>
      <c r="G32" s="19">
        <v>6010</v>
      </c>
      <c r="H32" s="20">
        <v>0.18874442560140695</v>
      </c>
      <c r="I32" s="20"/>
      <c r="J32" s="7">
        <v>2009</v>
      </c>
      <c r="K32" s="7">
        <v>712</v>
      </c>
      <c r="L32" s="20">
        <v>0.3544051767048283</v>
      </c>
      <c r="M32" s="8">
        <v>2046</v>
      </c>
      <c r="N32" s="9">
        <v>682</v>
      </c>
      <c r="O32" s="20">
        <v>0.33333333333333331</v>
      </c>
      <c r="P32" s="8">
        <v>1856</v>
      </c>
      <c r="Q32" s="9">
        <v>550</v>
      </c>
      <c r="R32" s="20">
        <v>0.29633620689655171</v>
      </c>
      <c r="S32" s="13">
        <v>2598</v>
      </c>
      <c r="T32" s="9">
        <v>622</v>
      </c>
      <c r="U32" s="20">
        <v>0.23941493456505003</v>
      </c>
      <c r="V32" s="22"/>
      <c r="W32" s="8">
        <v>3990</v>
      </c>
      <c r="X32" s="9">
        <v>1007</v>
      </c>
      <c r="Y32" s="20">
        <v>0.25238095238095237</v>
      </c>
      <c r="Z32" s="8">
        <v>6389</v>
      </c>
      <c r="AA32" s="9">
        <v>1308</v>
      </c>
      <c r="AB32" s="20">
        <v>0.20472687431522929</v>
      </c>
      <c r="AC32" s="8">
        <v>6940</v>
      </c>
      <c r="AD32" s="9">
        <v>847</v>
      </c>
      <c r="AE32" s="20">
        <v>0.12204610951008646</v>
      </c>
      <c r="AF32" s="22"/>
      <c r="AG32" s="8">
        <v>4396</v>
      </c>
      <c r="AH32" s="9">
        <v>242</v>
      </c>
      <c r="AI32" s="20">
        <v>5.5050045495905371E-2</v>
      </c>
      <c r="AJ32" s="8">
        <v>1618</v>
      </c>
      <c r="AK32" s="9">
        <v>40</v>
      </c>
      <c r="AL32" s="20">
        <v>2.4721878862793572E-2</v>
      </c>
      <c r="AM32" s="22"/>
      <c r="AN32" s="8">
        <v>5911</v>
      </c>
      <c r="AO32" s="9">
        <v>1944</v>
      </c>
      <c r="AP32" s="20">
        <v>0.3288783623752326</v>
      </c>
      <c r="AQ32" s="13">
        <v>25931</v>
      </c>
      <c r="AR32" s="13">
        <v>4066</v>
      </c>
      <c r="AS32" s="20">
        <v>0.15680074042651654</v>
      </c>
      <c r="AT32" s="13">
        <v>6588</v>
      </c>
      <c r="AU32" s="13">
        <v>1629</v>
      </c>
      <c r="AV32" s="20">
        <v>0.24726775956284153</v>
      </c>
      <c r="AW32" s="8">
        <v>12977</v>
      </c>
      <c r="AX32" s="9">
        <v>2937</v>
      </c>
      <c r="AY32" s="20">
        <v>0.22632349541496494</v>
      </c>
      <c r="AZ32" s="8">
        <v>12954</v>
      </c>
      <c r="BA32" s="9">
        <v>1129</v>
      </c>
      <c r="BB32" s="20">
        <v>8.715454685811333E-2</v>
      </c>
      <c r="BC32" s="42">
        <v>3902</v>
      </c>
      <c r="BD32" s="42">
        <v>1232</v>
      </c>
      <c r="BE32" s="20">
        <v>0.31573552024602769</v>
      </c>
      <c r="BF32" s="42">
        <v>23333</v>
      </c>
      <c r="BG32" s="42">
        <v>3444</v>
      </c>
      <c r="BH32" s="20">
        <v>0.14760210860155146</v>
      </c>
      <c r="BI32" s="19">
        <v>8509</v>
      </c>
      <c r="BJ32" s="19">
        <v>2566</v>
      </c>
      <c r="BK32" s="20">
        <v>0.30156305088729579</v>
      </c>
      <c r="BL32" s="19">
        <v>10379</v>
      </c>
      <c r="BM32" s="19">
        <v>2315</v>
      </c>
      <c r="BN32" s="20">
        <v>0.22304653627517101</v>
      </c>
      <c r="BO32" s="20">
        <v>8.715454685811333E-2</v>
      </c>
      <c r="BP32" s="20">
        <v>0.18874442560140695</v>
      </c>
      <c r="BQ32" s="16"/>
      <c r="BR32" s="61">
        <v>0.3544051767048283</v>
      </c>
      <c r="BS32" s="61">
        <v>0.33333333333333331</v>
      </c>
      <c r="BT32" s="61">
        <v>0.29633620689655171</v>
      </c>
      <c r="BU32" s="61">
        <v>0.23941493456505003</v>
      </c>
      <c r="BV32" s="61">
        <v>0.2458979434730012</v>
      </c>
      <c r="BW32" s="61">
        <v>0.23331932115466314</v>
      </c>
      <c r="BX32" s="61">
        <v>0.22378850554151852</v>
      </c>
      <c r="BY32" s="61">
        <v>0.20472687431522929</v>
      </c>
      <c r="BZ32" s="61">
        <v>0.17716661938018169</v>
      </c>
      <c r="CA32" s="61">
        <v>0.14960636444513406</v>
      </c>
      <c r="CB32" s="61">
        <v>0.12204610951008646</v>
      </c>
      <c r="CC32" s="61">
        <v>9.9714088172026094E-2</v>
      </c>
      <c r="CD32" s="61">
        <v>7.7382066833965729E-2</v>
      </c>
      <c r="CE32" s="61">
        <v>5.5050045495905371E-2</v>
      </c>
      <c r="CF32" s="61">
        <v>4.891495621712199E-2</v>
      </c>
      <c r="CG32" s="61">
        <v>2.4721878862793572E-2</v>
      </c>
      <c r="CH32" s="19">
        <v>17319</v>
      </c>
      <c r="CI32" s="19">
        <v>3162</v>
      </c>
      <c r="CJ32" s="20">
        <v>0.18257405161960852</v>
      </c>
      <c r="CK32" s="8">
        <v>6014</v>
      </c>
      <c r="CL32" s="9">
        <v>282</v>
      </c>
      <c r="CM32" s="20">
        <v>4.6890588626538075E-2</v>
      </c>
      <c r="CN32" s="16"/>
      <c r="CO32" s="16"/>
      <c r="CP32" s="19">
        <v>31438</v>
      </c>
      <c r="CQ32" s="19">
        <v>5550</v>
      </c>
      <c r="CR32" s="20">
        <v>0.17653794770659711</v>
      </c>
      <c r="CS32" s="20"/>
      <c r="CT32" s="7">
        <v>2122</v>
      </c>
      <c r="CU32" s="7">
        <v>720</v>
      </c>
      <c r="CV32" s="20">
        <v>0.33930254476908578</v>
      </c>
      <c r="CW32" s="8">
        <v>1862</v>
      </c>
      <c r="CX32" s="9">
        <v>586</v>
      </c>
      <c r="CY32" s="20">
        <v>0.31471535982814181</v>
      </c>
      <c r="CZ32" s="8">
        <v>1996</v>
      </c>
      <c r="DA32" s="9">
        <v>516</v>
      </c>
      <c r="DB32" s="20">
        <v>0.25851703406813625</v>
      </c>
      <c r="DC32" s="13">
        <v>2625</v>
      </c>
      <c r="DD32" s="9">
        <v>582</v>
      </c>
      <c r="DE32" s="20">
        <v>0.22171428571428572</v>
      </c>
      <c r="DF32" s="22"/>
      <c r="DG32" s="8">
        <v>3954</v>
      </c>
      <c r="DH32" s="9">
        <v>992</v>
      </c>
      <c r="DI32" s="20">
        <v>0.25088517956499745</v>
      </c>
      <c r="DJ32" s="8">
        <v>6782</v>
      </c>
      <c r="DK32" s="9">
        <v>1214</v>
      </c>
      <c r="DL32" s="20">
        <v>0.17900324388086111</v>
      </c>
      <c r="DM32" s="8">
        <v>6570</v>
      </c>
      <c r="DN32" s="9">
        <v>709</v>
      </c>
      <c r="DO32" s="20">
        <v>0.10791476407914764</v>
      </c>
      <c r="DP32" s="22"/>
      <c r="DQ32" s="8">
        <v>4064</v>
      </c>
      <c r="DR32" s="9">
        <v>198</v>
      </c>
      <c r="DS32" s="20">
        <v>4.8720472440944879E-2</v>
      </c>
      <c r="DT32" s="8">
        <v>1463</v>
      </c>
      <c r="DU32" s="9">
        <v>33</v>
      </c>
      <c r="DV32" s="20">
        <v>2.2556390977443608E-2</v>
      </c>
      <c r="DW32" s="22"/>
      <c r="DX32" s="8">
        <v>5980</v>
      </c>
      <c r="DY32" s="9">
        <v>1822</v>
      </c>
      <c r="DZ32" s="20">
        <v>0.30468227424749161</v>
      </c>
      <c r="EA32" s="13">
        <v>25458</v>
      </c>
      <c r="EB32" s="13">
        <v>3728</v>
      </c>
      <c r="EC32" s="20">
        <v>0.14643726922774766</v>
      </c>
      <c r="ED32" s="13">
        <v>6579</v>
      </c>
      <c r="EE32" s="13">
        <v>1574</v>
      </c>
      <c r="EF32" s="20">
        <v>0.23924608603131176</v>
      </c>
      <c r="EG32" s="8">
        <v>13361</v>
      </c>
      <c r="EH32" s="9">
        <v>2788</v>
      </c>
      <c r="EI32" s="20">
        <v>0.20866701594192053</v>
      </c>
      <c r="EJ32" s="8">
        <v>12097</v>
      </c>
      <c r="EK32" s="9">
        <v>940</v>
      </c>
      <c r="EL32" s="20">
        <v>7.7705216169298166E-2</v>
      </c>
      <c r="EM32" s="42">
        <v>3858</v>
      </c>
      <c r="EN32" s="42">
        <v>1102</v>
      </c>
      <c r="EO32" s="20">
        <v>0.28564022809745981</v>
      </c>
      <c r="EP32" s="42">
        <v>22833</v>
      </c>
      <c r="EQ32" s="42">
        <v>3146</v>
      </c>
      <c r="ER32" s="20">
        <v>0.1377830333289537</v>
      </c>
      <c r="ES32" s="19">
        <v>8605</v>
      </c>
      <c r="ET32" s="19">
        <v>2404</v>
      </c>
      <c r="EU32" s="20">
        <v>0.27937245787332948</v>
      </c>
      <c r="EV32" s="19">
        <v>10736</v>
      </c>
      <c r="EW32" s="19">
        <v>2206</v>
      </c>
      <c r="EX32" s="20">
        <v>0.20547690014903131</v>
      </c>
      <c r="EY32" s="20">
        <v>7.7705216169298166E-2</v>
      </c>
      <c r="EZ32" s="20">
        <v>0.17653794770659711</v>
      </c>
      <c r="FA32" s="16"/>
      <c r="FB32" s="61">
        <v>0.33930254476908578</v>
      </c>
      <c r="FC32" s="61">
        <v>0.31471535982814181</v>
      </c>
      <c r="FD32" s="61">
        <v>0.25851703406813625</v>
      </c>
      <c r="FE32" s="61">
        <v>0.22171428571428572</v>
      </c>
      <c r="FF32" s="61">
        <v>0.2362997326396416</v>
      </c>
      <c r="FG32" s="61">
        <v>0.22213240529134293</v>
      </c>
      <c r="FH32" s="61">
        <v>0.20775601815451564</v>
      </c>
      <c r="FI32" s="61">
        <v>0.17900324388086111</v>
      </c>
      <c r="FJ32" s="61">
        <v>0.15530708394695664</v>
      </c>
      <c r="FK32" s="61">
        <v>0.13161092401305213</v>
      </c>
      <c r="FL32" s="61">
        <v>0.10791476407914764</v>
      </c>
      <c r="FM32" s="61">
        <v>8.8183333533080055E-2</v>
      </c>
      <c r="FN32" s="61">
        <v>6.8451902987012467E-2</v>
      </c>
      <c r="FO32" s="61">
        <v>4.8720472440944879E-2</v>
      </c>
      <c r="FP32" s="61">
        <v>4.4512710132686699E-2</v>
      </c>
      <c r="FQ32" s="61">
        <v>2.2556390977443608E-2</v>
      </c>
      <c r="FR32" s="19">
        <v>17306</v>
      </c>
      <c r="FS32" s="19">
        <v>2915</v>
      </c>
      <c r="FT32" s="20">
        <v>0.16843869178319659</v>
      </c>
      <c r="FU32" s="8">
        <v>5527</v>
      </c>
      <c r="FV32" s="9">
        <v>231</v>
      </c>
      <c r="FW32" s="20">
        <v>4.1794825402569208E-2</v>
      </c>
      <c r="FX32" s="16"/>
      <c r="FY32" s="16"/>
      <c r="FZ32" s="132">
        <v>2.0430809135752823</v>
      </c>
      <c r="GA32" s="132">
        <v>3.4600954483560935</v>
      </c>
      <c r="GB32" s="132">
        <v>6.4312063405538904</v>
      </c>
      <c r="GC32" s="141">
        <v>0.33930254476908578</v>
      </c>
      <c r="GD32" s="141">
        <v>0.3544051767048283</v>
      </c>
      <c r="GE32" s="147">
        <v>1.5102631935742517E-2</v>
      </c>
      <c r="GF32" s="141">
        <v>0.27937245787332948</v>
      </c>
      <c r="GG32" s="141">
        <v>0.30156305088729579</v>
      </c>
      <c r="GH32" s="147">
        <v>2.2190593013966309E-2</v>
      </c>
      <c r="GI32" s="141">
        <v>0.17653794770659711</v>
      </c>
      <c r="GJ32" s="141">
        <v>0.18874442560140695</v>
      </c>
      <c r="GK32" s="147">
        <v>1.2206477894809831E-2</v>
      </c>
      <c r="GL32" s="141">
        <v>0.1377830333289537</v>
      </c>
      <c r="GM32" s="141">
        <v>0.14760210860155146</v>
      </c>
      <c r="GN32" s="147">
        <v>9.8190752725977604E-3</v>
      </c>
    </row>
    <row r="33" spans="3:196" x14ac:dyDescent="0.25">
      <c r="C33" s="27" t="s">
        <v>358</v>
      </c>
      <c r="D33" s="63">
        <v>31004</v>
      </c>
      <c r="E33" s="6" t="s">
        <v>49</v>
      </c>
      <c r="F33" s="19">
        <v>20001</v>
      </c>
      <c r="G33" s="19">
        <v>2385</v>
      </c>
      <c r="H33" s="20">
        <v>0.11924403779811009</v>
      </c>
      <c r="I33" s="20"/>
      <c r="J33" s="7">
        <v>895</v>
      </c>
      <c r="K33" s="7">
        <v>250</v>
      </c>
      <c r="L33" s="20">
        <v>0.27932960893854747</v>
      </c>
      <c r="M33" s="8">
        <v>920</v>
      </c>
      <c r="N33" s="9">
        <v>212</v>
      </c>
      <c r="O33" s="20">
        <v>0.23043478260869565</v>
      </c>
      <c r="P33" s="8">
        <v>850</v>
      </c>
      <c r="Q33" s="9">
        <v>160</v>
      </c>
      <c r="R33" s="20">
        <v>0.18823529411764706</v>
      </c>
      <c r="S33" s="13">
        <v>1346</v>
      </c>
      <c r="T33" s="9">
        <v>241</v>
      </c>
      <c r="U33" s="20">
        <v>0.17904903417533433</v>
      </c>
      <c r="V33" s="22"/>
      <c r="W33" s="8">
        <v>1907</v>
      </c>
      <c r="X33" s="9">
        <v>428</v>
      </c>
      <c r="Y33" s="20">
        <v>0.22443628736234925</v>
      </c>
      <c r="Z33" s="8">
        <v>3213</v>
      </c>
      <c r="AA33" s="9">
        <v>534</v>
      </c>
      <c r="AB33" s="20">
        <v>0.16619981325863678</v>
      </c>
      <c r="AC33" s="8">
        <v>5038</v>
      </c>
      <c r="AD33" s="9">
        <v>355</v>
      </c>
      <c r="AE33" s="20">
        <v>7.04644700277888E-2</v>
      </c>
      <c r="AF33" s="22"/>
      <c r="AG33" s="8">
        <v>4273</v>
      </c>
      <c r="AH33" s="9">
        <v>167</v>
      </c>
      <c r="AI33" s="20">
        <v>3.9082611748186287E-2</v>
      </c>
      <c r="AJ33" s="8">
        <v>1559</v>
      </c>
      <c r="AK33" s="9">
        <v>38</v>
      </c>
      <c r="AL33" s="20">
        <v>2.4374599101988453E-2</v>
      </c>
      <c r="AM33" s="22"/>
      <c r="AN33" s="8">
        <v>2665</v>
      </c>
      <c r="AO33" s="9">
        <v>622</v>
      </c>
      <c r="AP33" s="20">
        <v>0.23339587242026266</v>
      </c>
      <c r="AQ33" s="13">
        <v>17336</v>
      </c>
      <c r="AR33" s="13">
        <v>1763</v>
      </c>
      <c r="AS33" s="20">
        <v>0.10169589293954776</v>
      </c>
      <c r="AT33" s="13">
        <v>3253</v>
      </c>
      <c r="AU33" s="13">
        <v>669</v>
      </c>
      <c r="AV33" s="20">
        <v>0.20565631724561942</v>
      </c>
      <c r="AW33" s="8">
        <v>6466</v>
      </c>
      <c r="AX33" s="9">
        <v>1203</v>
      </c>
      <c r="AY33" s="20">
        <v>0.18605010825858337</v>
      </c>
      <c r="AZ33" s="8">
        <v>10870</v>
      </c>
      <c r="BA33" s="9">
        <v>560</v>
      </c>
      <c r="BB33" s="20">
        <v>5.1517939282428704E-2</v>
      </c>
      <c r="BC33" s="42">
        <v>1770</v>
      </c>
      <c r="BD33" s="42">
        <v>372</v>
      </c>
      <c r="BE33" s="20">
        <v>0.21016949152542372</v>
      </c>
      <c r="BF33" s="42">
        <v>15990</v>
      </c>
      <c r="BG33" s="42">
        <v>1522</v>
      </c>
      <c r="BH33" s="20">
        <v>9.5184490306441522E-2</v>
      </c>
      <c r="BI33" s="19">
        <v>4011</v>
      </c>
      <c r="BJ33" s="19">
        <v>863</v>
      </c>
      <c r="BK33" s="20">
        <v>0.21515831463475443</v>
      </c>
      <c r="BL33" s="19">
        <v>5120</v>
      </c>
      <c r="BM33" s="19">
        <v>962</v>
      </c>
      <c r="BN33" s="20">
        <v>0.18789062500000001</v>
      </c>
      <c r="BO33" s="20">
        <v>5.1517939282428704E-2</v>
      </c>
      <c r="BP33" s="20">
        <v>0.11924403779811009</v>
      </c>
      <c r="BQ33" s="16"/>
      <c r="BR33" s="61">
        <v>0.27932960893854747</v>
      </c>
      <c r="BS33" s="61">
        <v>0.23043478260869565</v>
      </c>
      <c r="BT33" s="61">
        <v>0.18823529411764706</v>
      </c>
      <c r="BU33" s="61">
        <v>0.17904903417533433</v>
      </c>
      <c r="BV33" s="61">
        <v>0.20174266076884179</v>
      </c>
      <c r="BW33" s="61">
        <v>0.20114169772086427</v>
      </c>
      <c r="BX33" s="61">
        <v>0.18949440290012176</v>
      </c>
      <c r="BY33" s="61">
        <v>0.16619981325863678</v>
      </c>
      <c r="BZ33" s="61">
        <v>0.13428803218168744</v>
      </c>
      <c r="CA33" s="61">
        <v>0.10237625110473814</v>
      </c>
      <c r="CB33" s="61">
        <v>7.04644700277888E-2</v>
      </c>
      <c r="CC33" s="61">
        <v>6.0003850601254627E-2</v>
      </c>
      <c r="CD33" s="61">
        <v>4.954323117472046E-2</v>
      </c>
      <c r="CE33" s="61">
        <v>3.9082611748186287E-2</v>
      </c>
      <c r="CF33" s="61">
        <v>4.0691715319020313E-2</v>
      </c>
      <c r="CG33" s="61">
        <v>2.4374599101988453E-2</v>
      </c>
      <c r="CH33" s="19">
        <v>10158</v>
      </c>
      <c r="CI33" s="19">
        <v>1317</v>
      </c>
      <c r="CJ33" s="20">
        <v>0.12965150620200827</v>
      </c>
      <c r="CK33" s="8">
        <v>5832</v>
      </c>
      <c r="CL33" s="9">
        <v>205</v>
      </c>
      <c r="CM33" s="20">
        <v>3.5150891632373116E-2</v>
      </c>
      <c r="CN33" s="16"/>
      <c r="CO33" s="16"/>
      <c r="CP33" s="19">
        <v>19660</v>
      </c>
      <c r="CQ33" s="19">
        <v>2174</v>
      </c>
      <c r="CR33" s="20">
        <v>0.11057985757884028</v>
      </c>
      <c r="CS33" s="20"/>
      <c r="CT33" s="7">
        <v>922</v>
      </c>
      <c r="CU33" s="7">
        <v>218</v>
      </c>
      <c r="CV33" s="20">
        <v>0.23644251626898047</v>
      </c>
      <c r="CW33" s="8">
        <v>833</v>
      </c>
      <c r="CX33" s="9">
        <v>184</v>
      </c>
      <c r="CY33" s="20">
        <v>0.22088835534213686</v>
      </c>
      <c r="CZ33" s="8">
        <v>960</v>
      </c>
      <c r="DA33" s="9">
        <v>147</v>
      </c>
      <c r="DB33" s="20">
        <v>0.15312500000000001</v>
      </c>
      <c r="DC33" s="13">
        <v>1398</v>
      </c>
      <c r="DD33" s="9">
        <v>244</v>
      </c>
      <c r="DE33" s="20">
        <v>0.17453505007153075</v>
      </c>
      <c r="DF33" s="22"/>
      <c r="DG33" s="8">
        <v>1925</v>
      </c>
      <c r="DH33" s="9">
        <v>381</v>
      </c>
      <c r="DI33" s="20">
        <v>0.19792207792207792</v>
      </c>
      <c r="DJ33" s="8">
        <v>3403</v>
      </c>
      <c r="DK33" s="9">
        <v>484</v>
      </c>
      <c r="DL33" s="20">
        <v>0.14222744637084925</v>
      </c>
      <c r="DM33" s="8">
        <v>4811</v>
      </c>
      <c r="DN33" s="9">
        <v>324</v>
      </c>
      <c r="DO33" s="20">
        <v>6.7345666181667013E-2</v>
      </c>
      <c r="DP33" s="22"/>
      <c r="DQ33" s="8">
        <v>3963</v>
      </c>
      <c r="DR33" s="9">
        <v>152</v>
      </c>
      <c r="DS33" s="20">
        <v>3.835478173101186E-2</v>
      </c>
      <c r="DT33" s="8">
        <v>1445</v>
      </c>
      <c r="DU33" s="9">
        <v>40</v>
      </c>
      <c r="DV33" s="20">
        <v>2.768166089965398E-2</v>
      </c>
      <c r="DW33" s="22"/>
      <c r="DX33" s="8">
        <v>2715</v>
      </c>
      <c r="DY33" s="9">
        <v>549</v>
      </c>
      <c r="DZ33" s="20">
        <v>0.20220994475138121</v>
      </c>
      <c r="EA33" s="13">
        <v>16945</v>
      </c>
      <c r="EB33" s="13">
        <v>1625</v>
      </c>
      <c r="EC33" s="20">
        <v>9.5898495131307174E-2</v>
      </c>
      <c r="ED33" s="13">
        <v>3323</v>
      </c>
      <c r="EE33" s="13">
        <v>625</v>
      </c>
      <c r="EF33" s="20">
        <v>0.18808305747818235</v>
      </c>
      <c r="EG33" s="8">
        <v>6726</v>
      </c>
      <c r="EH33" s="9">
        <v>1109</v>
      </c>
      <c r="EI33" s="20">
        <v>0.16488254534641689</v>
      </c>
      <c r="EJ33" s="8">
        <v>10219</v>
      </c>
      <c r="EK33" s="9">
        <v>516</v>
      </c>
      <c r="EL33" s="20">
        <v>5.0494177512476757E-2</v>
      </c>
      <c r="EM33" s="42">
        <v>1793</v>
      </c>
      <c r="EN33" s="42">
        <v>331</v>
      </c>
      <c r="EO33" s="20">
        <v>0.18460680423870607</v>
      </c>
      <c r="EP33" s="42">
        <v>15547</v>
      </c>
      <c r="EQ33" s="42">
        <v>1381</v>
      </c>
      <c r="ER33" s="20">
        <v>8.8827426513153659E-2</v>
      </c>
      <c r="ES33" s="19">
        <v>4113</v>
      </c>
      <c r="ET33" s="19">
        <v>793</v>
      </c>
      <c r="EU33" s="20">
        <v>0.19280330658886458</v>
      </c>
      <c r="EV33" s="19">
        <v>5328</v>
      </c>
      <c r="EW33" s="19">
        <v>865</v>
      </c>
      <c r="EX33" s="20">
        <v>0.16234984984984985</v>
      </c>
      <c r="EY33" s="20">
        <v>5.0494177512476757E-2</v>
      </c>
      <c r="EZ33" s="20">
        <v>0.11057985757884028</v>
      </c>
      <c r="FA33" s="16"/>
      <c r="FB33" s="61">
        <v>0.23644251626898047</v>
      </c>
      <c r="FC33" s="61">
        <v>0.22088835534213686</v>
      </c>
      <c r="FD33" s="61">
        <v>0.15312500000000001</v>
      </c>
      <c r="FE33" s="61">
        <v>0.17453505007153075</v>
      </c>
      <c r="FF33" s="61">
        <v>0.18622856399680432</v>
      </c>
      <c r="FG33" s="61">
        <v>0.17564422530158644</v>
      </c>
      <c r="FH33" s="61">
        <v>0.16450529899134073</v>
      </c>
      <c r="FI33" s="61">
        <v>0.14222744637084925</v>
      </c>
      <c r="FJ33" s="61">
        <v>0.11726685297445517</v>
      </c>
      <c r="FK33" s="61">
        <v>9.2306259578061087E-2</v>
      </c>
      <c r="FL33" s="61">
        <v>6.7345666181667013E-2</v>
      </c>
      <c r="FM33" s="61">
        <v>5.7682038031448626E-2</v>
      </c>
      <c r="FN33" s="61">
        <v>4.8018409881230247E-2</v>
      </c>
      <c r="FO33" s="61">
        <v>3.835478173101186E-2</v>
      </c>
      <c r="FP33" s="61">
        <v>3.5946983279546332E-2</v>
      </c>
      <c r="FQ33" s="61">
        <v>2.768166089965398E-2</v>
      </c>
      <c r="FR33" s="19">
        <v>10139</v>
      </c>
      <c r="FS33" s="19">
        <v>1189</v>
      </c>
      <c r="FT33" s="20">
        <v>0.11726994772660025</v>
      </c>
      <c r="FU33" s="8">
        <v>5408</v>
      </c>
      <c r="FV33" s="9">
        <v>192</v>
      </c>
      <c r="FW33" s="20">
        <v>3.5502958579881658E-2</v>
      </c>
      <c r="FX33" s="16"/>
      <c r="FY33" s="16"/>
      <c r="FZ33" s="132">
        <v>2.2604345933046806</v>
      </c>
      <c r="GA33" s="132">
        <v>4.176376571571037</v>
      </c>
      <c r="GB33" s="132">
        <v>6.1209916631701846</v>
      </c>
      <c r="GC33" s="141">
        <v>0.23644251626898047</v>
      </c>
      <c r="GD33" s="141">
        <v>0.27932960893854747</v>
      </c>
      <c r="GE33" s="147">
        <v>4.2887092669567001E-2</v>
      </c>
      <c r="GF33" s="141">
        <v>0.19280330658886458</v>
      </c>
      <c r="GG33" s="141">
        <v>0.21515831463475443</v>
      </c>
      <c r="GH33" s="147">
        <v>2.2355008045889857E-2</v>
      </c>
      <c r="GI33" s="141">
        <v>0.11057985757884028</v>
      </c>
      <c r="GJ33" s="141">
        <v>0.11924403779811009</v>
      </c>
      <c r="GK33" s="147">
        <v>8.6641802192698042E-3</v>
      </c>
      <c r="GL33" s="141">
        <v>8.8827426513153659E-2</v>
      </c>
      <c r="GM33" s="141">
        <v>9.5184490306441522E-2</v>
      </c>
      <c r="GN33" s="147">
        <v>6.3570637932878621E-3</v>
      </c>
    </row>
    <row r="34" spans="3:196" x14ac:dyDescent="0.25">
      <c r="C34" s="27" t="s">
        <v>360</v>
      </c>
      <c r="D34" s="63">
        <v>72003</v>
      </c>
      <c r="E34" s="6" t="s">
        <v>50</v>
      </c>
      <c r="F34" s="19">
        <v>12944</v>
      </c>
      <c r="G34" s="19">
        <v>2722</v>
      </c>
      <c r="H34" s="20">
        <v>0.21029048207663784</v>
      </c>
      <c r="I34" s="20"/>
      <c r="J34" s="7">
        <v>776</v>
      </c>
      <c r="K34" s="7">
        <v>248</v>
      </c>
      <c r="L34" s="20">
        <v>0.31958762886597936</v>
      </c>
      <c r="M34" s="8">
        <v>773</v>
      </c>
      <c r="N34" s="9">
        <v>254</v>
      </c>
      <c r="O34" s="20">
        <v>0.32858990944372574</v>
      </c>
      <c r="P34" s="8">
        <v>782</v>
      </c>
      <c r="Q34" s="9">
        <v>262</v>
      </c>
      <c r="R34" s="20">
        <v>0.33503836317135549</v>
      </c>
      <c r="S34" s="13">
        <v>1127</v>
      </c>
      <c r="T34" s="9">
        <v>262</v>
      </c>
      <c r="U34" s="20">
        <v>0.23247559893522626</v>
      </c>
      <c r="V34" s="22"/>
      <c r="W34" s="8">
        <v>1605</v>
      </c>
      <c r="X34" s="9">
        <v>364</v>
      </c>
      <c r="Y34" s="20">
        <v>0.22679127725856699</v>
      </c>
      <c r="Z34" s="8">
        <v>2464</v>
      </c>
      <c r="AA34" s="9">
        <v>614</v>
      </c>
      <c r="AB34" s="20">
        <v>0.24918831168831168</v>
      </c>
      <c r="AC34" s="8">
        <v>2955</v>
      </c>
      <c r="AD34" s="9">
        <v>440</v>
      </c>
      <c r="AE34" s="20">
        <v>0.14890016920473773</v>
      </c>
      <c r="AF34" s="22"/>
      <c r="AG34" s="8">
        <v>1783</v>
      </c>
      <c r="AH34" s="9">
        <v>246</v>
      </c>
      <c r="AI34" s="20">
        <v>0.13796971396522714</v>
      </c>
      <c r="AJ34" s="8">
        <v>679</v>
      </c>
      <c r="AK34" s="9">
        <v>32</v>
      </c>
      <c r="AL34" s="20">
        <v>4.7128129602356406E-2</v>
      </c>
      <c r="AM34" s="22"/>
      <c r="AN34" s="8">
        <v>2331</v>
      </c>
      <c r="AO34" s="9">
        <v>764</v>
      </c>
      <c r="AP34" s="20">
        <v>0.32775632775632774</v>
      </c>
      <c r="AQ34" s="13">
        <v>10613</v>
      </c>
      <c r="AR34" s="13">
        <v>1958</v>
      </c>
      <c r="AS34" s="20">
        <v>0.18449071892961463</v>
      </c>
      <c r="AT34" s="13">
        <v>2732</v>
      </c>
      <c r="AU34" s="13">
        <v>626</v>
      </c>
      <c r="AV34" s="20">
        <v>0.22913616398243045</v>
      </c>
      <c r="AW34" s="8">
        <v>5196</v>
      </c>
      <c r="AX34" s="9">
        <v>1240</v>
      </c>
      <c r="AY34" s="20">
        <v>0.23864511162432642</v>
      </c>
      <c r="AZ34" s="8">
        <v>5417</v>
      </c>
      <c r="BA34" s="9">
        <v>718</v>
      </c>
      <c r="BB34" s="20">
        <v>0.13254568949603102</v>
      </c>
      <c r="BC34" s="42">
        <v>1555</v>
      </c>
      <c r="BD34" s="42">
        <v>516</v>
      </c>
      <c r="BE34" s="20">
        <v>0.33183279742765276</v>
      </c>
      <c r="BF34" s="42">
        <v>9486</v>
      </c>
      <c r="BG34" s="42">
        <v>1696</v>
      </c>
      <c r="BH34" s="20">
        <v>0.17878979548808771</v>
      </c>
      <c r="BI34" s="19">
        <v>3458</v>
      </c>
      <c r="BJ34" s="19">
        <v>1026</v>
      </c>
      <c r="BK34" s="20">
        <v>0.2967032967032967</v>
      </c>
      <c r="BL34" s="19">
        <v>4069</v>
      </c>
      <c r="BM34" s="19">
        <v>978</v>
      </c>
      <c r="BN34" s="20">
        <v>0.24035389530597198</v>
      </c>
      <c r="BO34" s="20">
        <v>0.13254568949603102</v>
      </c>
      <c r="BP34" s="20">
        <v>0.21029048207663784</v>
      </c>
      <c r="BQ34" s="16"/>
      <c r="BR34" s="61">
        <v>0.31958762886597936</v>
      </c>
      <c r="BS34" s="61">
        <v>0.32858990944372574</v>
      </c>
      <c r="BT34" s="61">
        <v>0.33503836317135549</v>
      </c>
      <c r="BU34" s="61">
        <v>0.23247559893522626</v>
      </c>
      <c r="BV34" s="61">
        <v>0.22963343809689662</v>
      </c>
      <c r="BW34" s="61">
        <v>0.23575009103046488</v>
      </c>
      <c r="BX34" s="61">
        <v>0.24022949791641379</v>
      </c>
      <c r="BY34" s="61">
        <v>0.24918831168831168</v>
      </c>
      <c r="BZ34" s="61">
        <v>0.2157589308604537</v>
      </c>
      <c r="CA34" s="61">
        <v>0.18232955003259571</v>
      </c>
      <c r="CB34" s="61">
        <v>0.14890016920473773</v>
      </c>
      <c r="CC34" s="61">
        <v>0.14525668412490086</v>
      </c>
      <c r="CD34" s="61">
        <v>0.141613199045064</v>
      </c>
      <c r="CE34" s="61">
        <v>0.13796971396522714</v>
      </c>
      <c r="CF34" s="61">
        <v>0.116737094327398</v>
      </c>
      <c r="CG34" s="61">
        <v>4.7128129602356406E-2</v>
      </c>
      <c r="CH34" s="19">
        <v>7024</v>
      </c>
      <c r="CI34" s="19">
        <v>1418</v>
      </c>
      <c r="CJ34" s="20">
        <v>0.20187927107061504</v>
      </c>
      <c r="CK34" s="8">
        <v>2462</v>
      </c>
      <c r="CL34" s="9">
        <v>278</v>
      </c>
      <c r="CM34" s="20">
        <v>0.11291632818846466</v>
      </c>
      <c r="CN34" s="16"/>
      <c r="CO34" s="16"/>
      <c r="CP34" s="19">
        <v>12897</v>
      </c>
      <c r="CQ34" s="19">
        <v>2573</v>
      </c>
      <c r="CR34" s="20">
        <v>0.19950376056447236</v>
      </c>
      <c r="CS34" s="20"/>
      <c r="CT34" s="7">
        <v>745</v>
      </c>
      <c r="CU34" s="7">
        <v>237</v>
      </c>
      <c r="CV34" s="20">
        <v>0.31812080536912751</v>
      </c>
      <c r="CW34" s="8">
        <v>780</v>
      </c>
      <c r="CX34" s="9">
        <v>253</v>
      </c>
      <c r="CY34" s="20">
        <v>0.32435897435897437</v>
      </c>
      <c r="CZ34" s="8">
        <v>887</v>
      </c>
      <c r="DA34" s="9">
        <v>264</v>
      </c>
      <c r="DB34" s="20">
        <v>0.29763246899661783</v>
      </c>
      <c r="DC34" s="13">
        <v>1170</v>
      </c>
      <c r="DD34" s="9">
        <v>212</v>
      </c>
      <c r="DE34" s="20">
        <v>0.18119658119658119</v>
      </c>
      <c r="DF34" s="22"/>
      <c r="DG34" s="8">
        <v>1603</v>
      </c>
      <c r="DH34" s="9">
        <v>345</v>
      </c>
      <c r="DI34" s="20">
        <v>0.21522145976294449</v>
      </c>
      <c r="DJ34" s="8">
        <v>2673</v>
      </c>
      <c r="DK34" s="9">
        <v>643</v>
      </c>
      <c r="DL34" s="20">
        <v>0.24055368499812943</v>
      </c>
      <c r="DM34" s="8">
        <v>2813</v>
      </c>
      <c r="DN34" s="9">
        <v>401</v>
      </c>
      <c r="DO34" s="20">
        <v>0.14255243512264487</v>
      </c>
      <c r="DP34" s="22"/>
      <c r="DQ34" s="8">
        <v>1656</v>
      </c>
      <c r="DR34" s="9">
        <v>203</v>
      </c>
      <c r="DS34" s="20">
        <v>0.12258454106280194</v>
      </c>
      <c r="DT34" s="8">
        <v>570</v>
      </c>
      <c r="DU34" s="9">
        <v>15</v>
      </c>
      <c r="DV34" s="20">
        <v>2.6315789473684209E-2</v>
      </c>
      <c r="DW34" s="22"/>
      <c r="DX34" s="8">
        <v>2412</v>
      </c>
      <c r="DY34" s="9">
        <v>754</v>
      </c>
      <c r="DZ34" s="20">
        <v>0.31260364842454397</v>
      </c>
      <c r="EA34" s="13">
        <v>10485</v>
      </c>
      <c r="EB34" s="13">
        <v>1819</v>
      </c>
      <c r="EC34" s="20">
        <v>0.17348593228421555</v>
      </c>
      <c r="ED34" s="13">
        <v>2773</v>
      </c>
      <c r="EE34" s="13">
        <v>557</v>
      </c>
      <c r="EF34" s="20">
        <v>0.20086548864046158</v>
      </c>
      <c r="EG34" s="8">
        <v>5446</v>
      </c>
      <c r="EH34" s="9">
        <v>1200</v>
      </c>
      <c r="EI34" s="20">
        <v>0.22034520749173706</v>
      </c>
      <c r="EJ34" s="8">
        <v>5039</v>
      </c>
      <c r="EK34" s="9">
        <v>619</v>
      </c>
      <c r="EL34" s="20">
        <v>0.12284183369716213</v>
      </c>
      <c r="EM34" s="42">
        <v>1667</v>
      </c>
      <c r="EN34" s="42">
        <v>517</v>
      </c>
      <c r="EO34" s="20">
        <v>0.31013797240551888</v>
      </c>
      <c r="EP34" s="42">
        <v>9315</v>
      </c>
      <c r="EQ34" s="42">
        <v>1607</v>
      </c>
      <c r="ER34" s="20">
        <v>0.1725174449812131</v>
      </c>
      <c r="ES34" s="19">
        <v>3582</v>
      </c>
      <c r="ET34" s="19">
        <v>966</v>
      </c>
      <c r="EU34" s="20">
        <v>0.26968174204355111</v>
      </c>
      <c r="EV34" s="19">
        <v>4276</v>
      </c>
      <c r="EW34" s="19">
        <v>988</v>
      </c>
      <c r="EX34" s="20">
        <v>0.23105706267539758</v>
      </c>
      <c r="EY34" s="20">
        <v>0.12284183369716213</v>
      </c>
      <c r="EZ34" s="20">
        <v>0.19950376056447236</v>
      </c>
      <c r="FA34" s="16"/>
      <c r="FB34" s="61">
        <v>0.31812080536912751</v>
      </c>
      <c r="FC34" s="61">
        <v>0.32435897435897437</v>
      </c>
      <c r="FD34" s="61">
        <v>0.29763246899661783</v>
      </c>
      <c r="FE34" s="61">
        <v>0.18119658119658119</v>
      </c>
      <c r="FF34" s="61">
        <v>0.19820902047976285</v>
      </c>
      <c r="FG34" s="61">
        <v>0.22535434985701847</v>
      </c>
      <c r="FH34" s="61">
        <v>0.23042079490405545</v>
      </c>
      <c r="FI34" s="61">
        <v>0.24055368499812943</v>
      </c>
      <c r="FJ34" s="61">
        <v>0.20788660170630124</v>
      </c>
      <c r="FK34" s="61">
        <v>0.17521951841447306</v>
      </c>
      <c r="FL34" s="61">
        <v>0.14255243512264487</v>
      </c>
      <c r="FM34" s="61">
        <v>0.13589647043603056</v>
      </c>
      <c r="FN34" s="61">
        <v>0.12924050574941626</v>
      </c>
      <c r="FO34" s="61">
        <v>0.12258454106280194</v>
      </c>
      <c r="FP34" s="61">
        <v>0.10488891525133295</v>
      </c>
      <c r="FQ34" s="61">
        <v>2.6315789473684209E-2</v>
      </c>
      <c r="FR34" s="19">
        <v>7089</v>
      </c>
      <c r="FS34" s="19">
        <v>1389</v>
      </c>
      <c r="FT34" s="20">
        <v>0.19593736775285653</v>
      </c>
      <c r="FU34" s="8">
        <v>2226</v>
      </c>
      <c r="FV34" s="9">
        <v>218</v>
      </c>
      <c r="FW34" s="20">
        <v>9.7933513027852651E-2</v>
      </c>
      <c r="FX34" s="16"/>
      <c r="FY34" s="16"/>
      <c r="FZ34" s="132">
        <v>1.6595091229525192</v>
      </c>
      <c r="GA34" s="132">
        <v>2.2384982705316965</v>
      </c>
      <c r="GB34" s="132">
        <v>2.6276385485018579</v>
      </c>
      <c r="GC34" s="141">
        <v>0.31812080536912751</v>
      </c>
      <c r="GD34" s="141">
        <v>0.31958762886597936</v>
      </c>
      <c r="GE34" s="147">
        <v>1.4668234968518434E-3</v>
      </c>
      <c r="GF34" s="141">
        <v>0.26968174204355111</v>
      </c>
      <c r="GG34" s="141">
        <v>0.2967032967032967</v>
      </c>
      <c r="GH34" s="147">
        <v>2.7021554659745595E-2</v>
      </c>
      <c r="GI34" s="141">
        <v>0.19950376056447236</v>
      </c>
      <c r="GJ34" s="141">
        <v>0.21029048207663784</v>
      </c>
      <c r="GK34" s="147">
        <v>1.0786721512165476E-2</v>
      </c>
      <c r="GL34" s="141">
        <v>0.1725174449812131</v>
      </c>
      <c r="GM34" s="141">
        <v>0.17878979548808771</v>
      </c>
      <c r="GN34" s="147">
        <v>6.2723505068746077E-3</v>
      </c>
    </row>
    <row r="35" spans="3:196" x14ac:dyDescent="0.25">
      <c r="C35" s="27" t="s">
        <v>356</v>
      </c>
      <c r="D35" s="63">
        <v>11004</v>
      </c>
      <c r="E35" s="6" t="s">
        <v>51</v>
      </c>
      <c r="F35" s="19">
        <v>12854</v>
      </c>
      <c r="G35" s="19">
        <v>1472</v>
      </c>
      <c r="H35" s="20">
        <v>0.11451688190446553</v>
      </c>
      <c r="I35" s="20"/>
      <c r="J35" s="7">
        <v>690</v>
      </c>
      <c r="K35" s="7">
        <v>164</v>
      </c>
      <c r="L35" s="20">
        <v>0.23768115942028986</v>
      </c>
      <c r="M35" s="8">
        <v>851</v>
      </c>
      <c r="N35" s="9">
        <v>162</v>
      </c>
      <c r="O35" s="20">
        <v>0.19036427732079905</v>
      </c>
      <c r="P35" s="8">
        <v>908</v>
      </c>
      <c r="Q35" s="9">
        <v>144</v>
      </c>
      <c r="R35" s="20">
        <v>0.15859030837004406</v>
      </c>
      <c r="S35" s="13">
        <v>1207</v>
      </c>
      <c r="T35" s="9">
        <v>161</v>
      </c>
      <c r="U35" s="20">
        <v>0.13338856669428334</v>
      </c>
      <c r="V35" s="22"/>
      <c r="W35" s="8">
        <v>1277</v>
      </c>
      <c r="X35" s="9">
        <v>209</v>
      </c>
      <c r="Y35" s="20">
        <v>0.16366483946750196</v>
      </c>
      <c r="Z35" s="8">
        <v>2436</v>
      </c>
      <c r="AA35" s="9">
        <v>338</v>
      </c>
      <c r="AB35" s="20">
        <v>0.13875205254515599</v>
      </c>
      <c r="AC35" s="8">
        <v>2942</v>
      </c>
      <c r="AD35" s="9">
        <v>189</v>
      </c>
      <c r="AE35" s="20">
        <v>6.4242012236573762E-2</v>
      </c>
      <c r="AF35" s="22"/>
      <c r="AG35" s="8">
        <v>1757</v>
      </c>
      <c r="AH35" s="9">
        <v>80</v>
      </c>
      <c r="AI35" s="20">
        <v>4.5532157085941945E-2</v>
      </c>
      <c r="AJ35" s="8">
        <v>786</v>
      </c>
      <c r="AK35" s="9">
        <v>25</v>
      </c>
      <c r="AL35" s="20">
        <v>3.1806615776081425E-2</v>
      </c>
      <c r="AM35" s="22"/>
      <c r="AN35" s="8">
        <v>2449</v>
      </c>
      <c r="AO35" s="9">
        <v>470</v>
      </c>
      <c r="AP35" s="20">
        <v>0.19191506737443856</v>
      </c>
      <c r="AQ35" s="13">
        <v>10405</v>
      </c>
      <c r="AR35" s="13">
        <v>1002</v>
      </c>
      <c r="AS35" s="20">
        <v>9.6299855838539158E-2</v>
      </c>
      <c r="AT35" s="13">
        <v>2484</v>
      </c>
      <c r="AU35" s="13">
        <v>370</v>
      </c>
      <c r="AV35" s="20">
        <v>0.14895330112721417</v>
      </c>
      <c r="AW35" s="8">
        <v>4920</v>
      </c>
      <c r="AX35" s="9">
        <v>708</v>
      </c>
      <c r="AY35" s="20">
        <v>0.14390243902439023</v>
      </c>
      <c r="AZ35" s="8">
        <v>5485</v>
      </c>
      <c r="BA35" s="9">
        <v>294</v>
      </c>
      <c r="BB35" s="20">
        <v>5.3600729261622605E-2</v>
      </c>
      <c r="BC35" s="42">
        <v>1759</v>
      </c>
      <c r="BD35" s="42">
        <v>306</v>
      </c>
      <c r="BE35" s="20">
        <v>0.17396247868106879</v>
      </c>
      <c r="BF35" s="42">
        <v>9198</v>
      </c>
      <c r="BG35" s="42">
        <v>841</v>
      </c>
      <c r="BH35" s="20">
        <v>9.1432920200043483E-2</v>
      </c>
      <c r="BI35" s="19">
        <v>3656</v>
      </c>
      <c r="BJ35" s="19">
        <v>631</v>
      </c>
      <c r="BK35" s="20">
        <v>0.1725929978118162</v>
      </c>
      <c r="BL35" s="19">
        <v>3713</v>
      </c>
      <c r="BM35" s="19">
        <v>547</v>
      </c>
      <c r="BN35" s="20">
        <v>0.14732022623215729</v>
      </c>
      <c r="BO35" s="20">
        <v>5.3600729261622605E-2</v>
      </c>
      <c r="BP35" s="20">
        <v>0.11451688190446553</v>
      </c>
      <c r="BQ35" s="16"/>
      <c r="BR35" s="61">
        <v>0.23768115942028986</v>
      </c>
      <c r="BS35" s="61">
        <v>0.19036427732079905</v>
      </c>
      <c r="BT35" s="61">
        <v>0.15859030837004406</v>
      </c>
      <c r="BU35" s="61">
        <v>0.13338856669428334</v>
      </c>
      <c r="BV35" s="61">
        <v>0.14852670308089266</v>
      </c>
      <c r="BW35" s="61">
        <v>0.15369972469856358</v>
      </c>
      <c r="BX35" s="61">
        <v>0.14871716731409437</v>
      </c>
      <c r="BY35" s="61">
        <v>0.13875205254515599</v>
      </c>
      <c r="BZ35" s="61">
        <v>0.11391537244229524</v>
      </c>
      <c r="CA35" s="61">
        <v>8.9078692339434509E-2</v>
      </c>
      <c r="CB35" s="61">
        <v>6.4242012236573762E-2</v>
      </c>
      <c r="CC35" s="61">
        <v>5.8005393853029823E-2</v>
      </c>
      <c r="CD35" s="61">
        <v>5.1768775469485884E-2</v>
      </c>
      <c r="CE35" s="61">
        <v>4.5532157085941945E-2</v>
      </c>
      <c r="CF35" s="61">
        <v>3.9250085774667057E-2</v>
      </c>
      <c r="CG35" s="61">
        <v>3.1806615776081425E-2</v>
      </c>
      <c r="CH35" s="19">
        <v>6655</v>
      </c>
      <c r="CI35" s="19">
        <v>736</v>
      </c>
      <c r="CJ35" s="20">
        <v>0.11059353869271224</v>
      </c>
      <c r="CK35" s="8">
        <v>2543</v>
      </c>
      <c r="CL35" s="9">
        <v>105</v>
      </c>
      <c r="CM35" s="20">
        <v>4.128981517892253E-2</v>
      </c>
      <c r="CN35" s="16"/>
      <c r="CO35" s="16"/>
      <c r="CP35" s="19">
        <v>12808</v>
      </c>
      <c r="CQ35" s="19">
        <v>1241</v>
      </c>
      <c r="CR35" s="20">
        <v>9.6892567145534042E-2</v>
      </c>
      <c r="CS35" s="20"/>
      <c r="CT35" s="7">
        <v>733</v>
      </c>
      <c r="CU35" s="7">
        <v>139</v>
      </c>
      <c r="CV35" s="20">
        <v>0.18963165075034105</v>
      </c>
      <c r="CW35" s="8">
        <v>805</v>
      </c>
      <c r="CX35" s="9">
        <v>122</v>
      </c>
      <c r="CY35" s="20">
        <v>0.1515527950310559</v>
      </c>
      <c r="CZ35" s="8">
        <v>989</v>
      </c>
      <c r="DA35" s="9">
        <v>120</v>
      </c>
      <c r="DB35" s="20">
        <v>0.12133468149646107</v>
      </c>
      <c r="DC35" s="13">
        <v>1215</v>
      </c>
      <c r="DD35" s="9">
        <v>139</v>
      </c>
      <c r="DE35" s="20">
        <v>0.11440329218106995</v>
      </c>
      <c r="DF35" s="22"/>
      <c r="DG35" s="8">
        <v>1361</v>
      </c>
      <c r="DH35" s="9">
        <v>199</v>
      </c>
      <c r="DI35" s="20">
        <v>0.14621601763409259</v>
      </c>
      <c r="DJ35" s="8">
        <v>2594</v>
      </c>
      <c r="DK35" s="9">
        <v>265</v>
      </c>
      <c r="DL35" s="20">
        <v>0.10215882806476484</v>
      </c>
      <c r="DM35" s="8">
        <v>2739</v>
      </c>
      <c r="DN35" s="9">
        <v>162</v>
      </c>
      <c r="DO35" s="20">
        <v>5.9145673603504929E-2</v>
      </c>
      <c r="DP35" s="22"/>
      <c r="DQ35" s="8">
        <v>1639</v>
      </c>
      <c r="DR35" s="9">
        <v>70</v>
      </c>
      <c r="DS35" s="20">
        <v>4.270896888346553E-2</v>
      </c>
      <c r="DT35" s="8">
        <v>733</v>
      </c>
      <c r="DU35" s="9">
        <v>25</v>
      </c>
      <c r="DV35" s="20">
        <v>3.4106412005457026E-2</v>
      </c>
      <c r="DW35" s="22"/>
      <c r="DX35" s="8">
        <v>2527</v>
      </c>
      <c r="DY35" s="9">
        <v>381</v>
      </c>
      <c r="DZ35" s="20">
        <v>0.15077166600712308</v>
      </c>
      <c r="EA35" s="13">
        <v>10281</v>
      </c>
      <c r="EB35" s="13">
        <v>860</v>
      </c>
      <c r="EC35" s="20">
        <v>8.3649450442563958E-2</v>
      </c>
      <c r="ED35" s="13">
        <v>2576</v>
      </c>
      <c r="EE35" s="13">
        <v>338</v>
      </c>
      <c r="EF35" s="20">
        <v>0.13121118012422361</v>
      </c>
      <c r="EG35" s="8">
        <v>5170</v>
      </c>
      <c r="EH35" s="9">
        <v>603</v>
      </c>
      <c r="EI35" s="20">
        <v>0.11663442940038685</v>
      </c>
      <c r="EJ35" s="8">
        <v>5111</v>
      </c>
      <c r="EK35" s="9">
        <v>257</v>
      </c>
      <c r="EL35" s="20">
        <v>5.0283701819604773E-2</v>
      </c>
      <c r="EM35" s="42">
        <v>1794</v>
      </c>
      <c r="EN35" s="42">
        <v>242</v>
      </c>
      <c r="EO35" s="20">
        <v>0.13489409141583056</v>
      </c>
      <c r="EP35" s="42">
        <v>9066</v>
      </c>
      <c r="EQ35" s="42">
        <v>721</v>
      </c>
      <c r="ER35" s="20">
        <v>7.9527906463710565E-2</v>
      </c>
      <c r="ES35" s="19">
        <v>3742</v>
      </c>
      <c r="ET35" s="19">
        <v>520</v>
      </c>
      <c r="EU35" s="20">
        <v>0.13896312132549438</v>
      </c>
      <c r="EV35" s="19">
        <v>3955</v>
      </c>
      <c r="EW35" s="19">
        <v>464</v>
      </c>
      <c r="EX35" s="20">
        <v>0.11731984829329963</v>
      </c>
      <c r="EY35" s="20">
        <v>5.0283701819604773E-2</v>
      </c>
      <c r="EZ35" s="20">
        <v>9.6892567145534042E-2</v>
      </c>
      <c r="FA35" s="16"/>
      <c r="FB35" s="61">
        <v>0.18963165075034105</v>
      </c>
      <c r="FC35" s="61">
        <v>0.1515527950310559</v>
      </c>
      <c r="FD35" s="61">
        <v>0.12133468149646107</v>
      </c>
      <c r="FE35" s="61">
        <v>0.11440329218106995</v>
      </c>
      <c r="FF35" s="61">
        <v>0.13030965490758128</v>
      </c>
      <c r="FG35" s="61">
        <v>0.1285931418063615</v>
      </c>
      <c r="FH35" s="61">
        <v>0.11978170389249594</v>
      </c>
      <c r="FI35" s="61">
        <v>0.10215882806476484</v>
      </c>
      <c r="FJ35" s="61">
        <v>8.7821109911011538E-2</v>
      </c>
      <c r="FK35" s="61">
        <v>7.3483391757258237E-2</v>
      </c>
      <c r="FL35" s="61">
        <v>5.9145673603504929E-2</v>
      </c>
      <c r="FM35" s="61">
        <v>5.3666772030158461E-2</v>
      </c>
      <c r="FN35" s="61">
        <v>4.8187870456811999E-2</v>
      </c>
      <c r="FO35" s="61">
        <v>4.270896888346553E-2</v>
      </c>
      <c r="FP35" s="61">
        <v>3.6698820676392678E-2</v>
      </c>
      <c r="FQ35" s="61">
        <v>3.4106412005457026E-2</v>
      </c>
      <c r="FR35" s="19">
        <v>6694</v>
      </c>
      <c r="FS35" s="19">
        <v>626</v>
      </c>
      <c r="FT35" s="20">
        <v>9.3516582013743646E-2</v>
      </c>
      <c r="FU35" s="8">
        <v>2372</v>
      </c>
      <c r="FV35" s="9">
        <v>95</v>
      </c>
      <c r="FW35" s="20">
        <v>4.0050590219224282E-2</v>
      </c>
      <c r="FX35" s="16"/>
      <c r="FY35" s="16"/>
      <c r="FZ35" s="132">
        <v>1.8876461282676402</v>
      </c>
      <c r="GA35" s="132">
        <v>3.2199748061150064</v>
      </c>
      <c r="GB35" s="132">
        <v>4.1800380327185582</v>
      </c>
      <c r="GC35" s="141">
        <v>0.18963165075034105</v>
      </c>
      <c r="GD35" s="141">
        <v>0.23768115942028986</v>
      </c>
      <c r="GE35" s="147">
        <v>4.8049508669948809E-2</v>
      </c>
      <c r="GF35" s="141">
        <v>0.13896312132549438</v>
      </c>
      <c r="GG35" s="141">
        <v>0.1725929978118162</v>
      </c>
      <c r="GH35" s="147">
        <v>3.3629876486321819E-2</v>
      </c>
      <c r="GI35" s="141">
        <v>9.6892567145534042E-2</v>
      </c>
      <c r="GJ35" s="141">
        <v>0.11451688190446553</v>
      </c>
      <c r="GK35" s="147">
        <v>1.7624314758931489E-2</v>
      </c>
      <c r="GL35" s="141">
        <v>7.9527906463710565E-2</v>
      </c>
      <c r="GM35" s="141">
        <v>9.1432920200043483E-2</v>
      </c>
      <c r="GN35" s="147">
        <v>1.1905013736332917E-2</v>
      </c>
    </row>
    <row r="36" spans="3:196" x14ac:dyDescent="0.25">
      <c r="C36" s="27" t="s">
        <v>356</v>
      </c>
      <c r="D36" s="63">
        <v>12005</v>
      </c>
      <c r="E36" s="6" t="s">
        <v>52</v>
      </c>
      <c r="F36" s="19">
        <v>14733</v>
      </c>
      <c r="G36" s="19">
        <v>1393</v>
      </c>
      <c r="H36" s="20">
        <v>9.4549650444580191E-2</v>
      </c>
      <c r="I36" s="20"/>
      <c r="J36" s="7">
        <v>768</v>
      </c>
      <c r="K36" s="7">
        <v>164</v>
      </c>
      <c r="L36" s="20">
        <v>0.21354166666666666</v>
      </c>
      <c r="M36" s="8">
        <v>934</v>
      </c>
      <c r="N36" s="9">
        <v>176</v>
      </c>
      <c r="O36" s="20">
        <v>0.18843683083511778</v>
      </c>
      <c r="P36" s="8">
        <v>958</v>
      </c>
      <c r="Q36" s="9">
        <v>164</v>
      </c>
      <c r="R36" s="20">
        <v>0.17118997912317327</v>
      </c>
      <c r="S36" s="13">
        <v>1275</v>
      </c>
      <c r="T36" s="9">
        <v>177</v>
      </c>
      <c r="U36" s="20">
        <v>0.13882352941176471</v>
      </c>
      <c r="V36" s="22"/>
      <c r="W36" s="8">
        <v>1264</v>
      </c>
      <c r="X36" s="9">
        <v>179</v>
      </c>
      <c r="Y36" s="20">
        <v>0.14161392405063292</v>
      </c>
      <c r="Z36" s="8">
        <v>2769</v>
      </c>
      <c r="AA36" s="9">
        <v>311</v>
      </c>
      <c r="AB36" s="20">
        <v>0.11231491513181655</v>
      </c>
      <c r="AC36" s="8">
        <v>3305</v>
      </c>
      <c r="AD36" s="9">
        <v>157</v>
      </c>
      <c r="AE36" s="20">
        <v>4.7503782148260211E-2</v>
      </c>
      <c r="AF36" s="22"/>
      <c r="AG36" s="8">
        <v>2327</v>
      </c>
      <c r="AH36" s="9">
        <v>49</v>
      </c>
      <c r="AI36" s="20">
        <v>2.1057155135367427E-2</v>
      </c>
      <c r="AJ36" s="8">
        <v>1133</v>
      </c>
      <c r="AK36" s="9">
        <v>16</v>
      </c>
      <c r="AL36" s="20">
        <v>1.412180052956752E-2</v>
      </c>
      <c r="AM36" s="22"/>
      <c r="AN36" s="8">
        <v>2660</v>
      </c>
      <c r="AO36" s="9">
        <v>504</v>
      </c>
      <c r="AP36" s="20">
        <v>0.18947368421052632</v>
      </c>
      <c r="AQ36" s="13">
        <v>12073</v>
      </c>
      <c r="AR36" s="13">
        <v>889</v>
      </c>
      <c r="AS36" s="20">
        <v>7.3635384742814544E-2</v>
      </c>
      <c r="AT36" s="13">
        <v>2539</v>
      </c>
      <c r="AU36" s="13">
        <v>356</v>
      </c>
      <c r="AV36" s="20">
        <v>0.14021268215833005</v>
      </c>
      <c r="AW36" s="8">
        <v>5308</v>
      </c>
      <c r="AX36" s="9">
        <v>667</v>
      </c>
      <c r="AY36" s="20">
        <v>0.12565938206480784</v>
      </c>
      <c r="AZ36" s="8">
        <v>6765</v>
      </c>
      <c r="BA36" s="9">
        <v>222</v>
      </c>
      <c r="BB36" s="20">
        <v>3.2815964523281595E-2</v>
      </c>
      <c r="BC36" s="42">
        <v>1892</v>
      </c>
      <c r="BD36" s="42">
        <v>340</v>
      </c>
      <c r="BE36" s="20">
        <v>0.17970401691331925</v>
      </c>
      <c r="BF36" s="42">
        <v>10798</v>
      </c>
      <c r="BG36" s="42">
        <v>712</v>
      </c>
      <c r="BH36" s="20">
        <v>6.5938136691979995E-2</v>
      </c>
      <c r="BI36" s="19">
        <v>3935</v>
      </c>
      <c r="BJ36" s="19">
        <v>681</v>
      </c>
      <c r="BK36" s="20">
        <v>0.17306226175349429</v>
      </c>
      <c r="BL36" s="19">
        <v>4033</v>
      </c>
      <c r="BM36" s="19">
        <v>490</v>
      </c>
      <c r="BN36" s="20">
        <v>0.12149764443342426</v>
      </c>
      <c r="BO36" s="20">
        <v>3.2815964523281595E-2</v>
      </c>
      <c r="BP36" s="20">
        <v>9.4549650444580191E-2</v>
      </c>
      <c r="BQ36" s="16"/>
      <c r="BR36" s="61">
        <v>0.21354166666666666</v>
      </c>
      <c r="BS36" s="61">
        <v>0.18843683083511778</v>
      </c>
      <c r="BT36" s="61">
        <v>0.17118997912317327</v>
      </c>
      <c r="BU36" s="61">
        <v>0.13882352941176471</v>
      </c>
      <c r="BV36" s="61">
        <v>0.14021872673119881</v>
      </c>
      <c r="BW36" s="61">
        <v>0.12989432048310637</v>
      </c>
      <c r="BX36" s="61">
        <v>0.12403451869934309</v>
      </c>
      <c r="BY36" s="61">
        <v>0.11231491513181655</v>
      </c>
      <c r="BZ36" s="61">
        <v>9.071120413729776E-2</v>
      </c>
      <c r="CA36" s="61">
        <v>6.9107493142778989E-2</v>
      </c>
      <c r="CB36" s="61">
        <v>4.7503782148260211E-2</v>
      </c>
      <c r="CC36" s="61">
        <v>3.8688239810629285E-2</v>
      </c>
      <c r="CD36" s="61">
        <v>2.9872697472998352E-2</v>
      </c>
      <c r="CE36" s="61">
        <v>2.1057155135367427E-2</v>
      </c>
      <c r="CF36" s="61">
        <v>2.3415772417472686E-2</v>
      </c>
      <c r="CG36" s="61">
        <v>1.412180052956752E-2</v>
      </c>
      <c r="CH36" s="19">
        <v>7338</v>
      </c>
      <c r="CI36" s="19">
        <v>647</v>
      </c>
      <c r="CJ36" s="20">
        <v>8.817116380485146E-2</v>
      </c>
      <c r="CK36" s="8">
        <v>3460</v>
      </c>
      <c r="CL36" s="9">
        <v>65</v>
      </c>
      <c r="CM36" s="20">
        <v>1.8786127167630059E-2</v>
      </c>
      <c r="CN36" s="16"/>
      <c r="CO36" s="16"/>
      <c r="CP36" s="19">
        <v>14839</v>
      </c>
      <c r="CQ36" s="19">
        <v>1237</v>
      </c>
      <c r="CR36" s="20">
        <v>8.3361412494103379E-2</v>
      </c>
      <c r="CS36" s="20"/>
      <c r="CT36" s="7">
        <v>819</v>
      </c>
      <c r="CU36" s="7">
        <v>175</v>
      </c>
      <c r="CV36" s="20">
        <v>0.21367521367521367</v>
      </c>
      <c r="CW36" s="8">
        <v>887</v>
      </c>
      <c r="CX36" s="9">
        <v>142</v>
      </c>
      <c r="CY36" s="20">
        <v>0.1600901916572717</v>
      </c>
      <c r="CZ36" s="8">
        <v>1047</v>
      </c>
      <c r="DA36" s="9">
        <v>158</v>
      </c>
      <c r="DB36" s="20">
        <v>0.15090735434574976</v>
      </c>
      <c r="DC36" s="13">
        <v>1250</v>
      </c>
      <c r="DD36" s="9">
        <v>132</v>
      </c>
      <c r="DE36" s="20">
        <v>0.1056</v>
      </c>
      <c r="DF36" s="22"/>
      <c r="DG36" s="8">
        <v>1284</v>
      </c>
      <c r="DH36" s="9">
        <v>179</v>
      </c>
      <c r="DI36" s="20">
        <v>0.13940809968847351</v>
      </c>
      <c r="DJ36" s="8">
        <v>3002</v>
      </c>
      <c r="DK36" s="9">
        <v>275</v>
      </c>
      <c r="DL36" s="20">
        <v>9.1605596269153891E-2</v>
      </c>
      <c r="DM36" s="8">
        <v>3154</v>
      </c>
      <c r="DN36" s="9">
        <v>114</v>
      </c>
      <c r="DO36" s="20">
        <v>3.614457831325301E-2</v>
      </c>
      <c r="DP36" s="22"/>
      <c r="DQ36" s="8">
        <v>2290</v>
      </c>
      <c r="DR36" s="9">
        <v>48</v>
      </c>
      <c r="DS36" s="20">
        <v>2.0960698689956331E-2</v>
      </c>
      <c r="DT36" s="8">
        <v>1106</v>
      </c>
      <c r="DU36" s="9">
        <v>14</v>
      </c>
      <c r="DV36" s="20">
        <v>1.2658227848101266E-2</v>
      </c>
      <c r="DW36" s="22"/>
      <c r="DX36" s="8">
        <v>2753</v>
      </c>
      <c r="DY36" s="9">
        <v>475</v>
      </c>
      <c r="DZ36" s="20">
        <v>0.17253904831093353</v>
      </c>
      <c r="EA36" s="13">
        <v>12086</v>
      </c>
      <c r="EB36" s="13">
        <v>762</v>
      </c>
      <c r="EC36" s="20">
        <v>6.3048154889955327E-2</v>
      </c>
      <c r="ED36" s="13">
        <v>2534</v>
      </c>
      <c r="EE36" s="13">
        <v>311</v>
      </c>
      <c r="EF36" s="20">
        <v>0.12273086029992107</v>
      </c>
      <c r="EG36" s="8">
        <v>5536</v>
      </c>
      <c r="EH36" s="9">
        <v>586</v>
      </c>
      <c r="EI36" s="20">
        <v>0.10585260115606937</v>
      </c>
      <c r="EJ36" s="8">
        <v>6550</v>
      </c>
      <c r="EK36" s="9">
        <v>176</v>
      </c>
      <c r="EL36" s="20">
        <v>2.6870229007633587E-2</v>
      </c>
      <c r="EM36" s="42">
        <v>1934</v>
      </c>
      <c r="EN36" s="42">
        <v>300</v>
      </c>
      <c r="EO36" s="20">
        <v>0.15511892450879008</v>
      </c>
      <c r="EP36" s="42">
        <v>10836</v>
      </c>
      <c r="EQ36" s="42">
        <v>630</v>
      </c>
      <c r="ER36" s="20">
        <v>5.8139534883720929E-2</v>
      </c>
      <c r="ES36" s="19">
        <v>4003</v>
      </c>
      <c r="ET36" s="19">
        <v>607</v>
      </c>
      <c r="EU36" s="20">
        <v>0.15163627279540345</v>
      </c>
      <c r="EV36" s="19">
        <v>4286</v>
      </c>
      <c r="EW36" s="19">
        <v>454</v>
      </c>
      <c r="EX36" s="20">
        <v>0.10592627158189453</v>
      </c>
      <c r="EY36" s="20">
        <v>2.6870229007633587E-2</v>
      </c>
      <c r="EZ36" s="20">
        <v>8.3361412494103379E-2</v>
      </c>
      <c r="FA36" s="16"/>
      <c r="FB36" s="61">
        <v>0.21367521367521367</v>
      </c>
      <c r="FC36" s="61">
        <v>0.1600901916572717</v>
      </c>
      <c r="FD36" s="61">
        <v>0.15090735434574976</v>
      </c>
      <c r="FE36" s="61">
        <v>0.1056</v>
      </c>
      <c r="FF36" s="61">
        <v>0.12250404984423675</v>
      </c>
      <c r="FG36" s="61">
        <v>0.12028709832074566</v>
      </c>
      <c r="FH36" s="61">
        <v>0.11072659763688174</v>
      </c>
      <c r="FI36" s="61">
        <v>9.1605596269153891E-2</v>
      </c>
      <c r="FJ36" s="61">
        <v>7.3118590283853591E-2</v>
      </c>
      <c r="FK36" s="61">
        <v>5.4631584298553304E-2</v>
      </c>
      <c r="FL36" s="61">
        <v>3.614457831325301E-2</v>
      </c>
      <c r="FM36" s="61">
        <v>3.1083285105487451E-2</v>
      </c>
      <c r="FN36" s="61">
        <v>2.6021991897721891E-2</v>
      </c>
      <c r="FO36" s="61">
        <v>2.0960698689956331E-2</v>
      </c>
      <c r="FP36" s="61">
        <v>2.257436475777087E-2</v>
      </c>
      <c r="FQ36" s="61">
        <v>1.2658227848101266E-2</v>
      </c>
      <c r="FR36" s="19">
        <v>7440</v>
      </c>
      <c r="FS36" s="19">
        <v>568</v>
      </c>
      <c r="FT36" s="20">
        <v>7.6344086021505372E-2</v>
      </c>
      <c r="FU36" s="8">
        <v>3396</v>
      </c>
      <c r="FV36" s="9">
        <v>62</v>
      </c>
      <c r="FW36" s="20">
        <v>1.8256772673733806E-2</v>
      </c>
      <c r="FX36" s="16"/>
      <c r="FY36" s="16"/>
      <c r="FZ36" s="132">
        <v>2.6246155932784148</v>
      </c>
      <c r="GA36" s="132">
        <v>5.2737216250558063</v>
      </c>
      <c r="GB36" s="132">
        <v>9.2122373179552337</v>
      </c>
      <c r="GC36" s="141">
        <v>0.21367521367521367</v>
      </c>
      <c r="GD36" s="141">
        <v>0.21354166666666666</v>
      </c>
      <c r="GE36" s="147">
        <v>-1.3354700854700807E-4</v>
      </c>
      <c r="GF36" s="141">
        <v>0.15163627279540345</v>
      </c>
      <c r="GG36" s="141">
        <v>0.17306226175349429</v>
      </c>
      <c r="GH36" s="147">
        <v>2.1425988958090836E-2</v>
      </c>
      <c r="GI36" s="141">
        <v>8.3361412494103379E-2</v>
      </c>
      <c r="GJ36" s="141">
        <v>9.4549650444580191E-2</v>
      </c>
      <c r="GK36" s="147">
        <v>1.1188237950476812E-2</v>
      </c>
      <c r="GL36" s="141">
        <v>5.8139534883720929E-2</v>
      </c>
      <c r="GM36" s="141">
        <v>6.5938136691979995E-2</v>
      </c>
      <c r="GN36" s="147">
        <v>7.7986018082590661E-3</v>
      </c>
    </row>
    <row r="37" spans="3:196" x14ac:dyDescent="0.25">
      <c r="C37" s="27" t="s">
        <v>356</v>
      </c>
      <c r="D37" s="63">
        <v>11005</v>
      </c>
      <c r="E37" s="6" t="s">
        <v>53</v>
      </c>
      <c r="F37" s="19">
        <v>17755</v>
      </c>
      <c r="G37" s="19">
        <v>5692</v>
      </c>
      <c r="H37" s="20">
        <v>0.3205857504928189</v>
      </c>
      <c r="I37" s="20"/>
      <c r="J37" s="7">
        <v>1454</v>
      </c>
      <c r="K37" s="7">
        <v>861</v>
      </c>
      <c r="L37" s="20">
        <v>0.59215955983493807</v>
      </c>
      <c r="M37" s="8">
        <v>1371</v>
      </c>
      <c r="N37" s="9">
        <v>799</v>
      </c>
      <c r="O37" s="20">
        <v>0.58278628738147342</v>
      </c>
      <c r="P37" s="8">
        <v>1285</v>
      </c>
      <c r="Q37" s="9">
        <v>653</v>
      </c>
      <c r="R37" s="20">
        <v>0.5081712062256809</v>
      </c>
      <c r="S37" s="13">
        <v>1424</v>
      </c>
      <c r="T37" s="9">
        <v>511</v>
      </c>
      <c r="U37" s="20">
        <v>0.35884831460674155</v>
      </c>
      <c r="V37" s="22"/>
      <c r="W37" s="8">
        <v>2249</v>
      </c>
      <c r="X37" s="9">
        <v>856</v>
      </c>
      <c r="Y37" s="20">
        <v>0.38061360604713207</v>
      </c>
      <c r="Z37" s="8">
        <v>3642</v>
      </c>
      <c r="AA37" s="9">
        <v>1262</v>
      </c>
      <c r="AB37" s="20">
        <v>0.34651290499725423</v>
      </c>
      <c r="AC37" s="8">
        <v>3146</v>
      </c>
      <c r="AD37" s="9">
        <v>535</v>
      </c>
      <c r="AE37" s="20">
        <v>0.17005721551176098</v>
      </c>
      <c r="AF37" s="22"/>
      <c r="AG37" s="8">
        <v>2149</v>
      </c>
      <c r="AH37" s="9">
        <v>181</v>
      </c>
      <c r="AI37" s="20">
        <v>8.4225221033038616E-2</v>
      </c>
      <c r="AJ37" s="8">
        <v>1035</v>
      </c>
      <c r="AK37" s="9">
        <v>34</v>
      </c>
      <c r="AL37" s="20">
        <v>3.2850241545893721E-2</v>
      </c>
      <c r="AM37" s="22"/>
      <c r="AN37" s="8">
        <v>4110</v>
      </c>
      <c r="AO37" s="9">
        <v>2313</v>
      </c>
      <c r="AP37" s="20">
        <v>0.56277372262773717</v>
      </c>
      <c r="AQ37" s="13">
        <v>13645</v>
      </c>
      <c r="AR37" s="13">
        <v>3379</v>
      </c>
      <c r="AS37" s="20">
        <v>0.24763649688530598</v>
      </c>
      <c r="AT37" s="13">
        <v>3673</v>
      </c>
      <c r="AU37" s="13">
        <v>1367</v>
      </c>
      <c r="AV37" s="20">
        <v>0.372175333514838</v>
      </c>
      <c r="AW37" s="8">
        <v>7315</v>
      </c>
      <c r="AX37" s="9">
        <v>2629</v>
      </c>
      <c r="AY37" s="20">
        <v>0.35939849624060149</v>
      </c>
      <c r="AZ37" s="8">
        <v>6330</v>
      </c>
      <c r="BA37" s="9">
        <v>750</v>
      </c>
      <c r="BB37" s="20">
        <v>0.11848341232227488</v>
      </c>
      <c r="BC37" s="42">
        <v>2656</v>
      </c>
      <c r="BD37" s="42">
        <v>1452</v>
      </c>
      <c r="BE37" s="20">
        <v>0.54668674698795183</v>
      </c>
      <c r="BF37" s="42">
        <v>12221</v>
      </c>
      <c r="BG37" s="42">
        <v>2868</v>
      </c>
      <c r="BH37" s="20">
        <v>0.23467801325587104</v>
      </c>
      <c r="BI37" s="19">
        <v>5534</v>
      </c>
      <c r="BJ37" s="19">
        <v>2824</v>
      </c>
      <c r="BK37" s="20">
        <v>0.51029996385977594</v>
      </c>
      <c r="BL37" s="19">
        <v>5891</v>
      </c>
      <c r="BM37" s="19">
        <v>2118</v>
      </c>
      <c r="BN37" s="20">
        <v>0.35953148871159396</v>
      </c>
      <c r="BO37" s="20">
        <v>0.11848341232227488</v>
      </c>
      <c r="BP37" s="20">
        <v>0.3205857504928189</v>
      </c>
      <c r="BQ37" s="16"/>
      <c r="BR37" s="61">
        <v>0.59215955983493807</v>
      </c>
      <c r="BS37" s="61">
        <v>0.58278628738147342</v>
      </c>
      <c r="BT37" s="61">
        <v>0.5081712062256809</v>
      </c>
      <c r="BU37" s="61">
        <v>0.35884831460674155</v>
      </c>
      <c r="BV37" s="61">
        <v>0.36973096032693681</v>
      </c>
      <c r="BW37" s="61">
        <v>0.36697332562718094</v>
      </c>
      <c r="BX37" s="61">
        <v>0.36015318541720537</v>
      </c>
      <c r="BY37" s="61">
        <v>0.34651290499725423</v>
      </c>
      <c r="BZ37" s="61">
        <v>0.28769434183542314</v>
      </c>
      <c r="CA37" s="61">
        <v>0.22887577867359207</v>
      </c>
      <c r="CB37" s="61">
        <v>0.17005721551176098</v>
      </c>
      <c r="CC37" s="61">
        <v>0.1414465506855202</v>
      </c>
      <c r="CD37" s="61">
        <v>0.11283588585927941</v>
      </c>
      <c r="CE37" s="61">
        <v>8.4225221033038616E-2</v>
      </c>
      <c r="CF37" s="61">
        <v>6.7808748255002327E-2</v>
      </c>
      <c r="CG37" s="61">
        <v>3.2850241545893721E-2</v>
      </c>
      <c r="CH37" s="19">
        <v>9037</v>
      </c>
      <c r="CI37" s="19">
        <v>2653</v>
      </c>
      <c r="CJ37" s="20">
        <v>0.29357087529047249</v>
      </c>
      <c r="CK37" s="8">
        <v>3184</v>
      </c>
      <c r="CL37" s="9">
        <v>215</v>
      </c>
      <c r="CM37" s="20">
        <v>6.7525125628140698E-2</v>
      </c>
      <c r="CN37" s="16"/>
      <c r="CO37" s="16"/>
      <c r="CP37" s="19">
        <v>17299</v>
      </c>
      <c r="CQ37" s="19">
        <v>4808</v>
      </c>
      <c r="CR37" s="20">
        <v>0.27793514075958148</v>
      </c>
      <c r="CS37" s="20"/>
      <c r="CT37" s="7">
        <v>1353</v>
      </c>
      <c r="CU37" s="7">
        <v>740</v>
      </c>
      <c r="CV37" s="20">
        <v>0.54693274205469322</v>
      </c>
      <c r="CW37" s="8">
        <v>1315</v>
      </c>
      <c r="CX37" s="9">
        <v>676</v>
      </c>
      <c r="CY37" s="20">
        <v>0.51406844106463878</v>
      </c>
      <c r="CZ37" s="8">
        <v>1165</v>
      </c>
      <c r="DA37" s="9">
        <v>466</v>
      </c>
      <c r="DB37" s="20">
        <v>0.4</v>
      </c>
      <c r="DC37" s="13">
        <v>1401</v>
      </c>
      <c r="DD37" s="9">
        <v>477</v>
      </c>
      <c r="DE37" s="20">
        <v>0.34047109207708781</v>
      </c>
      <c r="DF37" s="22"/>
      <c r="DG37" s="8">
        <v>2227</v>
      </c>
      <c r="DH37" s="9">
        <v>782</v>
      </c>
      <c r="DI37" s="20">
        <v>0.35114503816793891</v>
      </c>
      <c r="DJ37" s="8">
        <v>3734</v>
      </c>
      <c r="DK37" s="9">
        <v>1065</v>
      </c>
      <c r="DL37" s="20">
        <v>0.28521692554900913</v>
      </c>
      <c r="DM37" s="8">
        <v>2897</v>
      </c>
      <c r="DN37" s="9">
        <v>430</v>
      </c>
      <c r="DO37" s="20">
        <v>0.14842940973420779</v>
      </c>
      <c r="DP37" s="22"/>
      <c r="DQ37" s="8">
        <v>2208</v>
      </c>
      <c r="DR37" s="9">
        <v>143</v>
      </c>
      <c r="DS37" s="20">
        <v>6.4764492753623185E-2</v>
      </c>
      <c r="DT37" s="8">
        <v>999</v>
      </c>
      <c r="DU37" s="9">
        <v>29</v>
      </c>
      <c r="DV37" s="20">
        <v>2.9029029029029031E-2</v>
      </c>
      <c r="DW37" s="22"/>
      <c r="DX37" s="8">
        <v>3833</v>
      </c>
      <c r="DY37" s="9">
        <v>1882</v>
      </c>
      <c r="DZ37" s="20">
        <v>0.49099921732324547</v>
      </c>
      <c r="EA37" s="13">
        <v>13466</v>
      </c>
      <c r="EB37" s="13">
        <v>2926</v>
      </c>
      <c r="EC37" s="20">
        <v>0.21728798455369078</v>
      </c>
      <c r="ED37" s="13">
        <v>3628</v>
      </c>
      <c r="EE37" s="13">
        <v>1259</v>
      </c>
      <c r="EF37" s="20">
        <v>0.34702315325248073</v>
      </c>
      <c r="EG37" s="8">
        <v>7362</v>
      </c>
      <c r="EH37" s="9">
        <v>2324</v>
      </c>
      <c r="EI37" s="20">
        <v>0.3156750882912252</v>
      </c>
      <c r="EJ37" s="8">
        <v>6104</v>
      </c>
      <c r="EK37" s="9">
        <v>602</v>
      </c>
      <c r="EL37" s="20">
        <v>9.862385321100918E-2</v>
      </c>
      <c r="EM37" s="42">
        <v>2480</v>
      </c>
      <c r="EN37" s="42">
        <v>1142</v>
      </c>
      <c r="EO37" s="20">
        <v>0.46048387096774196</v>
      </c>
      <c r="EP37" s="42">
        <v>12065</v>
      </c>
      <c r="EQ37" s="42">
        <v>2449</v>
      </c>
      <c r="ER37" s="20">
        <v>0.20298383754662247</v>
      </c>
      <c r="ES37" s="19">
        <v>5234</v>
      </c>
      <c r="ET37" s="19">
        <v>2359</v>
      </c>
      <c r="EU37" s="20">
        <v>0.45070691631639281</v>
      </c>
      <c r="EV37" s="19">
        <v>5961</v>
      </c>
      <c r="EW37" s="19">
        <v>1847</v>
      </c>
      <c r="EX37" s="20">
        <v>0.30984734105015937</v>
      </c>
      <c r="EY37" s="20">
        <v>9.862385321100918E-2</v>
      </c>
      <c r="EZ37" s="20">
        <v>0.27793514075958148</v>
      </c>
      <c r="FA37" s="16"/>
      <c r="FB37" s="61">
        <v>0.54693274205469322</v>
      </c>
      <c r="FC37" s="61">
        <v>0.51406844106463878</v>
      </c>
      <c r="FD37" s="61">
        <v>0.4</v>
      </c>
      <c r="FE37" s="61">
        <v>0.34047109207708781</v>
      </c>
      <c r="FF37" s="61">
        <v>0.34580806512251339</v>
      </c>
      <c r="FG37" s="61">
        <v>0.32477379312036697</v>
      </c>
      <c r="FH37" s="61">
        <v>0.31158817059658106</v>
      </c>
      <c r="FI37" s="61">
        <v>0.28521692554900913</v>
      </c>
      <c r="FJ37" s="61">
        <v>0.23962108694407536</v>
      </c>
      <c r="FK37" s="61">
        <v>0.19402524833914156</v>
      </c>
      <c r="FL37" s="61">
        <v>0.14842940973420779</v>
      </c>
      <c r="FM37" s="61">
        <v>0.12054110407401292</v>
      </c>
      <c r="FN37" s="61">
        <v>9.2652798413818058E-2</v>
      </c>
      <c r="FO37" s="61">
        <v>6.4764492753623185E-2</v>
      </c>
      <c r="FP37" s="61">
        <v>5.3898032354910475E-2</v>
      </c>
      <c r="FQ37" s="61">
        <v>2.9029029029029031E-2</v>
      </c>
      <c r="FR37" s="19">
        <v>8858</v>
      </c>
      <c r="FS37" s="19">
        <v>2277</v>
      </c>
      <c r="FT37" s="20">
        <v>0.25705576879656805</v>
      </c>
      <c r="FU37" s="8">
        <v>3207</v>
      </c>
      <c r="FV37" s="9">
        <v>172</v>
      </c>
      <c r="FW37" s="20">
        <v>5.3632678515746803E-2</v>
      </c>
      <c r="FX37" s="16"/>
      <c r="FY37" s="16"/>
      <c r="FZ37" s="132">
        <v>2.1744685698501818</v>
      </c>
      <c r="GA37" s="132">
        <v>4.3069316949765089</v>
      </c>
      <c r="GB37" s="132">
        <v>7.5571864415326822</v>
      </c>
      <c r="GC37" s="141">
        <v>0.54693274205469322</v>
      </c>
      <c r="GD37" s="141">
        <v>0.59215955983493807</v>
      </c>
      <c r="GE37" s="147">
        <v>4.5226817780244843E-2</v>
      </c>
      <c r="GF37" s="141">
        <v>0.45070691631639281</v>
      </c>
      <c r="GG37" s="141">
        <v>0.51029996385977594</v>
      </c>
      <c r="GH37" s="147">
        <v>5.9593047543383126E-2</v>
      </c>
      <c r="GI37" s="141">
        <v>0.27793514075958148</v>
      </c>
      <c r="GJ37" s="141">
        <v>0.3205857504928189</v>
      </c>
      <c r="GK37" s="147">
        <v>4.2650609733237421E-2</v>
      </c>
      <c r="GL37" s="141">
        <v>0.20298383754662247</v>
      </c>
      <c r="GM37" s="141">
        <v>0.23467801325587104</v>
      </c>
      <c r="GN37" s="147">
        <v>3.1694175709248568E-2</v>
      </c>
    </row>
    <row r="38" spans="3:196" x14ac:dyDescent="0.25">
      <c r="C38" s="27" t="s">
        <v>357</v>
      </c>
      <c r="D38" s="63">
        <v>24014</v>
      </c>
      <c r="E38" s="6" t="s">
        <v>54</v>
      </c>
      <c r="F38" s="19">
        <v>12112</v>
      </c>
      <c r="G38" s="19">
        <v>1217</v>
      </c>
      <c r="H38" s="20">
        <v>0.10047886393659181</v>
      </c>
      <c r="I38" s="20"/>
      <c r="J38" s="7">
        <v>806</v>
      </c>
      <c r="K38" s="7">
        <v>126</v>
      </c>
      <c r="L38" s="20">
        <v>0.15632754342431762</v>
      </c>
      <c r="M38" s="8">
        <v>872</v>
      </c>
      <c r="N38" s="9">
        <v>175</v>
      </c>
      <c r="O38" s="20">
        <v>0.2006880733944954</v>
      </c>
      <c r="P38" s="8">
        <v>746</v>
      </c>
      <c r="Q38" s="9">
        <v>122</v>
      </c>
      <c r="R38" s="20">
        <v>0.16353887399463807</v>
      </c>
      <c r="S38" s="13">
        <v>976</v>
      </c>
      <c r="T38" s="9">
        <v>129</v>
      </c>
      <c r="U38" s="20">
        <v>0.13217213114754098</v>
      </c>
      <c r="V38" s="22"/>
      <c r="W38" s="8">
        <v>1265</v>
      </c>
      <c r="X38" s="9">
        <v>161</v>
      </c>
      <c r="Y38" s="20">
        <v>0.12727272727272726</v>
      </c>
      <c r="Z38" s="8">
        <v>2379</v>
      </c>
      <c r="AA38" s="9">
        <v>287</v>
      </c>
      <c r="AB38" s="20">
        <v>0.12063892391761244</v>
      </c>
      <c r="AC38" s="8">
        <v>2689</v>
      </c>
      <c r="AD38" s="9">
        <v>155</v>
      </c>
      <c r="AE38" s="20">
        <v>5.764224618817404E-2</v>
      </c>
      <c r="AF38" s="22"/>
      <c r="AG38" s="8">
        <v>1679</v>
      </c>
      <c r="AH38" s="9">
        <v>62</v>
      </c>
      <c r="AI38" s="20">
        <v>3.6926742108397859E-2</v>
      </c>
      <c r="AJ38" s="8">
        <v>700</v>
      </c>
      <c r="AK38" s="9">
        <v>1.5</v>
      </c>
      <c r="AL38" s="20">
        <v>2.142857142857143E-3</v>
      </c>
      <c r="AM38" s="22"/>
      <c r="AN38" s="8">
        <v>2424</v>
      </c>
      <c r="AO38" s="9">
        <v>423</v>
      </c>
      <c r="AP38" s="20">
        <v>0.17450495049504949</v>
      </c>
      <c r="AQ38" s="13">
        <v>9688</v>
      </c>
      <c r="AR38" s="13">
        <v>794</v>
      </c>
      <c r="AS38" s="20">
        <v>8.1957060280759705E-2</v>
      </c>
      <c r="AT38" s="13">
        <v>2241</v>
      </c>
      <c r="AU38" s="13">
        <v>290</v>
      </c>
      <c r="AV38" s="20">
        <v>0.12940651494868363</v>
      </c>
      <c r="AW38" s="8">
        <v>4620</v>
      </c>
      <c r="AX38" s="9">
        <v>577</v>
      </c>
      <c r="AY38" s="20">
        <v>0.12489177489177489</v>
      </c>
      <c r="AZ38" s="8">
        <v>5068</v>
      </c>
      <c r="BA38" s="9">
        <v>218.5</v>
      </c>
      <c r="BB38" s="20">
        <v>4.3113654301499604E-2</v>
      </c>
      <c r="BC38" s="42">
        <v>1618</v>
      </c>
      <c r="BD38" s="42">
        <v>297</v>
      </c>
      <c r="BE38" s="20">
        <v>0.18355995055624227</v>
      </c>
      <c r="BF38" s="42">
        <v>8712</v>
      </c>
      <c r="BG38" s="42">
        <v>666.5</v>
      </c>
      <c r="BH38" s="20">
        <v>7.6503673094582184E-2</v>
      </c>
      <c r="BI38" s="19">
        <v>3400</v>
      </c>
      <c r="BJ38" s="19">
        <v>552</v>
      </c>
      <c r="BK38" s="20">
        <v>0.16235294117647059</v>
      </c>
      <c r="BL38" s="19">
        <v>3644</v>
      </c>
      <c r="BM38" s="19">
        <v>446.5</v>
      </c>
      <c r="BN38" s="20">
        <v>0.12253018660812294</v>
      </c>
      <c r="BO38" s="20">
        <v>4.3113654301499604E-2</v>
      </c>
      <c r="BP38" s="20">
        <v>0.10047886393659181</v>
      </c>
      <c r="BQ38" s="16"/>
      <c r="BR38" s="61">
        <v>0.15632754342431762</v>
      </c>
      <c r="BS38" s="61">
        <v>0.2006880733944954</v>
      </c>
      <c r="BT38" s="61">
        <v>0.16353887399463807</v>
      </c>
      <c r="BU38" s="61">
        <v>0.13217213114754098</v>
      </c>
      <c r="BV38" s="61">
        <v>0.1297224292101341</v>
      </c>
      <c r="BW38" s="61">
        <v>0.12461920593068133</v>
      </c>
      <c r="BX38" s="61">
        <v>0.12329244525965836</v>
      </c>
      <c r="BY38" s="61">
        <v>0.12063892391761244</v>
      </c>
      <c r="BZ38" s="61">
        <v>9.9640031341132973E-2</v>
      </c>
      <c r="CA38" s="61">
        <v>7.8641138764653506E-2</v>
      </c>
      <c r="CB38" s="61">
        <v>5.764224618817404E-2</v>
      </c>
      <c r="CC38" s="61">
        <v>5.0737078161581982E-2</v>
      </c>
      <c r="CD38" s="61">
        <v>4.3831910134989917E-2</v>
      </c>
      <c r="CE38" s="61">
        <v>3.6926742108397859E-2</v>
      </c>
      <c r="CF38" s="61">
        <v>3.1859274481420272E-2</v>
      </c>
      <c r="CG38" s="61">
        <v>2.142857142857143E-3</v>
      </c>
      <c r="CH38" s="19">
        <v>6333</v>
      </c>
      <c r="CI38" s="19">
        <v>603</v>
      </c>
      <c r="CJ38" s="20">
        <v>9.5215537659876837E-2</v>
      </c>
      <c r="CK38" s="8">
        <v>2379</v>
      </c>
      <c r="CL38" s="9">
        <v>63.5</v>
      </c>
      <c r="CM38" s="20">
        <v>2.6691887347625051E-2</v>
      </c>
      <c r="CN38" s="16"/>
      <c r="CO38" s="16"/>
      <c r="CP38" s="19">
        <v>11969</v>
      </c>
      <c r="CQ38" s="19">
        <v>1080</v>
      </c>
      <c r="CR38" s="20">
        <v>9.0233102180633309E-2</v>
      </c>
      <c r="CS38" s="20"/>
      <c r="CT38" s="7">
        <v>825</v>
      </c>
      <c r="CU38" s="7">
        <v>135</v>
      </c>
      <c r="CV38" s="20">
        <v>0.16363636363636364</v>
      </c>
      <c r="CW38" s="8">
        <v>767</v>
      </c>
      <c r="CX38" s="9">
        <v>150</v>
      </c>
      <c r="CY38" s="20">
        <v>0.19556714471968709</v>
      </c>
      <c r="CZ38" s="8">
        <v>807</v>
      </c>
      <c r="DA38" s="9">
        <v>119</v>
      </c>
      <c r="DB38" s="20">
        <v>0.14745972738537794</v>
      </c>
      <c r="DC38" s="13">
        <v>968</v>
      </c>
      <c r="DD38" s="9">
        <v>92</v>
      </c>
      <c r="DE38" s="20">
        <v>9.5041322314049589E-2</v>
      </c>
      <c r="DF38" s="22"/>
      <c r="DG38" s="8">
        <v>1224</v>
      </c>
      <c r="DH38" s="9">
        <v>135</v>
      </c>
      <c r="DI38" s="20">
        <v>0.11029411764705882</v>
      </c>
      <c r="DJ38" s="8">
        <v>2499</v>
      </c>
      <c r="DK38" s="9">
        <v>265</v>
      </c>
      <c r="DL38" s="20">
        <v>0.10604241696678672</v>
      </c>
      <c r="DM38" s="8">
        <v>2570</v>
      </c>
      <c r="DN38" s="9">
        <v>128</v>
      </c>
      <c r="DO38" s="20">
        <v>4.9805447470817124E-2</v>
      </c>
      <c r="DP38" s="22"/>
      <c r="DQ38" s="8">
        <v>1638</v>
      </c>
      <c r="DR38" s="9">
        <v>49</v>
      </c>
      <c r="DS38" s="20">
        <v>2.9914529914529916E-2</v>
      </c>
      <c r="DT38" s="8">
        <v>671</v>
      </c>
      <c r="DU38" s="9">
        <v>7</v>
      </c>
      <c r="DV38" s="20">
        <v>1.0432190760059613E-2</v>
      </c>
      <c r="DW38" s="22"/>
      <c r="DX38" s="8">
        <v>2399</v>
      </c>
      <c r="DY38" s="9">
        <v>404</v>
      </c>
      <c r="DZ38" s="20">
        <v>0.16840350145894123</v>
      </c>
      <c r="EA38" s="13">
        <v>9570</v>
      </c>
      <c r="EB38" s="13">
        <v>676</v>
      </c>
      <c r="EC38" s="20">
        <v>7.0637408568443055E-2</v>
      </c>
      <c r="ED38" s="13">
        <v>2192</v>
      </c>
      <c r="EE38" s="13">
        <v>227</v>
      </c>
      <c r="EF38" s="20">
        <v>0.10355839416058395</v>
      </c>
      <c r="EG38" s="8">
        <v>4691</v>
      </c>
      <c r="EH38" s="9">
        <v>492</v>
      </c>
      <c r="EI38" s="20">
        <v>0.10488168833937327</v>
      </c>
      <c r="EJ38" s="8">
        <v>4879</v>
      </c>
      <c r="EK38" s="9">
        <v>184</v>
      </c>
      <c r="EL38" s="20">
        <v>3.7712646034023363E-2</v>
      </c>
      <c r="EM38" s="42">
        <v>1574</v>
      </c>
      <c r="EN38" s="42">
        <v>269</v>
      </c>
      <c r="EO38" s="20">
        <v>0.17090216010165185</v>
      </c>
      <c r="EP38" s="42">
        <v>8602</v>
      </c>
      <c r="EQ38" s="42">
        <v>584</v>
      </c>
      <c r="ER38" s="20">
        <v>6.7891188095791671E-2</v>
      </c>
      <c r="ES38" s="19">
        <v>3367</v>
      </c>
      <c r="ET38" s="19">
        <v>496</v>
      </c>
      <c r="EU38" s="20">
        <v>0.14731214731214731</v>
      </c>
      <c r="EV38" s="19">
        <v>3723</v>
      </c>
      <c r="EW38" s="19">
        <v>400</v>
      </c>
      <c r="EX38" s="20">
        <v>0.10744023636852001</v>
      </c>
      <c r="EY38" s="20">
        <v>3.7712646034023363E-2</v>
      </c>
      <c r="EZ38" s="20">
        <v>9.0233102180633309E-2</v>
      </c>
      <c r="FA38" s="16"/>
      <c r="FB38" s="61">
        <v>0.16363636363636364</v>
      </c>
      <c r="FC38" s="61">
        <v>0.19556714471968709</v>
      </c>
      <c r="FD38" s="61">
        <v>0.14745972738537794</v>
      </c>
      <c r="FE38" s="61">
        <v>9.5041322314049589E-2</v>
      </c>
      <c r="FF38" s="61">
        <v>0.10266771998055421</v>
      </c>
      <c r="FG38" s="61">
        <v>0.10859343737494997</v>
      </c>
      <c r="FH38" s="61">
        <v>0.10774309723889557</v>
      </c>
      <c r="FI38" s="61">
        <v>0.10604241696678672</v>
      </c>
      <c r="FJ38" s="61">
        <v>8.7296760468130188E-2</v>
      </c>
      <c r="FK38" s="61">
        <v>6.8551103969473656E-2</v>
      </c>
      <c r="FL38" s="61">
        <v>4.9805447470817124E-2</v>
      </c>
      <c r="FM38" s="61">
        <v>4.3175141618721387E-2</v>
      </c>
      <c r="FN38" s="61">
        <v>3.654483576662565E-2</v>
      </c>
      <c r="FO38" s="61">
        <v>2.9914529914529916E-2</v>
      </c>
      <c r="FP38" s="61">
        <v>2.5921673682867713E-2</v>
      </c>
      <c r="FQ38" s="61">
        <v>1.0432190760059613E-2</v>
      </c>
      <c r="FR38" s="19">
        <v>6293</v>
      </c>
      <c r="FS38" s="19">
        <v>528</v>
      </c>
      <c r="FT38" s="20">
        <v>8.3902749086286352E-2</v>
      </c>
      <c r="FU38" s="8">
        <v>2309</v>
      </c>
      <c r="FV38" s="9">
        <v>56</v>
      </c>
      <c r="FW38" s="20">
        <v>2.4252923343438718E-2</v>
      </c>
      <c r="FX38" s="16"/>
      <c r="FY38" s="16"/>
      <c r="FZ38" s="132">
        <v>2.1221587749878648</v>
      </c>
      <c r="GA38" s="132">
        <v>3.7656965944272445</v>
      </c>
      <c r="GB38" s="132">
        <v>6.0824826308476148</v>
      </c>
      <c r="GC38" s="141">
        <v>0.16363636363636364</v>
      </c>
      <c r="GD38" s="141">
        <v>0.15632754342431762</v>
      </c>
      <c r="GE38" s="147">
        <v>-7.3088202120460133E-3</v>
      </c>
      <c r="GF38" s="141">
        <v>0.14731214731214731</v>
      </c>
      <c r="GG38" s="141">
        <v>0.16235294117647059</v>
      </c>
      <c r="GH38" s="147">
        <v>1.5040793864323276E-2</v>
      </c>
      <c r="GI38" s="141">
        <v>9.0233102180633309E-2</v>
      </c>
      <c r="GJ38" s="141">
        <v>0.10047886393659181</v>
      </c>
      <c r="GK38" s="147">
        <v>1.0245761755958496E-2</v>
      </c>
      <c r="GL38" s="141">
        <v>6.7891188095791671E-2</v>
      </c>
      <c r="GM38" s="141">
        <v>7.6503673094582184E-2</v>
      </c>
      <c r="GN38" s="147">
        <v>8.6124849987905122E-3</v>
      </c>
    </row>
    <row r="39" spans="3:196" x14ac:dyDescent="0.25">
      <c r="C39" s="27" t="s">
        <v>360</v>
      </c>
      <c r="D39" s="63">
        <v>73009</v>
      </c>
      <c r="E39" s="6" t="s">
        <v>55</v>
      </c>
      <c r="F39" s="19">
        <v>10598</v>
      </c>
      <c r="G39" s="19">
        <v>1188</v>
      </c>
      <c r="H39" s="20">
        <v>0.11209662200415173</v>
      </c>
      <c r="I39" s="20"/>
      <c r="J39" s="7">
        <v>577</v>
      </c>
      <c r="K39" s="7">
        <v>156</v>
      </c>
      <c r="L39" s="20">
        <v>0.27036395147313691</v>
      </c>
      <c r="M39" s="8">
        <v>611</v>
      </c>
      <c r="N39" s="9">
        <v>126</v>
      </c>
      <c r="O39" s="20">
        <v>0.20621931260229132</v>
      </c>
      <c r="P39" s="8">
        <v>612</v>
      </c>
      <c r="Q39" s="9">
        <v>95</v>
      </c>
      <c r="R39" s="20">
        <v>0.15522875816993464</v>
      </c>
      <c r="S39" s="13">
        <v>733</v>
      </c>
      <c r="T39" s="9">
        <v>106</v>
      </c>
      <c r="U39" s="20">
        <v>0.14461118690313779</v>
      </c>
      <c r="V39" s="22"/>
      <c r="W39" s="8">
        <v>1197</v>
      </c>
      <c r="X39" s="9">
        <v>227</v>
      </c>
      <c r="Y39" s="20">
        <v>0.189640768588137</v>
      </c>
      <c r="Z39" s="8">
        <v>2274</v>
      </c>
      <c r="AA39" s="9">
        <v>298</v>
      </c>
      <c r="AB39" s="20">
        <v>0.13104661389621811</v>
      </c>
      <c r="AC39" s="8">
        <v>2444</v>
      </c>
      <c r="AD39" s="9">
        <v>137</v>
      </c>
      <c r="AE39" s="20">
        <v>5.6055646481178396E-2</v>
      </c>
      <c r="AF39" s="22"/>
      <c r="AG39" s="8">
        <v>1546</v>
      </c>
      <c r="AH39" s="9">
        <v>36</v>
      </c>
      <c r="AI39" s="20">
        <v>2.3285899094437259E-2</v>
      </c>
      <c r="AJ39" s="8">
        <v>604</v>
      </c>
      <c r="AK39" s="9">
        <v>7</v>
      </c>
      <c r="AL39" s="20">
        <v>1.1589403973509934E-2</v>
      </c>
      <c r="AM39" s="22"/>
      <c r="AN39" s="8">
        <v>1800</v>
      </c>
      <c r="AO39" s="9">
        <v>377</v>
      </c>
      <c r="AP39" s="20">
        <v>0.20944444444444443</v>
      </c>
      <c r="AQ39" s="13">
        <v>8798</v>
      </c>
      <c r="AR39" s="13">
        <v>811</v>
      </c>
      <c r="AS39" s="20">
        <v>9.2180040918390549E-2</v>
      </c>
      <c r="AT39" s="13">
        <v>1930</v>
      </c>
      <c r="AU39" s="13">
        <v>333</v>
      </c>
      <c r="AV39" s="20">
        <v>0.17253886010362696</v>
      </c>
      <c r="AW39" s="8">
        <v>4204</v>
      </c>
      <c r="AX39" s="9">
        <v>631</v>
      </c>
      <c r="AY39" s="20">
        <v>0.15009514747859182</v>
      </c>
      <c r="AZ39" s="8">
        <v>4594</v>
      </c>
      <c r="BA39" s="9">
        <v>180</v>
      </c>
      <c r="BB39" s="20">
        <v>3.9181541140618198E-2</v>
      </c>
      <c r="BC39" s="42">
        <v>1223</v>
      </c>
      <c r="BD39" s="42">
        <v>221</v>
      </c>
      <c r="BE39" s="20">
        <v>0.18070318887980377</v>
      </c>
      <c r="BF39" s="42">
        <v>8065</v>
      </c>
      <c r="BG39" s="42">
        <v>705</v>
      </c>
      <c r="BH39" s="20">
        <v>8.7414755114693113E-2</v>
      </c>
      <c r="BI39" s="19">
        <v>2533</v>
      </c>
      <c r="BJ39" s="19">
        <v>483</v>
      </c>
      <c r="BK39" s="20">
        <v>0.19068298460323727</v>
      </c>
      <c r="BL39" s="19">
        <v>3471</v>
      </c>
      <c r="BM39" s="19">
        <v>525</v>
      </c>
      <c r="BN39" s="20">
        <v>0.15125324114088159</v>
      </c>
      <c r="BO39" s="20">
        <v>3.9181541140618198E-2</v>
      </c>
      <c r="BP39" s="20">
        <v>0.11209662200415173</v>
      </c>
      <c r="BQ39" s="16"/>
      <c r="BR39" s="61">
        <v>0.27036395147313691</v>
      </c>
      <c r="BS39" s="61">
        <v>0.20621931260229132</v>
      </c>
      <c r="BT39" s="61">
        <v>0.15522875816993464</v>
      </c>
      <c r="BU39" s="61">
        <v>0.14461118690313779</v>
      </c>
      <c r="BV39" s="61">
        <v>0.16712597774563739</v>
      </c>
      <c r="BW39" s="61">
        <v>0.16620310671136945</v>
      </c>
      <c r="BX39" s="61">
        <v>0.15448427577298565</v>
      </c>
      <c r="BY39" s="61">
        <v>0.13104661389621811</v>
      </c>
      <c r="BZ39" s="61">
        <v>0.10604962475787154</v>
      </c>
      <c r="CA39" s="61">
        <v>8.1052635619524971E-2</v>
      </c>
      <c r="CB39" s="61">
        <v>5.6055646481178396E-2</v>
      </c>
      <c r="CC39" s="61">
        <v>4.513239735226468E-2</v>
      </c>
      <c r="CD39" s="61">
        <v>3.4209148223350971E-2</v>
      </c>
      <c r="CE39" s="61">
        <v>2.3285899094437259E-2</v>
      </c>
      <c r="CF39" s="61">
        <v>2.1055903741569224E-2</v>
      </c>
      <c r="CG39" s="61">
        <v>1.1589403973509934E-2</v>
      </c>
      <c r="CH39" s="19">
        <v>5915</v>
      </c>
      <c r="CI39" s="19">
        <v>662</v>
      </c>
      <c r="CJ39" s="20">
        <v>0.11191885038038885</v>
      </c>
      <c r="CK39" s="8">
        <v>2150</v>
      </c>
      <c r="CL39" s="9">
        <v>43</v>
      </c>
      <c r="CM39" s="20">
        <v>0.02</v>
      </c>
      <c r="CN39" s="16"/>
      <c r="CO39" s="16"/>
      <c r="CP39" s="19">
        <v>10607</v>
      </c>
      <c r="CQ39" s="19">
        <v>1071</v>
      </c>
      <c r="CR39" s="20">
        <v>0.10097105684925049</v>
      </c>
      <c r="CS39" s="20"/>
      <c r="CT39" s="7">
        <v>586</v>
      </c>
      <c r="CU39" s="7">
        <v>143</v>
      </c>
      <c r="CV39" s="20">
        <v>0.24402730375426621</v>
      </c>
      <c r="CW39" s="8">
        <v>579</v>
      </c>
      <c r="CX39" s="9">
        <v>91</v>
      </c>
      <c r="CY39" s="20">
        <v>0.15716753022452504</v>
      </c>
      <c r="CZ39" s="8">
        <v>615</v>
      </c>
      <c r="DA39" s="9">
        <v>95</v>
      </c>
      <c r="DB39" s="20">
        <v>0.15447154471544716</v>
      </c>
      <c r="DC39" s="13">
        <v>784</v>
      </c>
      <c r="DD39" s="9">
        <v>108</v>
      </c>
      <c r="DE39" s="20">
        <v>0.13775510204081631</v>
      </c>
      <c r="DF39" s="22"/>
      <c r="DG39" s="8">
        <v>1235</v>
      </c>
      <c r="DH39" s="9">
        <v>199</v>
      </c>
      <c r="DI39" s="20">
        <v>0.16113360323886639</v>
      </c>
      <c r="DJ39" s="8">
        <v>2355</v>
      </c>
      <c r="DK39" s="9">
        <v>282</v>
      </c>
      <c r="DL39" s="20">
        <v>0.11974522292993631</v>
      </c>
      <c r="DM39" s="8">
        <v>2399</v>
      </c>
      <c r="DN39" s="9">
        <v>114</v>
      </c>
      <c r="DO39" s="20">
        <v>4.7519799916631932E-2</v>
      </c>
      <c r="DP39" s="22"/>
      <c r="DQ39" s="8">
        <v>1451</v>
      </c>
      <c r="DR39" s="9">
        <v>33</v>
      </c>
      <c r="DS39" s="20">
        <v>2.2742935906271536E-2</v>
      </c>
      <c r="DT39" s="8">
        <v>603</v>
      </c>
      <c r="DU39" s="9">
        <v>6</v>
      </c>
      <c r="DV39" s="20">
        <v>9.9502487562189053E-3</v>
      </c>
      <c r="DW39" s="22"/>
      <c r="DX39" s="8">
        <v>1780</v>
      </c>
      <c r="DY39" s="9">
        <v>329</v>
      </c>
      <c r="DZ39" s="20">
        <v>0.18483146067415732</v>
      </c>
      <c r="EA39" s="13">
        <v>8827</v>
      </c>
      <c r="EB39" s="13">
        <v>742</v>
      </c>
      <c r="EC39" s="20">
        <v>8.4060269627279943E-2</v>
      </c>
      <c r="ED39" s="13">
        <v>2019</v>
      </c>
      <c r="EE39" s="13">
        <v>307</v>
      </c>
      <c r="EF39" s="20">
        <v>0.15205547300643882</v>
      </c>
      <c r="EG39" s="8">
        <v>4374</v>
      </c>
      <c r="EH39" s="9">
        <v>589</v>
      </c>
      <c r="EI39" s="20">
        <v>0.13465935070873342</v>
      </c>
      <c r="EJ39" s="8">
        <v>4453</v>
      </c>
      <c r="EK39" s="9">
        <v>153</v>
      </c>
      <c r="EL39" s="20">
        <v>3.4358859196047607E-2</v>
      </c>
      <c r="EM39" s="42">
        <v>1194</v>
      </c>
      <c r="EN39" s="42">
        <v>186</v>
      </c>
      <c r="EO39" s="20">
        <v>0.15577889447236182</v>
      </c>
      <c r="EP39" s="42">
        <v>8043</v>
      </c>
      <c r="EQ39" s="42">
        <v>634</v>
      </c>
      <c r="ER39" s="20">
        <v>7.8826308591321642E-2</v>
      </c>
      <c r="ES39" s="19">
        <v>2564</v>
      </c>
      <c r="ET39" s="19">
        <v>437</v>
      </c>
      <c r="EU39" s="20">
        <v>0.1704368174726989</v>
      </c>
      <c r="EV39" s="19">
        <v>3590</v>
      </c>
      <c r="EW39" s="19">
        <v>481</v>
      </c>
      <c r="EX39" s="20">
        <v>0.13398328690807798</v>
      </c>
      <c r="EY39" s="20">
        <v>3.4358859196047607E-2</v>
      </c>
      <c r="EZ39" s="20">
        <v>0.10097105684925049</v>
      </c>
      <c r="FA39" s="16"/>
      <c r="FB39" s="61">
        <v>0.24402730375426621</v>
      </c>
      <c r="FC39" s="61">
        <v>0.15716753022452504</v>
      </c>
      <c r="FD39" s="61">
        <v>0.15447154471544716</v>
      </c>
      <c r="FE39" s="61">
        <v>0.13775510204081631</v>
      </c>
      <c r="FF39" s="61">
        <v>0.14944435263984135</v>
      </c>
      <c r="FG39" s="61">
        <v>0.14457825111529435</v>
      </c>
      <c r="FH39" s="61">
        <v>0.13630057505350834</v>
      </c>
      <c r="FI39" s="61">
        <v>0.11974522292993631</v>
      </c>
      <c r="FJ39" s="61">
        <v>9.5670081925501513E-2</v>
      </c>
      <c r="FK39" s="61">
        <v>7.1594940921066719E-2</v>
      </c>
      <c r="FL39" s="61">
        <v>4.7519799916631932E-2</v>
      </c>
      <c r="FM39" s="61">
        <v>3.92608452465118E-2</v>
      </c>
      <c r="FN39" s="61">
        <v>3.1001890576391668E-2</v>
      </c>
      <c r="FO39" s="61">
        <v>2.2742935906271536E-2</v>
      </c>
      <c r="FP39" s="61">
        <v>2.002083274328207E-2</v>
      </c>
      <c r="FQ39" s="61">
        <v>9.9502487562189053E-3</v>
      </c>
      <c r="FR39" s="19">
        <v>5989</v>
      </c>
      <c r="FS39" s="19">
        <v>595</v>
      </c>
      <c r="FT39" s="20">
        <v>9.9348806144598428E-2</v>
      </c>
      <c r="FU39" s="8">
        <v>2054</v>
      </c>
      <c r="FV39" s="9">
        <v>39</v>
      </c>
      <c r="FW39" s="20">
        <v>1.8987341772151899E-2</v>
      </c>
      <c r="FX39" s="16"/>
      <c r="FY39" s="16"/>
      <c r="FZ39" s="132">
        <v>2.1813592493973171</v>
      </c>
      <c r="GA39" s="132">
        <v>4.8666535070404002</v>
      </c>
      <c r="GB39" s="132">
        <v>9.5341492301618622</v>
      </c>
      <c r="GC39" s="141">
        <v>0.24402730375426621</v>
      </c>
      <c r="GD39" s="141">
        <v>0.27036395147313691</v>
      </c>
      <c r="GE39" s="147">
        <v>2.6336647718870704E-2</v>
      </c>
      <c r="GF39" s="141">
        <v>0.1704368174726989</v>
      </c>
      <c r="GG39" s="141">
        <v>0.19068298460323727</v>
      </c>
      <c r="GH39" s="147">
        <v>2.0246167130538367E-2</v>
      </c>
      <c r="GI39" s="141">
        <v>0.10097105684925049</v>
      </c>
      <c r="GJ39" s="141">
        <v>0.11209662200415173</v>
      </c>
      <c r="GK39" s="147">
        <v>1.1125565154901235E-2</v>
      </c>
      <c r="GL39" s="141">
        <v>7.8826308591321642E-2</v>
      </c>
      <c r="GM39" s="141">
        <v>8.7414755114693113E-2</v>
      </c>
      <c r="GN39" s="147">
        <v>8.5884465233714707E-3</v>
      </c>
    </row>
    <row r="40" spans="3:196" x14ac:dyDescent="0.25">
      <c r="C40" s="27" t="s">
        <v>356</v>
      </c>
      <c r="D40" s="63">
        <v>12007</v>
      </c>
      <c r="E40" s="6" t="s">
        <v>56</v>
      </c>
      <c r="F40" s="19">
        <v>21052</v>
      </c>
      <c r="G40" s="19">
        <v>1966</v>
      </c>
      <c r="H40" s="20">
        <v>9.3387801634049028E-2</v>
      </c>
      <c r="I40" s="20"/>
      <c r="J40" s="7">
        <v>1071</v>
      </c>
      <c r="K40" s="7">
        <v>212</v>
      </c>
      <c r="L40" s="20">
        <v>0.19794584500466852</v>
      </c>
      <c r="M40" s="8">
        <v>1352</v>
      </c>
      <c r="N40" s="9">
        <v>234</v>
      </c>
      <c r="O40" s="20">
        <v>0.17307692307692307</v>
      </c>
      <c r="P40" s="8">
        <v>1356</v>
      </c>
      <c r="Q40" s="9">
        <v>216</v>
      </c>
      <c r="R40" s="20">
        <v>0.15929203539823009</v>
      </c>
      <c r="S40" s="13">
        <v>1711</v>
      </c>
      <c r="T40" s="9">
        <v>231</v>
      </c>
      <c r="U40" s="20">
        <v>0.13500876680303917</v>
      </c>
      <c r="V40" s="22"/>
      <c r="W40" s="8">
        <v>2196</v>
      </c>
      <c r="X40" s="9">
        <v>335</v>
      </c>
      <c r="Y40" s="20">
        <v>0.15255009107468123</v>
      </c>
      <c r="Z40" s="8">
        <v>4349</v>
      </c>
      <c r="AA40" s="9">
        <v>435</v>
      </c>
      <c r="AB40" s="20">
        <v>0.10002299379167624</v>
      </c>
      <c r="AC40" s="8">
        <v>4673</v>
      </c>
      <c r="AD40" s="9">
        <v>212</v>
      </c>
      <c r="AE40" s="20">
        <v>4.5367001925957627E-2</v>
      </c>
      <c r="AF40" s="22"/>
      <c r="AG40" s="8">
        <v>3108</v>
      </c>
      <c r="AH40" s="9">
        <v>76</v>
      </c>
      <c r="AI40" s="20">
        <v>2.4453024453024452E-2</v>
      </c>
      <c r="AJ40" s="8">
        <v>1236</v>
      </c>
      <c r="AK40" s="9">
        <v>15</v>
      </c>
      <c r="AL40" s="20">
        <v>1.2135922330097087E-2</v>
      </c>
      <c r="AM40" s="22"/>
      <c r="AN40" s="8">
        <v>3779</v>
      </c>
      <c r="AO40" s="9">
        <v>662</v>
      </c>
      <c r="AP40" s="20">
        <v>0.17517861868219106</v>
      </c>
      <c r="AQ40" s="13">
        <v>17273</v>
      </c>
      <c r="AR40" s="13">
        <v>1304</v>
      </c>
      <c r="AS40" s="20">
        <v>7.5493544838765705E-2</v>
      </c>
      <c r="AT40" s="13">
        <v>3907</v>
      </c>
      <c r="AU40" s="13">
        <v>566</v>
      </c>
      <c r="AV40" s="20">
        <v>0.14486818530842077</v>
      </c>
      <c r="AW40" s="8">
        <v>8256</v>
      </c>
      <c r="AX40" s="9">
        <v>1001</v>
      </c>
      <c r="AY40" s="20">
        <v>0.12124515503875968</v>
      </c>
      <c r="AZ40" s="8">
        <v>9017</v>
      </c>
      <c r="BA40" s="9">
        <v>303</v>
      </c>
      <c r="BB40" s="20">
        <v>3.3603193966951314E-2</v>
      </c>
      <c r="BC40" s="42">
        <v>2708</v>
      </c>
      <c r="BD40" s="42">
        <v>450</v>
      </c>
      <c r="BE40" s="20">
        <v>0.16617429837518463</v>
      </c>
      <c r="BF40" s="42">
        <v>15562</v>
      </c>
      <c r="BG40" s="42">
        <v>1073</v>
      </c>
      <c r="BH40" s="20">
        <v>6.895000642590926E-2</v>
      </c>
      <c r="BI40" s="19">
        <v>5490</v>
      </c>
      <c r="BJ40" s="19">
        <v>893</v>
      </c>
      <c r="BK40" s="20">
        <v>0.16265938069216757</v>
      </c>
      <c r="BL40" s="19">
        <v>6545</v>
      </c>
      <c r="BM40" s="19">
        <v>770</v>
      </c>
      <c r="BN40" s="20">
        <v>0.11764705882352941</v>
      </c>
      <c r="BO40" s="20">
        <v>3.3603193966951314E-2</v>
      </c>
      <c r="BP40" s="20">
        <v>9.3387801634049028E-2</v>
      </c>
      <c r="BQ40" s="16"/>
      <c r="BR40" s="61">
        <v>0.19794584500466852</v>
      </c>
      <c r="BS40" s="61">
        <v>0.17307692307692307</v>
      </c>
      <c r="BT40" s="61">
        <v>0.15929203539823009</v>
      </c>
      <c r="BU40" s="61">
        <v>0.13500876680303917</v>
      </c>
      <c r="BV40" s="61">
        <v>0.1437794289388602</v>
      </c>
      <c r="BW40" s="61">
        <v>0.13153925216147924</v>
      </c>
      <c r="BX40" s="61">
        <v>0.12103383270487825</v>
      </c>
      <c r="BY40" s="61">
        <v>0.10002299379167624</v>
      </c>
      <c r="BZ40" s="61">
        <v>8.1804329836436707E-2</v>
      </c>
      <c r="CA40" s="61">
        <v>6.358566588119717E-2</v>
      </c>
      <c r="CB40" s="61">
        <v>4.5367001925957627E-2</v>
      </c>
      <c r="CC40" s="61">
        <v>3.839567610164657E-2</v>
      </c>
      <c r="CD40" s="61">
        <v>3.1424350277335512E-2</v>
      </c>
      <c r="CE40" s="61">
        <v>2.4453024453024452E-2</v>
      </c>
      <c r="CF40" s="61">
        <v>2.3825297004693095E-2</v>
      </c>
      <c r="CG40" s="61">
        <v>1.2135922330097087E-2</v>
      </c>
      <c r="CH40" s="19">
        <v>11218</v>
      </c>
      <c r="CI40" s="19">
        <v>982</v>
      </c>
      <c r="CJ40" s="20">
        <v>8.7537885541094665E-2</v>
      </c>
      <c r="CK40" s="8">
        <v>4344</v>
      </c>
      <c r="CL40" s="9">
        <v>91</v>
      </c>
      <c r="CM40" s="20">
        <v>2.094843462246777E-2</v>
      </c>
      <c r="CN40" s="16"/>
      <c r="CO40" s="16"/>
      <c r="CP40" s="19">
        <v>20838</v>
      </c>
      <c r="CQ40" s="19">
        <v>1698</v>
      </c>
      <c r="CR40" s="20">
        <v>8.1485747192628855E-2</v>
      </c>
      <c r="CS40" s="20"/>
      <c r="CT40" s="7">
        <v>1202</v>
      </c>
      <c r="CU40" s="7">
        <v>209</v>
      </c>
      <c r="CV40" s="20">
        <v>0.17387687188019968</v>
      </c>
      <c r="CW40" s="8">
        <v>1322</v>
      </c>
      <c r="CX40" s="9">
        <v>199</v>
      </c>
      <c r="CY40" s="20">
        <v>0.15052950075642965</v>
      </c>
      <c r="CZ40" s="8">
        <v>1388</v>
      </c>
      <c r="DA40" s="9">
        <v>193</v>
      </c>
      <c r="DB40" s="20">
        <v>0.13904899135446686</v>
      </c>
      <c r="DC40" s="13">
        <v>1698</v>
      </c>
      <c r="DD40" s="9">
        <v>212</v>
      </c>
      <c r="DE40" s="20">
        <v>0.1248527679623086</v>
      </c>
      <c r="DF40" s="22"/>
      <c r="DG40" s="8">
        <v>2231</v>
      </c>
      <c r="DH40" s="9">
        <v>276</v>
      </c>
      <c r="DI40" s="20">
        <v>0.12371134020618557</v>
      </c>
      <c r="DJ40" s="8">
        <v>4510</v>
      </c>
      <c r="DK40" s="9">
        <v>361</v>
      </c>
      <c r="DL40" s="20">
        <v>8.0044345898004438E-2</v>
      </c>
      <c r="DM40" s="8">
        <v>4459</v>
      </c>
      <c r="DN40" s="9">
        <v>175</v>
      </c>
      <c r="DO40" s="20">
        <v>3.924646781789639E-2</v>
      </c>
      <c r="DP40" s="22"/>
      <c r="DQ40" s="8">
        <v>2933</v>
      </c>
      <c r="DR40" s="9">
        <v>63</v>
      </c>
      <c r="DS40" s="20">
        <v>2.1479713603818614E-2</v>
      </c>
      <c r="DT40" s="8">
        <v>1095</v>
      </c>
      <c r="DU40" s="9">
        <v>10</v>
      </c>
      <c r="DV40" s="20">
        <v>9.1324200913242004E-3</v>
      </c>
      <c r="DW40" s="22"/>
      <c r="DX40" s="8">
        <v>3912</v>
      </c>
      <c r="DY40" s="9">
        <v>601</v>
      </c>
      <c r="DZ40" s="20">
        <v>0.15362985685071576</v>
      </c>
      <c r="EA40" s="13">
        <v>16926</v>
      </c>
      <c r="EB40" s="13">
        <v>1097</v>
      </c>
      <c r="EC40" s="20">
        <v>6.481153255346804E-2</v>
      </c>
      <c r="ED40" s="13">
        <v>3929</v>
      </c>
      <c r="EE40" s="13">
        <v>488</v>
      </c>
      <c r="EF40" s="20">
        <v>0.12420463222193942</v>
      </c>
      <c r="EG40" s="8">
        <v>8439</v>
      </c>
      <c r="EH40" s="9">
        <v>849</v>
      </c>
      <c r="EI40" s="20">
        <v>0.10060433700675435</v>
      </c>
      <c r="EJ40" s="8">
        <v>8487</v>
      </c>
      <c r="EK40" s="9">
        <v>248</v>
      </c>
      <c r="EL40" s="20">
        <v>2.9221161776835161E-2</v>
      </c>
      <c r="EM40" s="42">
        <v>2710</v>
      </c>
      <c r="EN40" s="42">
        <v>392</v>
      </c>
      <c r="EO40" s="20">
        <v>0.14464944649446496</v>
      </c>
      <c r="EP40" s="42">
        <v>15228</v>
      </c>
      <c r="EQ40" s="42">
        <v>885</v>
      </c>
      <c r="ER40" s="20">
        <v>5.8116627265563436E-2</v>
      </c>
      <c r="ES40" s="19">
        <v>5610</v>
      </c>
      <c r="ET40" s="19">
        <v>813</v>
      </c>
      <c r="EU40" s="20">
        <v>0.14491978609625669</v>
      </c>
      <c r="EV40" s="19">
        <v>6741</v>
      </c>
      <c r="EW40" s="19">
        <v>637</v>
      </c>
      <c r="EX40" s="20">
        <v>9.4496365524402909E-2</v>
      </c>
      <c r="EY40" s="20">
        <v>2.9221161776835161E-2</v>
      </c>
      <c r="EZ40" s="20">
        <v>8.1485747192628855E-2</v>
      </c>
      <c r="FA40" s="16"/>
      <c r="FB40" s="61">
        <v>0.17387687188019968</v>
      </c>
      <c r="FC40" s="61">
        <v>0.15052950075642965</v>
      </c>
      <c r="FD40" s="61">
        <v>0.13904899135446686</v>
      </c>
      <c r="FE40" s="61">
        <v>0.1248527679623086</v>
      </c>
      <c r="FF40" s="61">
        <v>0.12428205408424708</v>
      </c>
      <c r="FG40" s="61">
        <v>0.10624454248291312</v>
      </c>
      <c r="FH40" s="61">
        <v>9.7511143621276886E-2</v>
      </c>
      <c r="FI40" s="61">
        <v>8.0044345898004438E-2</v>
      </c>
      <c r="FJ40" s="61">
        <v>6.6445053204635091E-2</v>
      </c>
      <c r="FK40" s="61">
        <v>5.2845760511265737E-2</v>
      </c>
      <c r="FL40" s="61">
        <v>3.924646781789639E-2</v>
      </c>
      <c r="FM40" s="61">
        <v>3.3324216413203794E-2</v>
      </c>
      <c r="FN40" s="61">
        <v>2.7401965008511206E-2</v>
      </c>
      <c r="FO40" s="61">
        <v>2.1479713603818614E-2</v>
      </c>
      <c r="FP40" s="61">
        <v>2.1250314321132526E-2</v>
      </c>
      <c r="FQ40" s="61">
        <v>9.1324200913242004E-3</v>
      </c>
      <c r="FR40" s="19">
        <v>11200</v>
      </c>
      <c r="FS40" s="19">
        <v>812</v>
      </c>
      <c r="FT40" s="20">
        <v>7.2499999999999995E-2</v>
      </c>
      <c r="FU40" s="8">
        <v>4028</v>
      </c>
      <c r="FV40" s="9">
        <v>73</v>
      </c>
      <c r="FW40" s="20">
        <v>1.8123138033763656E-2</v>
      </c>
      <c r="FX40" s="16"/>
      <c r="FY40" s="16"/>
      <c r="FZ40" s="132">
        <v>2.359091595835519</v>
      </c>
      <c r="GA40" s="132">
        <v>4.8405928570999173</v>
      </c>
      <c r="GB40" s="132">
        <v>7.764751095898637</v>
      </c>
      <c r="GC40" s="141">
        <v>0.17387687188019968</v>
      </c>
      <c r="GD40" s="141">
        <v>0.19794584500466852</v>
      </c>
      <c r="GE40" s="147">
        <v>2.4068973124468845E-2</v>
      </c>
      <c r="GF40" s="141">
        <v>0.14491978609625669</v>
      </c>
      <c r="GG40" s="141">
        <v>0.16265938069216757</v>
      </c>
      <c r="GH40" s="147">
        <v>1.7739594595910874E-2</v>
      </c>
      <c r="GI40" s="141">
        <v>8.1485747192628855E-2</v>
      </c>
      <c r="GJ40" s="141">
        <v>9.3387801634049028E-2</v>
      </c>
      <c r="GK40" s="147">
        <v>1.1902054441420173E-2</v>
      </c>
      <c r="GL40" s="141">
        <v>5.8116627265563436E-2</v>
      </c>
      <c r="GM40" s="141">
        <v>6.895000642590926E-2</v>
      </c>
      <c r="GN40" s="147">
        <v>1.0833379160345824E-2</v>
      </c>
    </row>
    <row r="41" spans="3:196" x14ac:dyDescent="0.25">
      <c r="C41" s="27" t="s">
        <v>356</v>
      </c>
      <c r="D41" s="63">
        <v>11007</v>
      </c>
      <c r="E41" s="6" t="s">
        <v>57</v>
      </c>
      <c r="F41" s="19">
        <v>10534</v>
      </c>
      <c r="G41" s="19">
        <v>2463</v>
      </c>
      <c r="H41" s="20">
        <v>0.23381431554964877</v>
      </c>
      <c r="I41" s="20"/>
      <c r="J41" s="7">
        <v>812</v>
      </c>
      <c r="K41" s="7">
        <v>384</v>
      </c>
      <c r="L41" s="20">
        <v>0.47290640394088668</v>
      </c>
      <c r="M41" s="8">
        <v>648</v>
      </c>
      <c r="N41" s="9">
        <v>244</v>
      </c>
      <c r="O41" s="20">
        <v>0.37654320987654322</v>
      </c>
      <c r="P41" s="8">
        <v>576</v>
      </c>
      <c r="Q41" s="9">
        <v>214</v>
      </c>
      <c r="R41" s="20">
        <v>0.37152777777777779</v>
      </c>
      <c r="S41" s="13">
        <v>785</v>
      </c>
      <c r="T41" s="9">
        <v>207</v>
      </c>
      <c r="U41" s="20">
        <v>0.26369426751592356</v>
      </c>
      <c r="V41" s="22"/>
      <c r="W41" s="8">
        <v>1513</v>
      </c>
      <c r="X41" s="9">
        <v>551</v>
      </c>
      <c r="Y41" s="20">
        <v>0.36417713152676801</v>
      </c>
      <c r="Z41" s="8">
        <v>1949</v>
      </c>
      <c r="AA41" s="9">
        <v>557</v>
      </c>
      <c r="AB41" s="20">
        <v>0.28578758337609028</v>
      </c>
      <c r="AC41" s="8">
        <v>2209</v>
      </c>
      <c r="AD41" s="9">
        <v>212</v>
      </c>
      <c r="AE41" s="20">
        <v>9.5971027614305121E-2</v>
      </c>
      <c r="AF41" s="22"/>
      <c r="AG41" s="8">
        <v>1479</v>
      </c>
      <c r="AH41" s="9">
        <v>82</v>
      </c>
      <c r="AI41" s="20">
        <v>5.544286680189317E-2</v>
      </c>
      <c r="AJ41" s="8">
        <v>563</v>
      </c>
      <c r="AK41" s="9">
        <v>12</v>
      </c>
      <c r="AL41" s="20">
        <v>2.1314387211367674E-2</v>
      </c>
      <c r="AM41" s="22"/>
      <c r="AN41" s="8">
        <v>2036</v>
      </c>
      <c r="AO41" s="9">
        <v>842</v>
      </c>
      <c r="AP41" s="20">
        <v>0.41355599214145383</v>
      </c>
      <c r="AQ41" s="13">
        <v>8498</v>
      </c>
      <c r="AR41" s="13">
        <v>1621</v>
      </c>
      <c r="AS41" s="20">
        <v>0.19075076488585549</v>
      </c>
      <c r="AT41" s="13">
        <v>2298</v>
      </c>
      <c r="AU41" s="13">
        <v>758</v>
      </c>
      <c r="AV41" s="20">
        <v>0.329852045256745</v>
      </c>
      <c r="AW41" s="8">
        <v>4247</v>
      </c>
      <c r="AX41" s="9">
        <v>1315</v>
      </c>
      <c r="AY41" s="20">
        <v>0.30963032728985168</v>
      </c>
      <c r="AZ41" s="8">
        <v>4251</v>
      </c>
      <c r="BA41" s="9">
        <v>306</v>
      </c>
      <c r="BB41" s="20">
        <v>7.1983062808750886E-2</v>
      </c>
      <c r="BC41" s="42">
        <v>1224</v>
      </c>
      <c r="BD41" s="42">
        <v>458</v>
      </c>
      <c r="BE41" s="20">
        <v>0.37418300653594772</v>
      </c>
      <c r="BF41" s="42">
        <v>7713</v>
      </c>
      <c r="BG41" s="42">
        <v>1414</v>
      </c>
      <c r="BH41" s="20">
        <v>0.18332685077142485</v>
      </c>
      <c r="BI41" s="19">
        <v>2821</v>
      </c>
      <c r="BJ41" s="19">
        <v>1049</v>
      </c>
      <c r="BK41" s="20">
        <v>0.37185395249911379</v>
      </c>
      <c r="BL41" s="19">
        <v>3462</v>
      </c>
      <c r="BM41" s="19">
        <v>1108</v>
      </c>
      <c r="BN41" s="20">
        <v>0.32004621606008088</v>
      </c>
      <c r="BO41" s="20">
        <v>7.1983062808750886E-2</v>
      </c>
      <c r="BP41" s="20">
        <v>0.23381431554964877</v>
      </c>
      <c r="BQ41" s="16"/>
      <c r="BR41" s="61">
        <v>0.47290640394088668</v>
      </c>
      <c r="BS41" s="61">
        <v>0.37654320987654322</v>
      </c>
      <c r="BT41" s="61">
        <v>0.37152777777777779</v>
      </c>
      <c r="BU41" s="61">
        <v>0.26369426751592356</v>
      </c>
      <c r="BV41" s="61">
        <v>0.31393569952134581</v>
      </c>
      <c r="BW41" s="61">
        <v>0.33282131226649692</v>
      </c>
      <c r="BX41" s="61">
        <v>0.31714340263636137</v>
      </c>
      <c r="BY41" s="61">
        <v>0.28578758337609028</v>
      </c>
      <c r="BZ41" s="61">
        <v>0.22251539812216189</v>
      </c>
      <c r="CA41" s="61">
        <v>0.15924321286823351</v>
      </c>
      <c r="CB41" s="61">
        <v>9.5971027614305121E-2</v>
      </c>
      <c r="CC41" s="61">
        <v>8.2461640676834466E-2</v>
      </c>
      <c r="CD41" s="61">
        <v>6.8952253739363825E-2</v>
      </c>
      <c r="CE41" s="61">
        <v>5.544286680189317E-2</v>
      </c>
      <c r="CF41" s="61">
        <v>4.5070283894975152E-2</v>
      </c>
      <c r="CG41" s="61">
        <v>2.1314387211367674E-2</v>
      </c>
      <c r="CH41" s="19">
        <v>5671</v>
      </c>
      <c r="CI41" s="19">
        <v>1320</v>
      </c>
      <c r="CJ41" s="20">
        <v>0.23276318109680832</v>
      </c>
      <c r="CK41" s="8">
        <v>2042</v>
      </c>
      <c r="CL41" s="9">
        <v>94</v>
      </c>
      <c r="CM41" s="20">
        <v>4.6033300685602352E-2</v>
      </c>
      <c r="CN41" s="16"/>
      <c r="CO41" s="16"/>
      <c r="CP41" s="19">
        <v>10304</v>
      </c>
      <c r="CQ41" s="19">
        <v>1990</v>
      </c>
      <c r="CR41" s="20">
        <v>0.19312888198757763</v>
      </c>
      <c r="CS41" s="20"/>
      <c r="CT41" s="7">
        <v>706</v>
      </c>
      <c r="CU41" s="7">
        <v>290</v>
      </c>
      <c r="CV41" s="20">
        <v>0.41076487252124644</v>
      </c>
      <c r="CW41" s="8">
        <v>565</v>
      </c>
      <c r="CX41" s="9">
        <v>179</v>
      </c>
      <c r="CY41" s="20">
        <v>0.31681415929203538</v>
      </c>
      <c r="CZ41" s="8">
        <v>612</v>
      </c>
      <c r="DA41" s="9">
        <v>186</v>
      </c>
      <c r="DB41" s="20">
        <v>0.30392156862745096</v>
      </c>
      <c r="DC41" s="13">
        <v>892</v>
      </c>
      <c r="DD41" s="9">
        <v>196</v>
      </c>
      <c r="DE41" s="20">
        <v>0.21973094170403587</v>
      </c>
      <c r="DF41" s="22"/>
      <c r="DG41" s="8">
        <v>1342</v>
      </c>
      <c r="DH41" s="9">
        <v>404</v>
      </c>
      <c r="DI41" s="20">
        <v>0.30104321907600595</v>
      </c>
      <c r="DJ41" s="8">
        <v>2074</v>
      </c>
      <c r="DK41" s="9">
        <v>453</v>
      </c>
      <c r="DL41" s="20">
        <v>0.21841851494696238</v>
      </c>
      <c r="DM41" s="8">
        <v>2137</v>
      </c>
      <c r="DN41" s="9">
        <v>205</v>
      </c>
      <c r="DO41" s="20">
        <v>9.5928872250818906E-2</v>
      </c>
      <c r="DP41" s="22"/>
      <c r="DQ41" s="8">
        <v>1435</v>
      </c>
      <c r="DR41" s="9">
        <v>66</v>
      </c>
      <c r="DS41" s="20">
        <v>4.5993031358885016E-2</v>
      </c>
      <c r="DT41" s="8">
        <v>541</v>
      </c>
      <c r="DU41" s="9">
        <v>11</v>
      </c>
      <c r="DV41" s="20">
        <v>2.0332717190388171E-2</v>
      </c>
      <c r="DW41" s="22"/>
      <c r="DX41" s="8">
        <v>1883</v>
      </c>
      <c r="DY41" s="9">
        <v>655</v>
      </c>
      <c r="DZ41" s="20">
        <v>0.34784917684545935</v>
      </c>
      <c r="EA41" s="13">
        <v>8421</v>
      </c>
      <c r="EB41" s="13">
        <v>1335</v>
      </c>
      <c r="EC41" s="20">
        <v>0.15853224082650516</v>
      </c>
      <c r="ED41" s="13">
        <v>2234</v>
      </c>
      <c r="EE41" s="13">
        <v>600</v>
      </c>
      <c r="EF41" s="20">
        <v>0.26857654431512984</v>
      </c>
      <c r="EG41" s="8">
        <v>4308</v>
      </c>
      <c r="EH41" s="9">
        <v>1053</v>
      </c>
      <c r="EI41" s="20">
        <v>0.24442896935933148</v>
      </c>
      <c r="EJ41" s="8">
        <v>4113</v>
      </c>
      <c r="EK41" s="9">
        <v>282</v>
      </c>
      <c r="EL41" s="20">
        <v>6.8563092633114511E-2</v>
      </c>
      <c r="EM41" s="42">
        <v>1177</v>
      </c>
      <c r="EN41" s="42">
        <v>365</v>
      </c>
      <c r="EO41" s="20">
        <v>0.31011045029736617</v>
      </c>
      <c r="EP41" s="42">
        <v>7529</v>
      </c>
      <c r="EQ41" s="42">
        <v>1139</v>
      </c>
      <c r="ER41" s="20">
        <v>0.15128171071855492</v>
      </c>
      <c r="ES41" s="19">
        <v>2775</v>
      </c>
      <c r="ET41" s="19">
        <v>851</v>
      </c>
      <c r="EU41" s="20">
        <v>0.30666666666666664</v>
      </c>
      <c r="EV41" s="19">
        <v>3416</v>
      </c>
      <c r="EW41" s="19">
        <v>857</v>
      </c>
      <c r="EX41" s="20">
        <v>0.2508782201405152</v>
      </c>
      <c r="EY41" s="20">
        <v>6.8563092633114511E-2</v>
      </c>
      <c r="EZ41" s="20">
        <v>0.19312888198757763</v>
      </c>
      <c r="FA41" s="16"/>
      <c r="FB41" s="61">
        <v>0.41076487252124644</v>
      </c>
      <c r="FC41" s="61">
        <v>0.31681415929203538</v>
      </c>
      <c r="FD41" s="61">
        <v>0.30392156862745096</v>
      </c>
      <c r="FE41" s="61">
        <v>0.21973094170403587</v>
      </c>
      <c r="FF41" s="61">
        <v>0.2603870803900209</v>
      </c>
      <c r="FG41" s="61">
        <v>0.26799333742438852</v>
      </c>
      <c r="FH41" s="61">
        <v>0.25146839659857978</v>
      </c>
      <c r="FI41" s="61">
        <v>0.21841851494696238</v>
      </c>
      <c r="FJ41" s="61">
        <v>0.17758863404824787</v>
      </c>
      <c r="FK41" s="61">
        <v>0.1367587531495334</v>
      </c>
      <c r="FL41" s="61">
        <v>9.5928872250818906E-2</v>
      </c>
      <c r="FM41" s="61">
        <v>7.9283591953507607E-2</v>
      </c>
      <c r="FN41" s="61">
        <v>6.2638311656196308E-2</v>
      </c>
      <c r="FO41" s="61">
        <v>4.5993031358885016E-2</v>
      </c>
      <c r="FP41" s="61">
        <v>3.7744543851953617E-2</v>
      </c>
      <c r="FQ41" s="61">
        <v>2.0332717190388171E-2</v>
      </c>
      <c r="FR41" s="19">
        <v>5553</v>
      </c>
      <c r="FS41" s="19">
        <v>1062</v>
      </c>
      <c r="FT41" s="20">
        <v>0.19124797406807131</v>
      </c>
      <c r="FU41" s="8">
        <v>1976</v>
      </c>
      <c r="FV41" s="9">
        <v>77</v>
      </c>
      <c r="FW41" s="20">
        <v>3.8967611336032389E-2</v>
      </c>
      <c r="FX41" s="16"/>
      <c r="FY41" s="16"/>
      <c r="FZ41" s="132">
        <v>2.0283660082218282</v>
      </c>
      <c r="GA41" s="132">
        <v>5.165853438149453</v>
      </c>
      <c r="GB41" s="132">
        <v>8.0779337340764936</v>
      </c>
      <c r="GC41" s="141">
        <v>0.41076487252124644</v>
      </c>
      <c r="GD41" s="141">
        <v>0.47290640394088668</v>
      </c>
      <c r="GE41" s="147">
        <v>6.2141531419640239E-2</v>
      </c>
      <c r="GF41" s="141">
        <v>0.30666666666666664</v>
      </c>
      <c r="GG41" s="141">
        <v>0.37185395249911379</v>
      </c>
      <c r="GH41" s="147">
        <v>6.518728583244715E-2</v>
      </c>
      <c r="GI41" s="141">
        <v>0.19312888198757763</v>
      </c>
      <c r="GJ41" s="141">
        <v>0.23381431554964877</v>
      </c>
      <c r="GK41" s="147">
        <v>4.0685433562071133E-2</v>
      </c>
      <c r="GL41" s="141">
        <v>0.15128171071855492</v>
      </c>
      <c r="GM41" s="141">
        <v>0.18332685077142485</v>
      </c>
      <c r="GN41" s="147">
        <v>3.204514005286993E-2</v>
      </c>
    </row>
    <row r="42" spans="3:196" x14ac:dyDescent="0.25">
      <c r="C42" s="27" t="s">
        <v>357</v>
      </c>
      <c r="D42" s="63">
        <v>24016</v>
      </c>
      <c r="E42" s="6" t="s">
        <v>58</v>
      </c>
      <c r="F42" s="19">
        <v>8126</v>
      </c>
      <c r="G42" s="19">
        <v>834</v>
      </c>
      <c r="H42" s="20">
        <v>0.10263352202805809</v>
      </c>
      <c r="I42" s="20"/>
      <c r="J42" s="7">
        <v>595</v>
      </c>
      <c r="K42" s="7">
        <v>102</v>
      </c>
      <c r="L42" s="20">
        <v>0.17142857142857143</v>
      </c>
      <c r="M42" s="8">
        <v>606</v>
      </c>
      <c r="N42" s="9">
        <v>117</v>
      </c>
      <c r="O42" s="20">
        <v>0.19306930693069307</v>
      </c>
      <c r="P42" s="8">
        <v>630</v>
      </c>
      <c r="Q42" s="9">
        <v>110</v>
      </c>
      <c r="R42" s="20">
        <v>0.17460317460317459</v>
      </c>
      <c r="S42" s="13">
        <v>580</v>
      </c>
      <c r="T42" s="9">
        <v>84</v>
      </c>
      <c r="U42" s="20">
        <v>0.14482758620689656</v>
      </c>
      <c r="V42" s="22"/>
      <c r="W42" s="8">
        <v>874</v>
      </c>
      <c r="X42" s="9">
        <v>129</v>
      </c>
      <c r="Y42" s="20">
        <v>0.14759725400457666</v>
      </c>
      <c r="Z42" s="8">
        <v>1787</v>
      </c>
      <c r="AA42" s="9">
        <v>203</v>
      </c>
      <c r="AB42" s="20">
        <v>0.11359820928931169</v>
      </c>
      <c r="AC42" s="8">
        <v>1648</v>
      </c>
      <c r="AD42" s="9">
        <v>69</v>
      </c>
      <c r="AE42" s="20">
        <v>4.1868932038834954E-2</v>
      </c>
      <c r="AF42" s="22"/>
      <c r="AG42" s="8">
        <v>987</v>
      </c>
      <c r="AH42" s="9">
        <v>20</v>
      </c>
      <c r="AI42" s="20">
        <v>2.0263424518743668E-2</v>
      </c>
      <c r="AJ42" s="8">
        <v>419</v>
      </c>
      <c r="AK42" s="9">
        <v>1.5</v>
      </c>
      <c r="AL42" s="20">
        <v>3.5799522673031028E-3</v>
      </c>
      <c r="AM42" s="22"/>
      <c r="AN42" s="8">
        <v>1831</v>
      </c>
      <c r="AO42" s="9">
        <v>329</v>
      </c>
      <c r="AP42" s="20">
        <v>0.17968323320589841</v>
      </c>
      <c r="AQ42" s="13">
        <v>6295</v>
      </c>
      <c r="AR42" s="13">
        <v>505</v>
      </c>
      <c r="AS42" s="20">
        <v>8.0222398729150116E-2</v>
      </c>
      <c r="AT42" s="13">
        <v>1454</v>
      </c>
      <c r="AU42" s="13">
        <v>213</v>
      </c>
      <c r="AV42" s="20">
        <v>0.14649243466299863</v>
      </c>
      <c r="AW42" s="8">
        <v>3241</v>
      </c>
      <c r="AX42" s="9">
        <v>416</v>
      </c>
      <c r="AY42" s="20">
        <v>0.1283554458500463</v>
      </c>
      <c r="AZ42" s="8">
        <v>3054</v>
      </c>
      <c r="BA42" s="9">
        <v>90.5</v>
      </c>
      <c r="BB42" s="20">
        <v>2.9633267845448591E-2</v>
      </c>
      <c r="BC42" s="42">
        <v>1236</v>
      </c>
      <c r="BD42" s="42">
        <v>227</v>
      </c>
      <c r="BE42" s="20">
        <v>0.1836569579288026</v>
      </c>
      <c r="BF42" s="42">
        <v>5715</v>
      </c>
      <c r="BG42" s="42">
        <v>422.5</v>
      </c>
      <c r="BH42" s="20">
        <v>7.3928258967629043E-2</v>
      </c>
      <c r="BI42" s="19">
        <v>2411</v>
      </c>
      <c r="BJ42" s="19">
        <v>413</v>
      </c>
      <c r="BK42" s="20">
        <v>0.17129821650767316</v>
      </c>
      <c r="BL42" s="19">
        <v>2661</v>
      </c>
      <c r="BM42" s="19">
        <v>330.5</v>
      </c>
      <c r="BN42" s="20">
        <v>0.12420142803457347</v>
      </c>
      <c r="BO42" s="20">
        <v>2.9633267845448591E-2</v>
      </c>
      <c r="BP42" s="20">
        <v>0.10263352202805809</v>
      </c>
      <c r="BQ42" s="16"/>
      <c r="BR42" s="61">
        <v>0.17142857142857143</v>
      </c>
      <c r="BS42" s="61">
        <v>0.19306930693069307</v>
      </c>
      <c r="BT42" s="61">
        <v>0.17460317460317459</v>
      </c>
      <c r="BU42" s="61">
        <v>0.14482758620689656</v>
      </c>
      <c r="BV42" s="61">
        <v>0.1462124201057366</v>
      </c>
      <c r="BW42" s="61">
        <v>0.13399763611847068</v>
      </c>
      <c r="BX42" s="61">
        <v>0.12719782717541767</v>
      </c>
      <c r="BY42" s="61">
        <v>0.11359820928931169</v>
      </c>
      <c r="BZ42" s="61">
        <v>8.9688450205819448E-2</v>
      </c>
      <c r="CA42" s="61">
        <v>6.5778691122327204E-2</v>
      </c>
      <c r="CB42" s="61">
        <v>4.1868932038834954E-2</v>
      </c>
      <c r="CC42" s="61">
        <v>3.4667096198804523E-2</v>
      </c>
      <c r="CD42" s="61">
        <v>2.7465260358774096E-2</v>
      </c>
      <c r="CE42" s="61">
        <v>2.0263424518743668E-2</v>
      </c>
      <c r="CF42" s="61">
        <v>1.7511854856630621E-2</v>
      </c>
      <c r="CG42" s="61">
        <v>3.5799522673031028E-3</v>
      </c>
      <c r="CH42" s="19">
        <v>4309</v>
      </c>
      <c r="CI42" s="19">
        <v>401</v>
      </c>
      <c r="CJ42" s="20">
        <v>9.3061035042933393E-2</v>
      </c>
      <c r="CK42" s="8">
        <v>1406</v>
      </c>
      <c r="CL42" s="9">
        <v>21.5</v>
      </c>
      <c r="CM42" s="20">
        <v>1.5291607396870554E-2</v>
      </c>
      <c r="CN42" s="16"/>
      <c r="CO42" s="16"/>
      <c r="CP42" s="19">
        <v>7947</v>
      </c>
      <c r="CQ42" s="19">
        <v>698</v>
      </c>
      <c r="CR42" s="20">
        <v>8.7831886246382287E-2</v>
      </c>
      <c r="CS42" s="20"/>
      <c r="CT42" s="7">
        <v>593</v>
      </c>
      <c r="CU42" s="7">
        <v>100</v>
      </c>
      <c r="CV42" s="20">
        <v>0.16863406408094436</v>
      </c>
      <c r="CW42" s="8">
        <v>580</v>
      </c>
      <c r="CX42" s="9">
        <v>94</v>
      </c>
      <c r="CY42" s="20">
        <v>0.16206896551724137</v>
      </c>
      <c r="CZ42" s="8">
        <v>578</v>
      </c>
      <c r="DA42" s="9">
        <v>97</v>
      </c>
      <c r="DB42" s="20">
        <v>0.16782006920415224</v>
      </c>
      <c r="DC42" s="13">
        <v>559</v>
      </c>
      <c r="DD42" s="9">
        <v>64</v>
      </c>
      <c r="DE42" s="20">
        <v>0.11449016100178891</v>
      </c>
      <c r="DF42" s="22"/>
      <c r="DG42" s="8">
        <v>930</v>
      </c>
      <c r="DH42" s="9">
        <v>107</v>
      </c>
      <c r="DI42" s="20">
        <v>0.11505376344086021</v>
      </c>
      <c r="DJ42" s="8">
        <v>1831</v>
      </c>
      <c r="DK42" s="9">
        <v>167</v>
      </c>
      <c r="DL42" s="20">
        <v>9.1206990715456029E-2</v>
      </c>
      <c r="DM42" s="8">
        <v>1521</v>
      </c>
      <c r="DN42" s="9">
        <v>53</v>
      </c>
      <c r="DO42" s="20">
        <v>3.4845496383957925E-2</v>
      </c>
      <c r="DP42" s="22"/>
      <c r="DQ42" s="8">
        <v>934</v>
      </c>
      <c r="DR42" s="9">
        <v>14</v>
      </c>
      <c r="DS42" s="20">
        <v>1.4989293361884369E-2</v>
      </c>
      <c r="DT42" s="8">
        <v>421</v>
      </c>
      <c r="DU42" s="9">
        <v>2</v>
      </c>
      <c r="DV42" s="20">
        <v>4.7505938242280287E-3</v>
      </c>
      <c r="DW42" s="22"/>
      <c r="DX42" s="8">
        <v>1751</v>
      </c>
      <c r="DY42" s="9">
        <v>291</v>
      </c>
      <c r="DZ42" s="20">
        <v>0.16619074814391777</v>
      </c>
      <c r="EA42" s="13">
        <v>6196</v>
      </c>
      <c r="EB42" s="13">
        <v>407</v>
      </c>
      <c r="EC42" s="20">
        <v>6.5687540348612003E-2</v>
      </c>
      <c r="ED42" s="13">
        <v>1489</v>
      </c>
      <c r="EE42" s="13">
        <v>171</v>
      </c>
      <c r="EF42" s="20">
        <v>0.11484217595701814</v>
      </c>
      <c r="EG42" s="8">
        <v>3320</v>
      </c>
      <c r="EH42" s="9">
        <v>338</v>
      </c>
      <c r="EI42" s="20">
        <v>0.10180722891566266</v>
      </c>
      <c r="EJ42" s="8">
        <v>2876</v>
      </c>
      <c r="EK42" s="9">
        <v>69</v>
      </c>
      <c r="EL42" s="20">
        <v>2.3991655076495134E-2</v>
      </c>
      <c r="EM42" s="42">
        <v>1158</v>
      </c>
      <c r="EN42" s="42">
        <v>191</v>
      </c>
      <c r="EO42" s="20">
        <v>0.16493955094991364</v>
      </c>
      <c r="EP42" s="42">
        <v>5637</v>
      </c>
      <c r="EQ42" s="42">
        <v>343</v>
      </c>
      <c r="ER42" s="20">
        <v>6.0847968777718642E-2</v>
      </c>
      <c r="ES42" s="19">
        <v>2310</v>
      </c>
      <c r="ET42" s="19">
        <v>355</v>
      </c>
      <c r="EU42" s="20">
        <v>0.15367965367965367</v>
      </c>
      <c r="EV42" s="19">
        <v>2761</v>
      </c>
      <c r="EW42" s="19">
        <v>274</v>
      </c>
      <c r="EX42" s="20">
        <v>9.9239406012314374E-2</v>
      </c>
      <c r="EY42" s="20">
        <v>2.3991655076495134E-2</v>
      </c>
      <c r="EZ42" s="20">
        <v>8.7831886246382287E-2</v>
      </c>
      <c r="FA42" s="16"/>
      <c r="FB42" s="61">
        <v>0.16863406408094436</v>
      </c>
      <c r="FC42" s="61">
        <v>0.16206896551724137</v>
      </c>
      <c r="FD42" s="61">
        <v>0.16782006920415224</v>
      </c>
      <c r="FE42" s="61">
        <v>0.11449016100178891</v>
      </c>
      <c r="FF42" s="61">
        <v>0.11477196222132456</v>
      </c>
      <c r="FG42" s="61">
        <v>0.10551505435069854</v>
      </c>
      <c r="FH42" s="61">
        <v>0.10074569980561771</v>
      </c>
      <c r="FI42" s="61">
        <v>9.1206990715456029E-2</v>
      </c>
      <c r="FJ42" s="61">
        <v>7.2419825938289994E-2</v>
      </c>
      <c r="FK42" s="61">
        <v>5.363266116112396E-2</v>
      </c>
      <c r="FL42" s="61">
        <v>3.4845496383957925E-2</v>
      </c>
      <c r="FM42" s="61">
        <v>2.822676204326674E-2</v>
      </c>
      <c r="FN42" s="61">
        <v>2.1608027702575555E-2</v>
      </c>
      <c r="FO42" s="61">
        <v>1.4989293361884369E-2</v>
      </c>
      <c r="FP42" s="61">
        <v>1.3209708801182623E-2</v>
      </c>
      <c r="FQ42" s="61">
        <v>4.7505938242280287E-3</v>
      </c>
      <c r="FR42" s="19">
        <v>4282</v>
      </c>
      <c r="FS42" s="19">
        <v>327</v>
      </c>
      <c r="FT42" s="20">
        <v>7.6366184026155998E-2</v>
      </c>
      <c r="FU42" s="8">
        <v>1355</v>
      </c>
      <c r="FV42" s="9">
        <v>16</v>
      </c>
      <c r="FW42" s="20">
        <v>1.1808118081180811E-2</v>
      </c>
      <c r="FX42" s="16"/>
      <c r="FY42" s="16"/>
      <c r="FZ42" s="132">
        <v>2.3170871179676973</v>
      </c>
      <c r="GA42" s="132">
        <v>5.7806050078942963</v>
      </c>
      <c r="GB42" s="132">
        <v>11.202106623711092</v>
      </c>
      <c r="GC42" s="141">
        <v>0.16863406408094436</v>
      </c>
      <c r="GD42" s="141">
        <v>0.17142857142857143</v>
      </c>
      <c r="GE42" s="147">
        <v>2.7945073476270677E-3</v>
      </c>
      <c r="GF42" s="141">
        <v>0.15367965367965367</v>
      </c>
      <c r="GG42" s="141">
        <v>0.17129821650767316</v>
      </c>
      <c r="GH42" s="147">
        <v>1.7618562828019491E-2</v>
      </c>
      <c r="GI42" s="141">
        <v>8.7831886246382287E-2</v>
      </c>
      <c r="GJ42" s="141">
        <v>0.10263352202805809</v>
      </c>
      <c r="GK42" s="147">
        <v>1.4801635781675801E-2</v>
      </c>
      <c r="GL42" s="141">
        <v>6.0847968777718642E-2</v>
      </c>
      <c r="GM42" s="141">
        <v>7.3928258967629043E-2</v>
      </c>
      <c r="GN42" s="147">
        <v>1.3080290189910401E-2</v>
      </c>
    </row>
    <row r="43" spans="3:196" x14ac:dyDescent="0.25">
      <c r="C43" s="27" t="s">
        <v>359</v>
      </c>
      <c r="D43" s="63">
        <v>45059</v>
      </c>
      <c r="E43" s="6" t="s">
        <v>59</v>
      </c>
      <c r="F43" s="19">
        <v>14795</v>
      </c>
      <c r="G43" s="19">
        <v>842</v>
      </c>
      <c r="H43" s="20">
        <v>5.6911118621155797E-2</v>
      </c>
      <c r="I43" s="20"/>
      <c r="J43" s="7">
        <v>851</v>
      </c>
      <c r="K43" s="7">
        <v>119</v>
      </c>
      <c r="L43" s="20">
        <v>0.13983548766157461</v>
      </c>
      <c r="M43" s="8">
        <v>959</v>
      </c>
      <c r="N43" s="9">
        <v>95</v>
      </c>
      <c r="O43" s="20">
        <v>9.9061522419186657E-2</v>
      </c>
      <c r="P43" s="8">
        <v>936</v>
      </c>
      <c r="Q43" s="9">
        <v>88</v>
      </c>
      <c r="R43" s="20">
        <v>9.4017094017094016E-2</v>
      </c>
      <c r="S43" s="13">
        <v>1102</v>
      </c>
      <c r="T43" s="9">
        <v>95</v>
      </c>
      <c r="U43" s="20">
        <v>8.6206896551724144E-2</v>
      </c>
      <c r="V43" s="22"/>
      <c r="W43" s="8">
        <v>1583</v>
      </c>
      <c r="X43" s="9">
        <v>136</v>
      </c>
      <c r="Y43" s="20">
        <v>8.5912823752368916E-2</v>
      </c>
      <c r="Z43" s="8">
        <v>3012</v>
      </c>
      <c r="AA43" s="9">
        <v>180</v>
      </c>
      <c r="AB43" s="20">
        <v>5.9760956175298807E-2</v>
      </c>
      <c r="AC43" s="8">
        <v>3211</v>
      </c>
      <c r="AD43" s="9">
        <v>92</v>
      </c>
      <c r="AE43" s="20">
        <v>2.865151043288695E-2</v>
      </c>
      <c r="AF43" s="22"/>
      <c r="AG43" s="8">
        <v>2065</v>
      </c>
      <c r="AH43" s="9">
        <v>30</v>
      </c>
      <c r="AI43" s="20">
        <v>1.4527845036319613E-2</v>
      </c>
      <c r="AJ43" s="8">
        <v>1076</v>
      </c>
      <c r="AK43" s="9">
        <v>7</v>
      </c>
      <c r="AL43" s="20">
        <v>6.5055762081784388E-3</v>
      </c>
      <c r="AM43" s="22"/>
      <c r="AN43" s="8">
        <v>2746</v>
      </c>
      <c r="AO43" s="9">
        <v>302</v>
      </c>
      <c r="AP43" s="20">
        <v>0.1099781500364166</v>
      </c>
      <c r="AQ43" s="13">
        <v>12049</v>
      </c>
      <c r="AR43" s="13">
        <v>540</v>
      </c>
      <c r="AS43" s="20">
        <v>4.4816997261183503E-2</v>
      </c>
      <c r="AT43" s="13">
        <v>2685</v>
      </c>
      <c r="AU43" s="13">
        <v>231</v>
      </c>
      <c r="AV43" s="20">
        <v>8.6033519553072632E-2</v>
      </c>
      <c r="AW43" s="8">
        <v>5697</v>
      </c>
      <c r="AX43" s="9">
        <v>411</v>
      </c>
      <c r="AY43" s="20">
        <v>7.2143233280674041E-2</v>
      </c>
      <c r="AZ43" s="8">
        <v>6352</v>
      </c>
      <c r="BA43" s="9">
        <v>129</v>
      </c>
      <c r="BB43" s="20">
        <v>2.0308564231738036E-2</v>
      </c>
      <c r="BC43" s="42">
        <v>1895</v>
      </c>
      <c r="BD43" s="42">
        <v>183</v>
      </c>
      <c r="BE43" s="20">
        <v>9.6569920844327181E-2</v>
      </c>
      <c r="BF43" s="42">
        <v>10947</v>
      </c>
      <c r="BG43" s="42">
        <v>445</v>
      </c>
      <c r="BH43" s="20">
        <v>4.065040650406504E-2</v>
      </c>
      <c r="BI43" s="19">
        <v>3848</v>
      </c>
      <c r="BJ43" s="19">
        <v>397</v>
      </c>
      <c r="BK43" s="20">
        <v>0.10317047817047817</v>
      </c>
      <c r="BL43" s="19">
        <v>4595</v>
      </c>
      <c r="BM43" s="19">
        <v>316</v>
      </c>
      <c r="BN43" s="20">
        <v>6.8770402611534276E-2</v>
      </c>
      <c r="BO43" s="20">
        <v>2.0308564231738036E-2</v>
      </c>
      <c r="BP43" s="20">
        <v>5.6911118621155797E-2</v>
      </c>
      <c r="BQ43" s="16"/>
      <c r="BR43" s="61">
        <v>0.13983548766157461</v>
      </c>
      <c r="BS43" s="61">
        <v>9.9061522419186657E-2</v>
      </c>
      <c r="BT43" s="61">
        <v>9.4017094017094016E-2</v>
      </c>
      <c r="BU43" s="61">
        <v>8.6206896551724144E-2</v>
      </c>
      <c r="BV43" s="61">
        <v>8.605986015204653E-2</v>
      </c>
      <c r="BW43" s="61">
        <v>7.5452076721540876E-2</v>
      </c>
      <c r="BX43" s="61">
        <v>7.0221703206126848E-2</v>
      </c>
      <c r="BY43" s="61">
        <v>5.9760956175298807E-2</v>
      </c>
      <c r="BZ43" s="61">
        <v>4.9391140927828189E-2</v>
      </c>
      <c r="CA43" s="61">
        <v>3.9021325680357571E-2</v>
      </c>
      <c r="CB43" s="61">
        <v>2.865151043288695E-2</v>
      </c>
      <c r="CC43" s="61">
        <v>2.3943621967364506E-2</v>
      </c>
      <c r="CD43" s="61">
        <v>1.9235733501842059E-2</v>
      </c>
      <c r="CE43" s="61">
        <v>1.4527845036319613E-2</v>
      </c>
      <c r="CF43" s="61">
        <v>2.5610488209802253E-2</v>
      </c>
      <c r="CG43" s="61">
        <v>6.5055762081784388E-3</v>
      </c>
      <c r="CH43" s="19">
        <v>7806</v>
      </c>
      <c r="CI43" s="19">
        <v>408</v>
      </c>
      <c r="CJ43" s="20">
        <v>5.2267486548808612E-2</v>
      </c>
      <c r="CK43" s="8">
        <v>3141</v>
      </c>
      <c r="CL43" s="9">
        <v>37</v>
      </c>
      <c r="CM43" s="20">
        <v>1.1779687997453041E-2</v>
      </c>
      <c r="CN43" s="16"/>
      <c r="CO43" s="16"/>
      <c r="CP43" s="19">
        <v>14442</v>
      </c>
      <c r="CQ43" s="19">
        <v>722</v>
      </c>
      <c r="CR43" s="20">
        <v>4.9993075751280987E-2</v>
      </c>
      <c r="CS43" s="20"/>
      <c r="CT43" s="7">
        <v>882</v>
      </c>
      <c r="CU43" s="7">
        <v>110</v>
      </c>
      <c r="CV43" s="20">
        <v>0.12471655328798185</v>
      </c>
      <c r="CW43" s="8">
        <v>898</v>
      </c>
      <c r="CX43" s="9">
        <v>79</v>
      </c>
      <c r="CY43" s="20">
        <v>8.7973273942093547E-2</v>
      </c>
      <c r="CZ43" s="8">
        <v>918</v>
      </c>
      <c r="DA43" s="9">
        <v>67</v>
      </c>
      <c r="DB43" s="20">
        <v>7.2984749455337686E-2</v>
      </c>
      <c r="DC43" s="13">
        <v>1022</v>
      </c>
      <c r="DD43" s="9">
        <v>84</v>
      </c>
      <c r="DE43" s="20">
        <v>8.2191780821917804E-2</v>
      </c>
      <c r="DF43" s="22"/>
      <c r="DG43" s="8">
        <v>1650</v>
      </c>
      <c r="DH43" s="9">
        <v>115</v>
      </c>
      <c r="DI43" s="20">
        <v>6.9696969696969702E-2</v>
      </c>
      <c r="DJ43" s="8">
        <v>3065</v>
      </c>
      <c r="DK43" s="9">
        <v>167</v>
      </c>
      <c r="DL43" s="20">
        <v>5.4486133768352367E-2</v>
      </c>
      <c r="DM43" s="8">
        <v>3028</v>
      </c>
      <c r="DN43" s="9">
        <v>76</v>
      </c>
      <c r="DO43" s="20">
        <v>2.5099075297225892E-2</v>
      </c>
      <c r="DP43" s="22"/>
      <c r="DQ43" s="8">
        <v>1994</v>
      </c>
      <c r="DR43" s="9">
        <v>18</v>
      </c>
      <c r="DS43" s="20">
        <v>9.0270812437311942E-3</v>
      </c>
      <c r="DT43" s="8">
        <v>985</v>
      </c>
      <c r="DU43" s="9">
        <v>6</v>
      </c>
      <c r="DV43" s="20">
        <v>6.0913705583756344E-3</v>
      </c>
      <c r="DW43" s="22"/>
      <c r="DX43" s="8">
        <v>2698</v>
      </c>
      <c r="DY43" s="9">
        <v>256</v>
      </c>
      <c r="DZ43" s="20">
        <v>9.4885100074128981E-2</v>
      </c>
      <c r="EA43" s="13">
        <v>11744</v>
      </c>
      <c r="EB43" s="13">
        <v>466</v>
      </c>
      <c r="EC43" s="20">
        <v>3.9679836512261583E-2</v>
      </c>
      <c r="ED43" s="13">
        <v>2672</v>
      </c>
      <c r="EE43" s="13">
        <v>199</v>
      </c>
      <c r="EF43" s="20">
        <v>7.4476047904191614E-2</v>
      </c>
      <c r="EG43" s="8">
        <v>5737</v>
      </c>
      <c r="EH43" s="9">
        <v>366</v>
      </c>
      <c r="EI43" s="20">
        <v>6.3796409273139273E-2</v>
      </c>
      <c r="EJ43" s="8">
        <v>6007</v>
      </c>
      <c r="EK43" s="9">
        <v>100</v>
      </c>
      <c r="EL43" s="20">
        <v>1.66472448809722E-2</v>
      </c>
      <c r="EM43" s="42">
        <v>1816</v>
      </c>
      <c r="EN43" s="42">
        <v>146</v>
      </c>
      <c r="EO43" s="20">
        <v>8.039647577092511E-2</v>
      </c>
      <c r="EP43" s="42">
        <v>10722</v>
      </c>
      <c r="EQ43" s="42">
        <v>382</v>
      </c>
      <c r="ER43" s="20">
        <v>3.562768140272337E-2</v>
      </c>
      <c r="ES43" s="19">
        <v>3720</v>
      </c>
      <c r="ET43" s="19">
        <v>340</v>
      </c>
      <c r="EU43" s="20">
        <v>9.1397849462365593E-2</v>
      </c>
      <c r="EV43" s="19">
        <v>4715</v>
      </c>
      <c r="EW43" s="19">
        <v>282</v>
      </c>
      <c r="EX43" s="20">
        <v>5.9809119830328737E-2</v>
      </c>
      <c r="EY43" s="20">
        <v>1.66472448809722E-2</v>
      </c>
      <c r="EZ43" s="20">
        <v>4.9993075751280987E-2</v>
      </c>
      <c r="FA43" s="16"/>
      <c r="FB43" s="61">
        <v>0.12471655328798185</v>
      </c>
      <c r="FC43" s="61">
        <v>8.7973273942093547E-2</v>
      </c>
      <c r="FD43" s="61">
        <v>7.2984749455337686E-2</v>
      </c>
      <c r="FE43" s="61">
        <v>8.2191780821917804E-2</v>
      </c>
      <c r="FF43" s="61">
        <v>7.5944375259443753E-2</v>
      </c>
      <c r="FG43" s="61">
        <v>6.3612635325522762E-2</v>
      </c>
      <c r="FH43" s="61">
        <v>6.0570468139799299E-2</v>
      </c>
      <c r="FI43" s="61">
        <v>5.4486133768352367E-2</v>
      </c>
      <c r="FJ43" s="61">
        <v>4.4690447611310205E-2</v>
      </c>
      <c r="FK43" s="61">
        <v>3.489476145426805E-2</v>
      </c>
      <c r="FL43" s="61">
        <v>2.5099075297225892E-2</v>
      </c>
      <c r="FM43" s="61">
        <v>1.9741743946060993E-2</v>
      </c>
      <c r="FN43" s="61">
        <v>1.4384412594896093E-2</v>
      </c>
      <c r="FO43" s="61">
        <v>9.0270812437311942E-3</v>
      </c>
      <c r="FP43" s="61">
        <v>2.1629167126272254E-2</v>
      </c>
      <c r="FQ43" s="61">
        <v>6.0913705583756344E-3</v>
      </c>
      <c r="FR43" s="19">
        <v>7743</v>
      </c>
      <c r="FS43" s="19">
        <v>358</v>
      </c>
      <c r="FT43" s="20">
        <v>4.6235309311636316E-2</v>
      </c>
      <c r="FU43" s="8">
        <v>2979</v>
      </c>
      <c r="FV43" s="9">
        <v>24</v>
      </c>
      <c r="FW43" s="20">
        <v>8.0563947633434038E-3</v>
      </c>
      <c r="FX43" s="16"/>
      <c r="FY43" s="16"/>
      <c r="FZ43" s="132">
        <v>2.537993762993763</v>
      </c>
      <c r="GA43" s="132">
        <v>5.080146335960289</v>
      </c>
      <c r="GB43" s="132">
        <v>8.7583370792830255</v>
      </c>
      <c r="GC43" s="141">
        <v>0.12471655328798185</v>
      </c>
      <c r="GD43" s="141">
        <v>0.13983548766157461</v>
      </c>
      <c r="GE43" s="147">
        <v>1.5118934373592754E-2</v>
      </c>
      <c r="GF43" s="141">
        <v>9.1397849462365593E-2</v>
      </c>
      <c r="GG43" s="141">
        <v>0.10317047817047817</v>
      </c>
      <c r="GH43" s="147">
        <v>1.1772628708112576E-2</v>
      </c>
      <c r="GI43" s="141">
        <v>4.9993075751280987E-2</v>
      </c>
      <c r="GJ43" s="141">
        <v>5.6911118621155797E-2</v>
      </c>
      <c r="GK43" s="147">
        <v>6.9180428698748103E-3</v>
      </c>
      <c r="GL43" s="141">
        <v>3.562768140272337E-2</v>
      </c>
      <c r="GM43" s="141">
        <v>4.065040650406504E-2</v>
      </c>
      <c r="GN43" s="147">
        <v>5.0227251013416699E-3</v>
      </c>
    </row>
    <row r="44" spans="3:196" x14ac:dyDescent="0.25">
      <c r="C44" s="27" t="s">
        <v>356</v>
      </c>
      <c r="D44" s="63">
        <v>11008</v>
      </c>
      <c r="E44" s="6" t="s">
        <v>60</v>
      </c>
      <c r="F44" s="19">
        <v>37692</v>
      </c>
      <c r="G44" s="19">
        <v>6977</v>
      </c>
      <c r="H44" s="20">
        <v>0.1851055926987159</v>
      </c>
      <c r="I44" s="20"/>
      <c r="J44" s="7">
        <v>2038</v>
      </c>
      <c r="K44" s="7">
        <v>627</v>
      </c>
      <c r="L44" s="20">
        <v>0.30765456329735036</v>
      </c>
      <c r="M44" s="8">
        <v>2256</v>
      </c>
      <c r="N44" s="9">
        <v>730</v>
      </c>
      <c r="O44" s="20">
        <v>0.32358156028368795</v>
      </c>
      <c r="P44" s="8">
        <v>2431</v>
      </c>
      <c r="Q44" s="9">
        <v>703</v>
      </c>
      <c r="R44" s="20">
        <v>0.28918140682846566</v>
      </c>
      <c r="S44" s="13">
        <v>3214</v>
      </c>
      <c r="T44" s="9">
        <v>729</v>
      </c>
      <c r="U44" s="20">
        <v>0.2268201617921593</v>
      </c>
      <c r="V44" s="22"/>
      <c r="W44" s="8">
        <v>3763</v>
      </c>
      <c r="X44" s="9">
        <v>846</v>
      </c>
      <c r="Y44" s="20">
        <v>0.22482062184427318</v>
      </c>
      <c r="Z44" s="8">
        <v>6861</v>
      </c>
      <c r="AA44" s="9">
        <v>1514</v>
      </c>
      <c r="AB44" s="20">
        <v>0.22066754117475587</v>
      </c>
      <c r="AC44" s="8">
        <v>8618</v>
      </c>
      <c r="AD44" s="9">
        <v>984</v>
      </c>
      <c r="AE44" s="20">
        <v>0.11417962404270132</v>
      </c>
      <c r="AF44" s="22"/>
      <c r="AG44" s="8">
        <v>5966</v>
      </c>
      <c r="AH44" s="9">
        <v>666</v>
      </c>
      <c r="AI44" s="20">
        <v>0.11163258464632921</v>
      </c>
      <c r="AJ44" s="8">
        <v>2545</v>
      </c>
      <c r="AK44" s="9">
        <v>178</v>
      </c>
      <c r="AL44" s="20">
        <v>6.994106090373281E-2</v>
      </c>
      <c r="AM44" s="22"/>
      <c r="AN44" s="8">
        <v>6725</v>
      </c>
      <c r="AO44" s="9">
        <v>2060</v>
      </c>
      <c r="AP44" s="20">
        <v>0.30631970260223046</v>
      </c>
      <c r="AQ44" s="13">
        <v>30967</v>
      </c>
      <c r="AR44" s="13">
        <v>4917</v>
      </c>
      <c r="AS44" s="20">
        <v>0.15878192915038589</v>
      </c>
      <c r="AT44" s="13">
        <v>6977</v>
      </c>
      <c r="AU44" s="13">
        <v>1575</v>
      </c>
      <c r="AV44" s="20">
        <v>0.22574172280349722</v>
      </c>
      <c r="AW44" s="8">
        <v>13838</v>
      </c>
      <c r="AX44" s="9">
        <v>3089</v>
      </c>
      <c r="AY44" s="20">
        <v>0.22322589969648793</v>
      </c>
      <c r="AZ44" s="8">
        <v>17129</v>
      </c>
      <c r="BA44" s="9">
        <v>1828</v>
      </c>
      <c r="BB44" s="20">
        <v>0.10671959834199311</v>
      </c>
      <c r="BC44" s="42">
        <v>4687</v>
      </c>
      <c r="BD44" s="42">
        <v>1433</v>
      </c>
      <c r="BE44" s="20">
        <v>0.30573927885641133</v>
      </c>
      <c r="BF44" s="42">
        <v>27753</v>
      </c>
      <c r="BG44" s="42">
        <v>4188</v>
      </c>
      <c r="BH44" s="20">
        <v>0.15090260512377041</v>
      </c>
      <c r="BI44" s="19">
        <v>9939</v>
      </c>
      <c r="BJ44" s="19">
        <v>2789</v>
      </c>
      <c r="BK44" s="20">
        <v>0.28061173156253144</v>
      </c>
      <c r="BL44" s="19">
        <v>10624</v>
      </c>
      <c r="BM44" s="19">
        <v>2360</v>
      </c>
      <c r="BN44" s="20">
        <v>0.22213855421686746</v>
      </c>
      <c r="BO44" s="20">
        <v>0.10671959834199311</v>
      </c>
      <c r="BP44" s="20">
        <v>0.1851055926987159</v>
      </c>
      <c r="BQ44" s="16"/>
      <c r="BR44" s="61">
        <v>0.30765456329735036</v>
      </c>
      <c r="BS44" s="61">
        <v>0.32358156028368795</v>
      </c>
      <c r="BT44" s="61">
        <v>0.28918140682846566</v>
      </c>
      <c r="BU44" s="61">
        <v>0.2268201617921593</v>
      </c>
      <c r="BV44" s="61">
        <v>0.22582039181821623</v>
      </c>
      <c r="BW44" s="61">
        <v>0.22315938957646625</v>
      </c>
      <c r="BX44" s="61">
        <v>0.2223287734425628</v>
      </c>
      <c r="BY44" s="61">
        <v>0.22066754117475587</v>
      </c>
      <c r="BZ44" s="61">
        <v>0.18517156879740435</v>
      </c>
      <c r="CA44" s="61">
        <v>0.14967559642005285</v>
      </c>
      <c r="CB44" s="61">
        <v>0.11417962404270132</v>
      </c>
      <c r="CC44" s="61">
        <v>0.11333061091057728</v>
      </c>
      <c r="CD44" s="61">
        <v>0.11248159777845325</v>
      </c>
      <c r="CE44" s="61">
        <v>0.11163258464632921</v>
      </c>
      <c r="CF44" s="61">
        <v>9.563017838900012E-2</v>
      </c>
      <c r="CG44" s="61">
        <v>6.994106090373281E-2</v>
      </c>
      <c r="CH44" s="19">
        <v>19242</v>
      </c>
      <c r="CI44" s="19">
        <v>3344</v>
      </c>
      <c r="CJ44" s="20">
        <v>0.1737865086789315</v>
      </c>
      <c r="CK44" s="8">
        <v>8511</v>
      </c>
      <c r="CL44" s="9">
        <v>844</v>
      </c>
      <c r="CM44" s="20">
        <v>9.9165785454118194E-2</v>
      </c>
      <c r="CN44" s="16"/>
      <c r="CO44" s="16"/>
      <c r="CP44" s="19">
        <v>37435</v>
      </c>
      <c r="CQ44" s="19">
        <v>6292</v>
      </c>
      <c r="CR44" s="20">
        <v>0.16807800186990784</v>
      </c>
      <c r="CS44" s="20"/>
      <c r="CT44" s="7">
        <v>2030</v>
      </c>
      <c r="CU44" s="7">
        <v>579</v>
      </c>
      <c r="CV44" s="20">
        <v>0.2852216748768473</v>
      </c>
      <c r="CW44" s="8">
        <v>2144</v>
      </c>
      <c r="CX44" s="9">
        <v>626</v>
      </c>
      <c r="CY44" s="20">
        <v>0.29197761194029853</v>
      </c>
      <c r="CZ44" s="8">
        <v>2580</v>
      </c>
      <c r="DA44" s="9">
        <v>642</v>
      </c>
      <c r="DB44" s="20">
        <v>0.24883720930232558</v>
      </c>
      <c r="DC44" s="13">
        <v>3336</v>
      </c>
      <c r="DD44" s="9">
        <v>647</v>
      </c>
      <c r="DE44" s="20">
        <v>0.19394484412470023</v>
      </c>
      <c r="DF44" s="22"/>
      <c r="DG44" s="8">
        <v>3659</v>
      </c>
      <c r="DH44" s="9">
        <v>713</v>
      </c>
      <c r="DI44" s="20">
        <v>0.19486198414867451</v>
      </c>
      <c r="DJ44" s="8">
        <v>7269</v>
      </c>
      <c r="DK44" s="9">
        <v>1375</v>
      </c>
      <c r="DL44" s="20">
        <v>0.18915944421516026</v>
      </c>
      <c r="DM44" s="8">
        <v>8382</v>
      </c>
      <c r="DN44" s="9">
        <v>909</v>
      </c>
      <c r="DO44" s="20">
        <v>0.10844667143879742</v>
      </c>
      <c r="DP44" s="22"/>
      <c r="DQ44" s="8">
        <v>5689</v>
      </c>
      <c r="DR44" s="9">
        <v>632</v>
      </c>
      <c r="DS44" s="20">
        <v>0.11109158024257339</v>
      </c>
      <c r="DT44" s="8">
        <v>2346</v>
      </c>
      <c r="DU44" s="9">
        <v>169</v>
      </c>
      <c r="DV44" s="20">
        <v>7.2037510656436488E-2</v>
      </c>
      <c r="DW44" s="22"/>
      <c r="DX44" s="8">
        <v>6754</v>
      </c>
      <c r="DY44" s="9">
        <v>1847</v>
      </c>
      <c r="DZ44" s="20">
        <v>0.27346757477050637</v>
      </c>
      <c r="EA44" s="13">
        <v>30681</v>
      </c>
      <c r="EB44" s="13">
        <v>4445</v>
      </c>
      <c r="EC44" s="20">
        <v>0.14487793748574035</v>
      </c>
      <c r="ED44" s="13">
        <v>6995</v>
      </c>
      <c r="EE44" s="13">
        <v>1360</v>
      </c>
      <c r="EF44" s="20">
        <v>0.19442458899213724</v>
      </c>
      <c r="EG44" s="8">
        <v>14264</v>
      </c>
      <c r="EH44" s="9">
        <v>2735</v>
      </c>
      <c r="EI44" s="20">
        <v>0.19174144699943915</v>
      </c>
      <c r="EJ44" s="8">
        <v>16417</v>
      </c>
      <c r="EK44" s="9">
        <v>1710</v>
      </c>
      <c r="EL44" s="20">
        <v>0.10416032161783517</v>
      </c>
      <c r="EM44" s="42">
        <v>4724</v>
      </c>
      <c r="EN44" s="42">
        <v>1268</v>
      </c>
      <c r="EO44" s="20">
        <v>0.26841659610499574</v>
      </c>
      <c r="EP44" s="42">
        <v>27345</v>
      </c>
      <c r="EQ44" s="42">
        <v>3798</v>
      </c>
      <c r="ER44" s="20">
        <v>0.13889193636862315</v>
      </c>
      <c r="ES44" s="19">
        <v>10090</v>
      </c>
      <c r="ET44" s="19">
        <v>2494</v>
      </c>
      <c r="EU44" s="20">
        <v>0.24717542120911795</v>
      </c>
      <c r="EV44" s="19">
        <v>10928</v>
      </c>
      <c r="EW44" s="19">
        <v>2088</v>
      </c>
      <c r="EX44" s="20">
        <v>0.19106881405563689</v>
      </c>
      <c r="EY44" s="20">
        <v>0.10416032161783517</v>
      </c>
      <c r="EZ44" s="20">
        <v>0.16807800186990784</v>
      </c>
      <c r="FA44" s="16"/>
      <c r="FB44" s="61">
        <v>0.2852216748768473</v>
      </c>
      <c r="FC44" s="61">
        <v>0.29197761194029853</v>
      </c>
      <c r="FD44" s="61">
        <v>0.24883720930232558</v>
      </c>
      <c r="FE44" s="61">
        <v>0.19394484412470023</v>
      </c>
      <c r="FF44" s="61">
        <v>0.19440341413668738</v>
      </c>
      <c r="FG44" s="61">
        <v>0.19258096817526882</v>
      </c>
      <c r="FH44" s="61">
        <v>0.19144046018856595</v>
      </c>
      <c r="FI44" s="61">
        <v>0.18915944421516026</v>
      </c>
      <c r="FJ44" s="61">
        <v>0.16225518662303931</v>
      </c>
      <c r="FK44" s="61">
        <v>0.13535092903091836</v>
      </c>
      <c r="FL44" s="61">
        <v>0.10844667143879742</v>
      </c>
      <c r="FM44" s="61">
        <v>0.10932830770672275</v>
      </c>
      <c r="FN44" s="61">
        <v>0.11020994397464806</v>
      </c>
      <c r="FO44" s="61">
        <v>0.11109158024257339</v>
      </c>
      <c r="FP44" s="61">
        <v>9.6152609053021407E-2</v>
      </c>
      <c r="FQ44" s="61">
        <v>7.2037510656436488E-2</v>
      </c>
      <c r="FR44" s="19">
        <v>19310</v>
      </c>
      <c r="FS44" s="19">
        <v>2997</v>
      </c>
      <c r="FT44" s="20">
        <v>0.15520455722423615</v>
      </c>
      <c r="FU44" s="8">
        <v>8035</v>
      </c>
      <c r="FV44" s="9">
        <v>801</v>
      </c>
      <c r="FW44" s="20">
        <v>9.9688861232109516E-2</v>
      </c>
      <c r="FX44" s="16"/>
      <c r="FY44" s="16"/>
      <c r="FZ44" s="132">
        <v>1.8595552497743397</v>
      </c>
      <c r="GA44" s="132">
        <v>2.6294301695484688</v>
      </c>
      <c r="GB44" s="132">
        <v>2.82972327882548</v>
      </c>
      <c r="GC44" s="141">
        <v>0.2852216748768473</v>
      </c>
      <c r="GD44" s="141">
        <v>0.30765456329735036</v>
      </c>
      <c r="GE44" s="147">
        <v>2.2432888420503061E-2</v>
      </c>
      <c r="GF44" s="141">
        <v>0.24717542120911795</v>
      </c>
      <c r="GG44" s="141">
        <v>0.28061173156253144</v>
      </c>
      <c r="GH44" s="147">
        <v>3.343631035341349E-2</v>
      </c>
      <c r="GI44" s="141">
        <v>0.16807800186990784</v>
      </c>
      <c r="GJ44" s="141">
        <v>0.1851055926987159</v>
      </c>
      <c r="GK44" s="147">
        <v>1.7027590828808059E-2</v>
      </c>
      <c r="GL44" s="141">
        <v>0.13889193636862315</v>
      </c>
      <c r="GM44" s="141">
        <v>0.15090260512377041</v>
      </c>
      <c r="GN44" s="147">
        <v>1.2010668755147252E-2</v>
      </c>
    </row>
    <row r="45" spans="3:196" x14ac:dyDescent="0.25">
      <c r="C45" s="27" t="s">
        <v>356</v>
      </c>
      <c r="D45" s="63">
        <v>11009</v>
      </c>
      <c r="E45" s="6" t="s">
        <v>61</v>
      </c>
      <c r="F45" s="19">
        <v>28575</v>
      </c>
      <c r="G45" s="19">
        <v>3689</v>
      </c>
      <c r="H45" s="20">
        <v>0.12909886264216971</v>
      </c>
      <c r="I45" s="20"/>
      <c r="J45" s="7">
        <v>1652</v>
      </c>
      <c r="K45" s="7">
        <v>320</v>
      </c>
      <c r="L45" s="20">
        <v>0.1937046004842615</v>
      </c>
      <c r="M45" s="8">
        <v>1795</v>
      </c>
      <c r="N45" s="9">
        <v>376</v>
      </c>
      <c r="O45" s="20">
        <v>0.20947075208913649</v>
      </c>
      <c r="P45" s="8">
        <v>1997</v>
      </c>
      <c r="Q45" s="9">
        <v>393</v>
      </c>
      <c r="R45" s="20">
        <v>0.19679519278918378</v>
      </c>
      <c r="S45" s="13">
        <v>2467</v>
      </c>
      <c r="T45" s="9">
        <v>401</v>
      </c>
      <c r="U45" s="20">
        <v>0.16254560194568302</v>
      </c>
      <c r="V45" s="22"/>
      <c r="W45" s="8">
        <v>3171</v>
      </c>
      <c r="X45" s="9">
        <v>549</v>
      </c>
      <c r="Y45" s="20">
        <v>0.17313150425733206</v>
      </c>
      <c r="Z45" s="8">
        <v>5708</v>
      </c>
      <c r="AA45" s="9">
        <v>828</v>
      </c>
      <c r="AB45" s="20">
        <v>0.14505956552207427</v>
      </c>
      <c r="AC45" s="8">
        <v>6758</v>
      </c>
      <c r="AD45" s="9">
        <v>556</v>
      </c>
      <c r="AE45" s="20">
        <v>8.2272861793430005E-2</v>
      </c>
      <c r="AF45" s="22"/>
      <c r="AG45" s="8">
        <v>3762</v>
      </c>
      <c r="AH45" s="9">
        <v>226</v>
      </c>
      <c r="AI45" s="20">
        <v>6.0074428495481128E-2</v>
      </c>
      <c r="AJ45" s="8">
        <v>1265</v>
      </c>
      <c r="AK45" s="9">
        <v>40</v>
      </c>
      <c r="AL45" s="20">
        <v>3.1620553359683792E-2</v>
      </c>
      <c r="AM45" s="22"/>
      <c r="AN45" s="8">
        <v>5444</v>
      </c>
      <c r="AO45" s="9">
        <v>1089</v>
      </c>
      <c r="AP45" s="20">
        <v>0.20003673769287289</v>
      </c>
      <c r="AQ45" s="13">
        <v>23131</v>
      </c>
      <c r="AR45" s="13">
        <v>2600</v>
      </c>
      <c r="AS45" s="20">
        <v>0.11240326834118715</v>
      </c>
      <c r="AT45" s="13">
        <v>5638</v>
      </c>
      <c r="AU45" s="13">
        <v>950</v>
      </c>
      <c r="AV45" s="20">
        <v>0.16849946789641718</v>
      </c>
      <c r="AW45" s="8">
        <v>11346</v>
      </c>
      <c r="AX45" s="9">
        <v>1778</v>
      </c>
      <c r="AY45" s="20">
        <v>0.15670720958928255</v>
      </c>
      <c r="AZ45" s="8">
        <v>11785</v>
      </c>
      <c r="BA45" s="9">
        <v>822</v>
      </c>
      <c r="BB45" s="20">
        <v>6.9749681798896901E-2</v>
      </c>
      <c r="BC45" s="42">
        <v>3792</v>
      </c>
      <c r="BD45" s="42">
        <v>769</v>
      </c>
      <c r="BE45" s="20">
        <v>0.20279535864978904</v>
      </c>
      <c r="BF45" s="42">
        <v>20664</v>
      </c>
      <c r="BG45" s="42">
        <v>2199</v>
      </c>
      <c r="BH45" s="20">
        <v>0.10641695702671312</v>
      </c>
      <c r="BI45" s="19">
        <v>7911</v>
      </c>
      <c r="BJ45" s="19">
        <v>1490</v>
      </c>
      <c r="BK45" s="20">
        <v>0.18834534192895969</v>
      </c>
      <c r="BL45" s="19">
        <v>8879</v>
      </c>
      <c r="BM45" s="19">
        <v>1377</v>
      </c>
      <c r="BN45" s="20">
        <v>0.15508503209820926</v>
      </c>
      <c r="BO45" s="20">
        <v>6.9749681798896901E-2</v>
      </c>
      <c r="BP45" s="20">
        <v>0.12909886264216971</v>
      </c>
      <c r="BQ45" s="16"/>
      <c r="BR45" s="61">
        <v>0.1937046004842615</v>
      </c>
      <c r="BS45" s="61">
        <v>0.20947075208913649</v>
      </c>
      <c r="BT45" s="61">
        <v>0.19679519278918378</v>
      </c>
      <c r="BU45" s="61">
        <v>0.16254560194568302</v>
      </c>
      <c r="BV45" s="61">
        <v>0.16783855310150753</v>
      </c>
      <c r="BW45" s="61">
        <v>0.16190272876322895</v>
      </c>
      <c r="BX45" s="61">
        <v>0.15628834101617739</v>
      </c>
      <c r="BY45" s="61">
        <v>0.14505956552207427</v>
      </c>
      <c r="BZ45" s="61">
        <v>0.12413066427919285</v>
      </c>
      <c r="CA45" s="61">
        <v>0.10320176303631143</v>
      </c>
      <c r="CB45" s="61">
        <v>8.2272861793430005E-2</v>
      </c>
      <c r="CC45" s="61">
        <v>7.4873384027447046E-2</v>
      </c>
      <c r="CD45" s="61">
        <v>6.7473906261464087E-2</v>
      </c>
      <c r="CE45" s="61">
        <v>6.0074428495481128E-2</v>
      </c>
      <c r="CF45" s="61">
        <v>5.3153673471910926E-2</v>
      </c>
      <c r="CG45" s="61">
        <v>3.1620553359683792E-2</v>
      </c>
      <c r="CH45" s="19">
        <v>15637</v>
      </c>
      <c r="CI45" s="19">
        <v>1933</v>
      </c>
      <c r="CJ45" s="20">
        <v>0.12361706209631003</v>
      </c>
      <c r="CK45" s="8">
        <v>5027</v>
      </c>
      <c r="CL45" s="9">
        <v>266</v>
      </c>
      <c r="CM45" s="20">
        <v>5.2914262979908491E-2</v>
      </c>
      <c r="CN45" s="16"/>
      <c r="CO45" s="16"/>
      <c r="CP45" s="19">
        <v>28050</v>
      </c>
      <c r="CQ45" s="19">
        <v>3323</v>
      </c>
      <c r="CR45" s="20">
        <v>0.11846702317290553</v>
      </c>
      <c r="CS45" s="20"/>
      <c r="CT45" s="7">
        <v>1654</v>
      </c>
      <c r="CU45" s="7">
        <v>324</v>
      </c>
      <c r="CV45" s="20">
        <v>0.19588875453446192</v>
      </c>
      <c r="CW45" s="8">
        <v>1768</v>
      </c>
      <c r="CX45" s="9">
        <v>333</v>
      </c>
      <c r="CY45" s="20">
        <v>0.18834841628959276</v>
      </c>
      <c r="CZ45" s="8">
        <v>2040</v>
      </c>
      <c r="DA45" s="9">
        <v>349</v>
      </c>
      <c r="DB45" s="20">
        <v>0.17107843137254902</v>
      </c>
      <c r="DC45" s="13">
        <v>2542</v>
      </c>
      <c r="DD45" s="9">
        <v>360</v>
      </c>
      <c r="DE45" s="20">
        <v>0.14162077104642015</v>
      </c>
      <c r="DF45" s="22"/>
      <c r="DG45" s="8">
        <v>3047</v>
      </c>
      <c r="DH45" s="9">
        <v>461</v>
      </c>
      <c r="DI45" s="20">
        <v>0.15129635707253036</v>
      </c>
      <c r="DJ45" s="8">
        <v>6181</v>
      </c>
      <c r="DK45" s="9">
        <v>770</v>
      </c>
      <c r="DL45" s="20">
        <v>0.1245753114382786</v>
      </c>
      <c r="DM45" s="8">
        <v>6203</v>
      </c>
      <c r="DN45" s="9">
        <v>489</v>
      </c>
      <c r="DO45" s="20">
        <v>7.8832822827664031E-2</v>
      </c>
      <c r="DP45" s="22"/>
      <c r="DQ45" s="8">
        <v>3516</v>
      </c>
      <c r="DR45" s="9">
        <v>197</v>
      </c>
      <c r="DS45" s="20">
        <v>5.6029579067121728E-2</v>
      </c>
      <c r="DT45" s="8">
        <v>1099</v>
      </c>
      <c r="DU45" s="9">
        <v>40</v>
      </c>
      <c r="DV45" s="20">
        <v>3.6396724294813464E-2</v>
      </c>
      <c r="DW45" s="22"/>
      <c r="DX45" s="8">
        <v>5462</v>
      </c>
      <c r="DY45" s="9">
        <v>1006</v>
      </c>
      <c r="DZ45" s="20">
        <v>0.18418161845477846</v>
      </c>
      <c r="EA45" s="13">
        <v>22588</v>
      </c>
      <c r="EB45" s="13">
        <v>2317</v>
      </c>
      <c r="EC45" s="20">
        <v>0.10257658933947228</v>
      </c>
      <c r="ED45" s="13">
        <v>5589</v>
      </c>
      <c r="EE45" s="13">
        <v>821</v>
      </c>
      <c r="EF45" s="20">
        <v>0.1468956879584899</v>
      </c>
      <c r="EG45" s="8">
        <v>11770</v>
      </c>
      <c r="EH45" s="9">
        <v>1591</v>
      </c>
      <c r="EI45" s="20">
        <v>0.13517417162276976</v>
      </c>
      <c r="EJ45" s="8">
        <v>10818</v>
      </c>
      <c r="EK45" s="9">
        <v>726</v>
      </c>
      <c r="EL45" s="20">
        <v>6.7110371602884078E-2</v>
      </c>
      <c r="EM45" s="42">
        <v>3808</v>
      </c>
      <c r="EN45" s="42">
        <v>682</v>
      </c>
      <c r="EO45" s="20">
        <v>0.17909663865546219</v>
      </c>
      <c r="EP45" s="42">
        <v>20046</v>
      </c>
      <c r="EQ45" s="42">
        <v>1957</v>
      </c>
      <c r="ER45" s="20">
        <v>9.7625461438691011E-2</v>
      </c>
      <c r="ES45" s="19">
        <v>8004</v>
      </c>
      <c r="ET45" s="19">
        <v>1366</v>
      </c>
      <c r="EU45" s="20">
        <v>0.17066466766616692</v>
      </c>
      <c r="EV45" s="19">
        <v>9228</v>
      </c>
      <c r="EW45" s="19">
        <v>1231</v>
      </c>
      <c r="EX45" s="20">
        <v>0.13339835283918508</v>
      </c>
      <c r="EY45" s="20">
        <v>6.7110371602884078E-2</v>
      </c>
      <c r="EZ45" s="20">
        <v>0.11846702317290553</v>
      </c>
      <c r="FA45" s="16"/>
      <c r="FB45" s="61">
        <v>0.19588875453446192</v>
      </c>
      <c r="FC45" s="61">
        <v>0.18834841628959276</v>
      </c>
      <c r="FD45" s="61">
        <v>0.17107843137254902</v>
      </c>
      <c r="FE45" s="61">
        <v>0.14162077104642015</v>
      </c>
      <c r="FF45" s="61">
        <v>0.14645856405947527</v>
      </c>
      <c r="FG45" s="61">
        <v>0.14060793881882966</v>
      </c>
      <c r="FH45" s="61">
        <v>0.13526372969197931</v>
      </c>
      <c r="FI45" s="61">
        <v>0.1245753114382786</v>
      </c>
      <c r="FJ45" s="61">
        <v>0.10932781523474042</v>
      </c>
      <c r="FK45" s="61">
        <v>9.4080319031202217E-2</v>
      </c>
      <c r="FL45" s="61">
        <v>7.8832822827664031E-2</v>
      </c>
      <c r="FM45" s="61">
        <v>7.1231741574149937E-2</v>
      </c>
      <c r="FN45" s="61">
        <v>6.3630660320635829E-2</v>
      </c>
      <c r="FO45" s="61">
        <v>5.6029579067121728E-2</v>
      </c>
      <c r="FP45" s="61">
        <v>4.9631355561389694E-2</v>
      </c>
      <c r="FQ45" s="61">
        <v>3.6396724294813464E-2</v>
      </c>
      <c r="FR45" s="19">
        <v>15431</v>
      </c>
      <c r="FS45" s="19">
        <v>1720</v>
      </c>
      <c r="FT45" s="20">
        <v>0.11146393623225974</v>
      </c>
      <c r="FU45" s="8">
        <v>4615</v>
      </c>
      <c r="FV45" s="9">
        <v>237</v>
      </c>
      <c r="FW45" s="20">
        <v>5.1354279523293606E-2</v>
      </c>
      <c r="FX45" s="16"/>
      <c r="FY45" s="16"/>
      <c r="FZ45" s="132">
        <v>1.769880921155081</v>
      </c>
      <c r="GA45" s="132">
        <v>2.7003039594072868</v>
      </c>
      <c r="GB45" s="132">
        <v>3.5594437363792495</v>
      </c>
      <c r="GC45" s="141">
        <v>0.19588875453446192</v>
      </c>
      <c r="GD45" s="141">
        <v>0.1937046004842615</v>
      </c>
      <c r="GE45" s="147">
        <v>-2.1841540502004209E-3</v>
      </c>
      <c r="GF45" s="141">
        <v>0.17066466766616692</v>
      </c>
      <c r="GG45" s="141">
        <v>0.18834534192895969</v>
      </c>
      <c r="GH45" s="147">
        <v>1.7680674262792767E-2</v>
      </c>
      <c r="GI45" s="141">
        <v>0.11846702317290553</v>
      </c>
      <c r="GJ45" s="141">
        <v>0.12909886264216971</v>
      </c>
      <c r="GK45" s="147">
        <v>1.0631839469264187E-2</v>
      </c>
      <c r="GL45" s="141">
        <v>9.7625461438691011E-2</v>
      </c>
      <c r="GM45" s="141">
        <v>0.10641695702671312</v>
      </c>
      <c r="GN45" s="147">
        <v>8.7914955880221135E-3</v>
      </c>
    </row>
    <row r="46" spans="3:196" x14ac:dyDescent="0.25">
      <c r="C46" s="27" t="s">
        <v>358</v>
      </c>
      <c r="D46" s="63">
        <v>35002</v>
      </c>
      <c r="E46" s="6" t="s">
        <v>62</v>
      </c>
      <c r="F46" s="19">
        <v>17369</v>
      </c>
      <c r="G46" s="19">
        <v>1886</v>
      </c>
      <c r="H46" s="20">
        <v>0.10858425931256836</v>
      </c>
      <c r="I46" s="20"/>
      <c r="J46" s="7">
        <v>1024</v>
      </c>
      <c r="K46" s="7">
        <v>203</v>
      </c>
      <c r="L46" s="20">
        <v>0.1982421875</v>
      </c>
      <c r="M46" s="8">
        <v>1090</v>
      </c>
      <c r="N46" s="9">
        <v>175</v>
      </c>
      <c r="O46" s="20">
        <v>0.16055045871559634</v>
      </c>
      <c r="P46" s="8">
        <v>1028</v>
      </c>
      <c r="Q46" s="9">
        <v>167</v>
      </c>
      <c r="R46" s="20">
        <v>0.16245136186770429</v>
      </c>
      <c r="S46" s="13">
        <v>1319</v>
      </c>
      <c r="T46" s="9">
        <v>217</v>
      </c>
      <c r="U46" s="20">
        <v>0.16451857467778619</v>
      </c>
      <c r="V46" s="22"/>
      <c r="W46" s="8">
        <v>1945</v>
      </c>
      <c r="X46" s="9">
        <v>291</v>
      </c>
      <c r="Y46" s="20">
        <v>0.14961439588688946</v>
      </c>
      <c r="Z46" s="8">
        <v>3308</v>
      </c>
      <c r="AA46" s="9">
        <v>420</v>
      </c>
      <c r="AB46" s="20">
        <v>0.12696493349455865</v>
      </c>
      <c r="AC46" s="8">
        <v>4088</v>
      </c>
      <c r="AD46" s="9">
        <v>284</v>
      </c>
      <c r="AE46" s="20">
        <v>6.947162426614481E-2</v>
      </c>
      <c r="AF46" s="22"/>
      <c r="AG46" s="8">
        <v>2664</v>
      </c>
      <c r="AH46" s="9">
        <v>106</v>
      </c>
      <c r="AI46" s="20">
        <v>3.9789789789789788E-2</v>
      </c>
      <c r="AJ46" s="8">
        <v>903</v>
      </c>
      <c r="AK46" s="9">
        <v>23</v>
      </c>
      <c r="AL46" s="20">
        <v>2.5470653377630121E-2</v>
      </c>
      <c r="AM46" s="22"/>
      <c r="AN46" s="8">
        <v>3142</v>
      </c>
      <c r="AO46" s="9">
        <v>545</v>
      </c>
      <c r="AP46" s="20">
        <v>0.17345639719923617</v>
      </c>
      <c r="AQ46" s="13">
        <v>14227</v>
      </c>
      <c r="AR46" s="13">
        <v>1341</v>
      </c>
      <c r="AS46" s="20">
        <v>9.4257397905391158E-2</v>
      </c>
      <c r="AT46" s="13">
        <v>3264</v>
      </c>
      <c r="AU46" s="13">
        <v>508</v>
      </c>
      <c r="AV46" s="20">
        <v>0.15563725490196079</v>
      </c>
      <c r="AW46" s="8">
        <v>6572</v>
      </c>
      <c r="AX46" s="9">
        <v>928</v>
      </c>
      <c r="AY46" s="20">
        <v>0.14120511259890445</v>
      </c>
      <c r="AZ46" s="8">
        <v>7655</v>
      </c>
      <c r="BA46" s="9">
        <v>413</v>
      </c>
      <c r="BB46" s="20">
        <v>5.3951665578053559E-2</v>
      </c>
      <c r="BC46" s="42">
        <v>2118</v>
      </c>
      <c r="BD46" s="42">
        <v>342</v>
      </c>
      <c r="BE46" s="20">
        <v>0.16147308781869688</v>
      </c>
      <c r="BF46" s="42">
        <v>12908</v>
      </c>
      <c r="BG46" s="42">
        <v>1124</v>
      </c>
      <c r="BH46" s="20">
        <v>8.7077781220948253E-2</v>
      </c>
      <c r="BI46" s="19">
        <v>4461</v>
      </c>
      <c r="BJ46" s="19">
        <v>762</v>
      </c>
      <c r="BK46" s="20">
        <v>0.17081371889710828</v>
      </c>
      <c r="BL46" s="19">
        <v>5253</v>
      </c>
      <c r="BM46" s="19">
        <v>711</v>
      </c>
      <c r="BN46" s="20">
        <v>0.1353512278697887</v>
      </c>
      <c r="BO46" s="20">
        <v>5.3951665578053559E-2</v>
      </c>
      <c r="BP46" s="20">
        <v>0.10858425931256836</v>
      </c>
      <c r="BQ46" s="16"/>
      <c r="BR46" s="61">
        <v>0.1982421875</v>
      </c>
      <c r="BS46" s="61">
        <v>0.16055045871559634</v>
      </c>
      <c r="BT46" s="61">
        <v>0.16245136186770429</v>
      </c>
      <c r="BU46" s="61">
        <v>0.16451857467778619</v>
      </c>
      <c r="BV46" s="61">
        <v>0.15706648528233783</v>
      </c>
      <c r="BW46" s="61">
        <v>0.14055461092995714</v>
      </c>
      <c r="BX46" s="61">
        <v>0.13602471845149097</v>
      </c>
      <c r="BY46" s="61">
        <v>0.12696493349455865</v>
      </c>
      <c r="BZ46" s="61">
        <v>0.10780049708508736</v>
      </c>
      <c r="CA46" s="61">
        <v>8.8636060675616093E-2</v>
      </c>
      <c r="CB46" s="61">
        <v>6.947162426614481E-2</v>
      </c>
      <c r="CC46" s="61">
        <v>5.9577679440693136E-2</v>
      </c>
      <c r="CD46" s="61">
        <v>4.9683734615241462E-2</v>
      </c>
      <c r="CE46" s="61">
        <v>3.9789789789789788E-2</v>
      </c>
      <c r="CF46" s="61">
        <v>3.7211948790896156E-2</v>
      </c>
      <c r="CG46" s="61">
        <v>2.5470653377630121E-2</v>
      </c>
      <c r="CH46" s="19">
        <v>9341</v>
      </c>
      <c r="CI46" s="19">
        <v>995</v>
      </c>
      <c r="CJ46" s="20">
        <v>0.10651964457766834</v>
      </c>
      <c r="CK46" s="8">
        <v>3567</v>
      </c>
      <c r="CL46" s="9">
        <v>129</v>
      </c>
      <c r="CM46" s="20">
        <v>3.6164844407064758E-2</v>
      </c>
      <c r="CN46" s="16"/>
      <c r="CO46" s="16"/>
      <c r="CP46" s="19">
        <v>16787</v>
      </c>
      <c r="CQ46" s="19">
        <v>1633</v>
      </c>
      <c r="CR46" s="20">
        <v>9.7277655328528029E-2</v>
      </c>
      <c r="CS46" s="20"/>
      <c r="CT46" s="7">
        <v>1042</v>
      </c>
      <c r="CU46" s="7">
        <v>153</v>
      </c>
      <c r="CV46" s="20">
        <v>0.14683301343570057</v>
      </c>
      <c r="CW46" s="8">
        <v>1024</v>
      </c>
      <c r="CX46" s="9">
        <v>144</v>
      </c>
      <c r="CY46" s="20">
        <v>0.140625</v>
      </c>
      <c r="CZ46" s="8">
        <v>1061</v>
      </c>
      <c r="DA46" s="9">
        <v>166</v>
      </c>
      <c r="DB46" s="20">
        <v>0.15645617342130066</v>
      </c>
      <c r="DC46" s="13">
        <v>1297</v>
      </c>
      <c r="DD46" s="9">
        <v>179</v>
      </c>
      <c r="DE46" s="20">
        <v>0.13801079414032383</v>
      </c>
      <c r="DF46" s="22"/>
      <c r="DG46" s="8">
        <v>1869</v>
      </c>
      <c r="DH46" s="9">
        <v>278</v>
      </c>
      <c r="DI46" s="20">
        <v>0.14874264312466559</v>
      </c>
      <c r="DJ46" s="8">
        <v>3548</v>
      </c>
      <c r="DK46" s="9">
        <v>376</v>
      </c>
      <c r="DL46" s="20">
        <v>0.10597519729425028</v>
      </c>
      <c r="DM46" s="8">
        <v>3751</v>
      </c>
      <c r="DN46" s="9">
        <v>230</v>
      </c>
      <c r="DO46" s="20">
        <v>6.1316982138096505E-2</v>
      </c>
      <c r="DP46" s="22"/>
      <c r="DQ46" s="8">
        <v>2363</v>
      </c>
      <c r="DR46" s="9">
        <v>87</v>
      </c>
      <c r="DS46" s="20">
        <v>3.6817604739737622E-2</v>
      </c>
      <c r="DT46" s="8">
        <v>832</v>
      </c>
      <c r="DU46" s="9">
        <v>20</v>
      </c>
      <c r="DV46" s="20">
        <v>2.403846153846154E-2</v>
      </c>
      <c r="DW46" s="22"/>
      <c r="DX46" s="8">
        <v>3127</v>
      </c>
      <c r="DY46" s="9">
        <v>463</v>
      </c>
      <c r="DZ46" s="20">
        <v>0.14806523824752157</v>
      </c>
      <c r="EA46" s="13">
        <v>13660</v>
      </c>
      <c r="EB46" s="13">
        <v>1170</v>
      </c>
      <c r="EC46" s="20">
        <v>8.5651537335285508E-2</v>
      </c>
      <c r="ED46" s="13">
        <v>3166</v>
      </c>
      <c r="EE46" s="13">
        <v>457</v>
      </c>
      <c r="EF46" s="20">
        <v>0.1443461781427669</v>
      </c>
      <c r="EG46" s="8">
        <v>6714</v>
      </c>
      <c r="EH46" s="9">
        <v>833</v>
      </c>
      <c r="EI46" s="20">
        <v>0.12406910932380101</v>
      </c>
      <c r="EJ46" s="8">
        <v>6946</v>
      </c>
      <c r="EK46" s="9">
        <v>337</v>
      </c>
      <c r="EL46" s="20">
        <v>4.8517132162395622E-2</v>
      </c>
      <c r="EM46" s="42">
        <v>2085</v>
      </c>
      <c r="EN46" s="42">
        <v>310</v>
      </c>
      <c r="EO46" s="20">
        <v>0.14868105515587529</v>
      </c>
      <c r="EP46" s="42">
        <v>12363</v>
      </c>
      <c r="EQ46" s="42">
        <v>991</v>
      </c>
      <c r="ER46" s="20">
        <v>8.0158537571786787E-2</v>
      </c>
      <c r="ES46" s="19">
        <v>4424</v>
      </c>
      <c r="ET46" s="19">
        <v>642</v>
      </c>
      <c r="EU46" s="20">
        <v>0.14511754068716093</v>
      </c>
      <c r="EV46" s="19">
        <v>5417</v>
      </c>
      <c r="EW46" s="19">
        <v>654</v>
      </c>
      <c r="EX46" s="20">
        <v>0.12073103193649622</v>
      </c>
      <c r="EY46" s="20">
        <v>4.8517132162395622E-2</v>
      </c>
      <c r="EZ46" s="20">
        <v>9.7277655328528029E-2</v>
      </c>
      <c r="FA46" s="16"/>
      <c r="FB46" s="61">
        <v>0.14683301343570057</v>
      </c>
      <c r="FC46" s="61">
        <v>0.140625</v>
      </c>
      <c r="FD46" s="61">
        <v>0.15645617342130066</v>
      </c>
      <c r="FE46" s="61">
        <v>0.13801079414032383</v>
      </c>
      <c r="FF46" s="61">
        <v>0.14337671863249471</v>
      </c>
      <c r="FG46" s="61">
        <v>0.13163566479249947</v>
      </c>
      <c r="FH46" s="61">
        <v>0.12308217562641641</v>
      </c>
      <c r="FI46" s="61">
        <v>0.10597519729425028</v>
      </c>
      <c r="FJ46" s="61">
        <v>9.1089125575532365E-2</v>
      </c>
      <c r="FK46" s="61">
        <v>7.6203053856814432E-2</v>
      </c>
      <c r="FL46" s="61">
        <v>6.1316982138096505E-2</v>
      </c>
      <c r="FM46" s="61">
        <v>5.3150523005310209E-2</v>
      </c>
      <c r="FN46" s="61">
        <v>4.4984063872523919E-2</v>
      </c>
      <c r="FO46" s="61">
        <v>3.6817604739737622E-2</v>
      </c>
      <c r="FP46" s="61">
        <v>3.5879786603035077E-2</v>
      </c>
      <c r="FQ46" s="61">
        <v>2.403846153846154E-2</v>
      </c>
      <c r="FR46" s="19">
        <v>9168</v>
      </c>
      <c r="FS46" s="19">
        <v>884</v>
      </c>
      <c r="FT46" s="20">
        <v>9.6422338568935423E-2</v>
      </c>
      <c r="FU46" s="8">
        <v>3195</v>
      </c>
      <c r="FV46" s="9">
        <v>107</v>
      </c>
      <c r="FW46" s="20">
        <v>3.3489827856025042E-2</v>
      </c>
      <c r="FX46" s="16"/>
      <c r="FY46" s="16"/>
      <c r="FZ46" s="132">
        <v>1.9616223163023787</v>
      </c>
      <c r="GA46" s="132">
        <v>3.1660508914221888</v>
      </c>
      <c r="GB46" s="132">
        <v>4.723197948108413</v>
      </c>
      <c r="GC46" s="141">
        <v>0.14683301343570057</v>
      </c>
      <c r="GD46" s="141">
        <v>0.1982421875</v>
      </c>
      <c r="GE46" s="147">
        <v>5.1409174064299429E-2</v>
      </c>
      <c r="GF46" s="141">
        <v>0.14511754068716093</v>
      </c>
      <c r="GG46" s="141">
        <v>0.17081371889710828</v>
      </c>
      <c r="GH46" s="147">
        <v>2.5696178209947351E-2</v>
      </c>
      <c r="GI46" s="141">
        <v>9.7277655328528029E-2</v>
      </c>
      <c r="GJ46" s="141">
        <v>0.10858425931256836</v>
      </c>
      <c r="GK46" s="147">
        <v>1.1306603984040334E-2</v>
      </c>
      <c r="GL46" s="141">
        <v>8.0158537571786787E-2</v>
      </c>
      <c r="GM46" s="141">
        <v>8.7077781220948253E-2</v>
      </c>
      <c r="GN46" s="147">
        <v>6.9192436491614662E-3</v>
      </c>
    </row>
    <row r="47" spans="3:196" x14ac:dyDescent="0.25">
      <c r="C47" s="27" t="s">
        <v>360</v>
      </c>
      <c r="D47" s="63">
        <v>72004</v>
      </c>
      <c r="E47" s="6" t="s">
        <v>63</v>
      </c>
      <c r="F47" s="19">
        <v>15808</v>
      </c>
      <c r="G47" s="19">
        <v>2542</v>
      </c>
      <c r="H47" s="20">
        <v>0.16080465587044535</v>
      </c>
      <c r="I47" s="20"/>
      <c r="J47" s="7">
        <v>970</v>
      </c>
      <c r="K47" s="7">
        <v>234</v>
      </c>
      <c r="L47" s="20">
        <v>0.24123711340206186</v>
      </c>
      <c r="M47" s="8">
        <v>949</v>
      </c>
      <c r="N47" s="9">
        <v>244</v>
      </c>
      <c r="O47" s="20">
        <v>0.25711275026343522</v>
      </c>
      <c r="P47" s="8">
        <v>933</v>
      </c>
      <c r="Q47" s="9">
        <v>259</v>
      </c>
      <c r="R47" s="20">
        <v>0.27759914255091106</v>
      </c>
      <c r="S47" s="13">
        <v>1235</v>
      </c>
      <c r="T47" s="9">
        <v>291</v>
      </c>
      <c r="U47" s="20">
        <v>0.23562753036437248</v>
      </c>
      <c r="V47" s="22"/>
      <c r="W47" s="8">
        <v>2038</v>
      </c>
      <c r="X47" s="9">
        <v>417</v>
      </c>
      <c r="Y47" s="20">
        <v>0.20461236506378802</v>
      </c>
      <c r="Z47" s="8">
        <v>3126</v>
      </c>
      <c r="AA47" s="9">
        <v>602</v>
      </c>
      <c r="AB47" s="20">
        <v>0.19257837492002558</v>
      </c>
      <c r="AC47" s="8">
        <v>3514</v>
      </c>
      <c r="AD47" s="9">
        <v>327</v>
      </c>
      <c r="AE47" s="20">
        <v>9.3056346044393848E-2</v>
      </c>
      <c r="AF47" s="22"/>
      <c r="AG47" s="8">
        <v>2188</v>
      </c>
      <c r="AH47" s="9">
        <v>145</v>
      </c>
      <c r="AI47" s="20">
        <v>6.6270566727605118E-2</v>
      </c>
      <c r="AJ47" s="8">
        <v>855</v>
      </c>
      <c r="AK47" s="9">
        <v>23</v>
      </c>
      <c r="AL47" s="20">
        <v>2.6900584795321637E-2</v>
      </c>
      <c r="AM47" s="22"/>
      <c r="AN47" s="8">
        <v>2852</v>
      </c>
      <c r="AO47" s="9">
        <v>737</v>
      </c>
      <c r="AP47" s="20">
        <v>0.25841514726507714</v>
      </c>
      <c r="AQ47" s="13">
        <v>12956</v>
      </c>
      <c r="AR47" s="13">
        <v>1805</v>
      </c>
      <c r="AS47" s="20">
        <v>0.13931769064526089</v>
      </c>
      <c r="AT47" s="13">
        <v>3273</v>
      </c>
      <c r="AU47" s="13">
        <v>708</v>
      </c>
      <c r="AV47" s="20">
        <v>0.21631530705774518</v>
      </c>
      <c r="AW47" s="8">
        <v>6399</v>
      </c>
      <c r="AX47" s="9">
        <v>1310</v>
      </c>
      <c r="AY47" s="20">
        <v>0.20471948741990936</v>
      </c>
      <c r="AZ47" s="8">
        <v>6557</v>
      </c>
      <c r="BA47" s="9">
        <v>495</v>
      </c>
      <c r="BB47" s="20">
        <v>7.5491840780844893E-2</v>
      </c>
      <c r="BC47" s="42">
        <v>1882</v>
      </c>
      <c r="BD47" s="42">
        <v>503</v>
      </c>
      <c r="BE47" s="20">
        <v>0.26726886291179597</v>
      </c>
      <c r="BF47" s="42">
        <v>11721</v>
      </c>
      <c r="BG47" s="42">
        <v>1514</v>
      </c>
      <c r="BH47" s="20">
        <v>0.12916986605238462</v>
      </c>
      <c r="BI47" s="19">
        <v>4087</v>
      </c>
      <c r="BJ47" s="19">
        <v>1028</v>
      </c>
      <c r="BK47" s="20">
        <v>0.25152923905064839</v>
      </c>
      <c r="BL47" s="19">
        <v>5164</v>
      </c>
      <c r="BM47" s="19">
        <v>1019</v>
      </c>
      <c r="BN47" s="20">
        <v>0.19732765298218435</v>
      </c>
      <c r="BO47" s="20">
        <v>7.5491840780844893E-2</v>
      </c>
      <c r="BP47" s="20">
        <v>0.16080465587044535</v>
      </c>
      <c r="BQ47" s="16"/>
      <c r="BR47" s="61">
        <v>0.24123711340206186</v>
      </c>
      <c r="BS47" s="61">
        <v>0.25711275026343522</v>
      </c>
      <c r="BT47" s="61">
        <v>0.27759914255091106</v>
      </c>
      <c r="BU47" s="61">
        <v>0.23562753036437248</v>
      </c>
      <c r="BV47" s="61">
        <v>0.22011994771408025</v>
      </c>
      <c r="BW47" s="61">
        <v>0.19979876900628304</v>
      </c>
      <c r="BX47" s="61">
        <v>0.19739197097753056</v>
      </c>
      <c r="BY47" s="61">
        <v>0.19257837492002558</v>
      </c>
      <c r="BZ47" s="61">
        <v>0.159404365294815</v>
      </c>
      <c r="CA47" s="61">
        <v>0.12623035566960442</v>
      </c>
      <c r="CB47" s="61">
        <v>9.3056346044393848E-2</v>
      </c>
      <c r="CC47" s="61">
        <v>8.4127752938797609E-2</v>
      </c>
      <c r="CD47" s="61">
        <v>7.5199159833201357E-2</v>
      </c>
      <c r="CE47" s="61">
        <v>6.6270566727605118E-2</v>
      </c>
      <c r="CF47" s="61">
        <v>5.5997009907872895E-2</v>
      </c>
      <c r="CG47" s="61">
        <v>2.6900584795321637E-2</v>
      </c>
      <c r="CH47" s="19">
        <v>8678</v>
      </c>
      <c r="CI47" s="19">
        <v>1346</v>
      </c>
      <c r="CJ47" s="20">
        <v>0.15510486287162942</v>
      </c>
      <c r="CK47" s="8">
        <v>3043</v>
      </c>
      <c r="CL47" s="9">
        <v>168</v>
      </c>
      <c r="CM47" s="20">
        <v>5.5208675649030564E-2</v>
      </c>
      <c r="CN47" s="16"/>
      <c r="CO47" s="16"/>
      <c r="CP47" s="19">
        <v>15480</v>
      </c>
      <c r="CQ47" s="19">
        <v>2220</v>
      </c>
      <c r="CR47" s="20">
        <v>0.1434108527131783</v>
      </c>
      <c r="CS47" s="20"/>
      <c r="CT47" s="7">
        <v>999</v>
      </c>
      <c r="CU47" s="7">
        <v>231</v>
      </c>
      <c r="CV47" s="20">
        <v>0.23123123123123124</v>
      </c>
      <c r="CW47" s="8">
        <v>882</v>
      </c>
      <c r="CX47" s="9">
        <v>223</v>
      </c>
      <c r="CY47" s="20">
        <v>0.25283446712018143</v>
      </c>
      <c r="CZ47" s="8">
        <v>938</v>
      </c>
      <c r="DA47" s="9">
        <v>230</v>
      </c>
      <c r="DB47" s="20">
        <v>0.24520255863539445</v>
      </c>
      <c r="DC47" s="13">
        <v>1324</v>
      </c>
      <c r="DD47" s="9">
        <v>232</v>
      </c>
      <c r="DE47" s="20">
        <v>0.17522658610271905</v>
      </c>
      <c r="DF47" s="22"/>
      <c r="DG47" s="8">
        <v>2041</v>
      </c>
      <c r="DH47" s="9">
        <v>377</v>
      </c>
      <c r="DI47" s="20">
        <v>0.18471337579617833</v>
      </c>
      <c r="DJ47" s="8">
        <v>3195</v>
      </c>
      <c r="DK47" s="9">
        <v>536</v>
      </c>
      <c r="DL47" s="20">
        <v>0.1677621283255086</v>
      </c>
      <c r="DM47" s="8">
        <v>3282</v>
      </c>
      <c r="DN47" s="9">
        <v>257</v>
      </c>
      <c r="DO47" s="20">
        <v>7.8305911029859843E-2</v>
      </c>
      <c r="DP47" s="22"/>
      <c r="DQ47" s="8">
        <v>2072</v>
      </c>
      <c r="DR47" s="9">
        <v>110</v>
      </c>
      <c r="DS47" s="20">
        <v>5.3088803088803087E-2</v>
      </c>
      <c r="DT47" s="8">
        <v>747</v>
      </c>
      <c r="DU47" s="9">
        <v>24</v>
      </c>
      <c r="DV47" s="20">
        <v>3.2128514056224897E-2</v>
      </c>
      <c r="DW47" s="22"/>
      <c r="DX47" s="8">
        <v>2819</v>
      </c>
      <c r="DY47" s="9">
        <v>684</v>
      </c>
      <c r="DZ47" s="20">
        <v>0.24263923377084073</v>
      </c>
      <c r="EA47" s="13">
        <v>12661</v>
      </c>
      <c r="EB47" s="13">
        <v>1536</v>
      </c>
      <c r="EC47" s="20">
        <v>0.12131743148250533</v>
      </c>
      <c r="ED47" s="13">
        <v>3365</v>
      </c>
      <c r="EE47" s="13">
        <v>609</v>
      </c>
      <c r="EF47" s="20">
        <v>0.18098068350668647</v>
      </c>
      <c r="EG47" s="8">
        <v>6560</v>
      </c>
      <c r="EH47" s="9">
        <v>1145</v>
      </c>
      <c r="EI47" s="20">
        <v>0.17454268292682926</v>
      </c>
      <c r="EJ47" s="8">
        <v>6101</v>
      </c>
      <c r="EK47" s="9">
        <v>391</v>
      </c>
      <c r="EL47" s="20">
        <v>6.4087854450090145E-2</v>
      </c>
      <c r="EM47" s="42">
        <v>1820</v>
      </c>
      <c r="EN47" s="42">
        <v>453</v>
      </c>
      <c r="EO47" s="20">
        <v>0.24890109890109891</v>
      </c>
      <c r="EP47" s="42">
        <v>11337</v>
      </c>
      <c r="EQ47" s="42">
        <v>1304</v>
      </c>
      <c r="ER47" s="20">
        <v>0.11502161065537621</v>
      </c>
      <c r="ES47" s="19">
        <v>4143</v>
      </c>
      <c r="ET47" s="19">
        <v>916</v>
      </c>
      <c r="EU47" s="20">
        <v>0.22109582428192132</v>
      </c>
      <c r="EV47" s="19">
        <v>5236</v>
      </c>
      <c r="EW47" s="19">
        <v>913</v>
      </c>
      <c r="EX47" s="20">
        <v>0.17436974789915966</v>
      </c>
      <c r="EY47" s="20">
        <v>6.4087854450090145E-2</v>
      </c>
      <c r="EZ47" s="20">
        <v>0.1434108527131783</v>
      </c>
      <c r="FA47" s="16"/>
      <c r="FB47" s="61">
        <v>0.23123123123123124</v>
      </c>
      <c r="FC47" s="61">
        <v>0.25283446712018143</v>
      </c>
      <c r="FD47" s="61">
        <v>0.24520255863539445</v>
      </c>
      <c r="FE47" s="61">
        <v>0.17522658610271905</v>
      </c>
      <c r="FF47" s="61">
        <v>0.17996998094944869</v>
      </c>
      <c r="FG47" s="61">
        <v>0.17793287680791045</v>
      </c>
      <c r="FH47" s="61">
        <v>0.17454262731377648</v>
      </c>
      <c r="FI47" s="61">
        <v>0.1677621283255086</v>
      </c>
      <c r="FJ47" s="61">
        <v>0.13794338922695901</v>
      </c>
      <c r="FK47" s="61">
        <v>0.10812465012840942</v>
      </c>
      <c r="FL47" s="61">
        <v>7.8305911029859843E-2</v>
      </c>
      <c r="FM47" s="61">
        <v>6.9900208382840917E-2</v>
      </c>
      <c r="FN47" s="61">
        <v>6.1494505735822005E-2</v>
      </c>
      <c r="FO47" s="61">
        <v>5.3088803088803087E-2</v>
      </c>
      <c r="FP47" s="61">
        <v>4.5419871612412809E-2</v>
      </c>
      <c r="FQ47" s="61">
        <v>3.2128514056224897E-2</v>
      </c>
      <c r="FR47" s="19">
        <v>8518</v>
      </c>
      <c r="FS47" s="19">
        <v>1170</v>
      </c>
      <c r="FT47" s="20">
        <v>0.13735618689833295</v>
      </c>
      <c r="FU47" s="8">
        <v>2819</v>
      </c>
      <c r="FV47" s="9">
        <v>134</v>
      </c>
      <c r="FW47" s="20">
        <v>4.7534586732884E-2</v>
      </c>
      <c r="FX47" s="16"/>
      <c r="FY47" s="16"/>
      <c r="FZ47" s="132">
        <v>1.9472749081325293</v>
      </c>
      <c r="GA47" s="132">
        <v>3.3318731726365689</v>
      </c>
      <c r="GB47" s="132">
        <v>4.5559730620900183</v>
      </c>
      <c r="GC47" s="141">
        <v>0.23123123123123124</v>
      </c>
      <c r="GD47" s="141">
        <v>0.24123711340206186</v>
      </c>
      <c r="GE47" s="147">
        <v>1.0005882170830621E-2</v>
      </c>
      <c r="GF47" s="141">
        <v>0.22109582428192132</v>
      </c>
      <c r="GG47" s="141">
        <v>0.25152923905064839</v>
      </c>
      <c r="GH47" s="147">
        <v>3.0433414768727074E-2</v>
      </c>
      <c r="GI47" s="141">
        <v>0.1434108527131783</v>
      </c>
      <c r="GJ47" s="141">
        <v>0.16080465587044535</v>
      </c>
      <c r="GK47" s="147">
        <v>1.7393803157267046E-2</v>
      </c>
      <c r="GL47" s="141">
        <v>0.11502161065537621</v>
      </c>
      <c r="GM47" s="141">
        <v>0.12916986605238462</v>
      </c>
      <c r="GN47" s="147">
        <v>1.4148255397008411E-2</v>
      </c>
    </row>
    <row r="48" spans="3:196" x14ac:dyDescent="0.25">
      <c r="C48" s="27" t="s">
        <v>358</v>
      </c>
      <c r="D48" s="63">
        <v>31005</v>
      </c>
      <c r="E48" s="6" t="s">
        <v>64</v>
      </c>
      <c r="F48" s="19">
        <v>118308</v>
      </c>
      <c r="G48" s="19">
        <v>14636</v>
      </c>
      <c r="H48" s="20">
        <v>0.12371099164891639</v>
      </c>
      <c r="I48" s="20"/>
      <c r="J48" s="7">
        <v>6247</v>
      </c>
      <c r="K48" s="7">
        <v>1543</v>
      </c>
      <c r="L48" s="20">
        <v>0.24699855930846806</v>
      </c>
      <c r="M48" s="8">
        <v>6611</v>
      </c>
      <c r="N48" s="9">
        <v>1406</v>
      </c>
      <c r="O48" s="20">
        <v>0.2126758432914839</v>
      </c>
      <c r="P48" s="8">
        <v>6934</v>
      </c>
      <c r="Q48" s="9">
        <v>1313</v>
      </c>
      <c r="R48" s="20">
        <v>0.18935679261609462</v>
      </c>
      <c r="S48" s="13">
        <v>9811</v>
      </c>
      <c r="T48" s="9">
        <v>1741</v>
      </c>
      <c r="U48" s="20">
        <v>0.1774538782998675</v>
      </c>
      <c r="V48" s="22"/>
      <c r="W48" s="8">
        <v>13978</v>
      </c>
      <c r="X48" s="9">
        <v>2805</v>
      </c>
      <c r="Y48" s="20">
        <v>0.20067248533409643</v>
      </c>
      <c r="Z48" s="8">
        <v>22682</v>
      </c>
      <c r="AA48" s="9">
        <v>3488</v>
      </c>
      <c r="AB48" s="20">
        <v>0.15377832642624106</v>
      </c>
      <c r="AC48" s="8">
        <v>24933</v>
      </c>
      <c r="AD48" s="9">
        <v>1559</v>
      </c>
      <c r="AE48" s="20">
        <v>6.2527573898046765E-2</v>
      </c>
      <c r="AF48" s="22"/>
      <c r="AG48" s="8">
        <v>18523</v>
      </c>
      <c r="AH48" s="9">
        <v>653</v>
      </c>
      <c r="AI48" s="20">
        <v>3.5253468660584139E-2</v>
      </c>
      <c r="AJ48" s="8">
        <v>8589</v>
      </c>
      <c r="AK48" s="9">
        <v>128</v>
      </c>
      <c r="AL48" s="20">
        <v>1.4902782628943997E-2</v>
      </c>
      <c r="AM48" s="22"/>
      <c r="AN48" s="8">
        <v>19792</v>
      </c>
      <c r="AO48" s="9">
        <v>4262</v>
      </c>
      <c r="AP48" s="20">
        <v>0.21533953112368634</v>
      </c>
      <c r="AQ48" s="13">
        <v>98516</v>
      </c>
      <c r="AR48" s="13">
        <v>10374</v>
      </c>
      <c r="AS48" s="20">
        <v>0.10530269194851598</v>
      </c>
      <c r="AT48" s="13">
        <v>23789</v>
      </c>
      <c r="AU48" s="13">
        <v>4546</v>
      </c>
      <c r="AV48" s="20">
        <v>0.19109672537727521</v>
      </c>
      <c r="AW48" s="8">
        <v>46471</v>
      </c>
      <c r="AX48" s="9">
        <v>8034</v>
      </c>
      <c r="AY48" s="20">
        <v>0.17288201243786447</v>
      </c>
      <c r="AZ48" s="8">
        <v>52045</v>
      </c>
      <c r="BA48" s="9">
        <v>2340</v>
      </c>
      <c r="BB48" s="20">
        <v>4.4961091363243347E-2</v>
      </c>
      <c r="BC48" s="42">
        <v>13545</v>
      </c>
      <c r="BD48" s="42">
        <v>2719</v>
      </c>
      <c r="BE48" s="20">
        <v>0.20073827980804726</v>
      </c>
      <c r="BF48" s="42">
        <v>88705</v>
      </c>
      <c r="BG48" s="42">
        <v>8633</v>
      </c>
      <c r="BH48" s="20">
        <v>9.7322586099994363E-2</v>
      </c>
      <c r="BI48" s="19">
        <v>29603</v>
      </c>
      <c r="BJ48" s="19">
        <v>6003</v>
      </c>
      <c r="BK48" s="20">
        <v>0.20278350167212783</v>
      </c>
      <c r="BL48" s="19">
        <v>36660</v>
      </c>
      <c r="BM48" s="19">
        <v>6293</v>
      </c>
      <c r="BN48" s="20">
        <v>0.17165848336061101</v>
      </c>
      <c r="BO48" s="20">
        <v>4.4961091363243347E-2</v>
      </c>
      <c r="BP48" s="20">
        <v>0.12371099164891639</v>
      </c>
      <c r="BQ48" s="16"/>
      <c r="BR48" s="61">
        <v>0.24699855930846806</v>
      </c>
      <c r="BS48" s="61">
        <v>0.2126758432914839</v>
      </c>
      <c r="BT48" s="61">
        <v>0.18935679261609462</v>
      </c>
      <c r="BU48" s="61">
        <v>0.1774538782998675</v>
      </c>
      <c r="BV48" s="61">
        <v>0.18906318181698195</v>
      </c>
      <c r="BW48" s="61">
        <v>0.18191482177095428</v>
      </c>
      <c r="BX48" s="61">
        <v>0.17253598998938321</v>
      </c>
      <c r="BY48" s="61">
        <v>0.15377832642624106</v>
      </c>
      <c r="BZ48" s="61">
        <v>0.12336140891684297</v>
      </c>
      <c r="CA48" s="61">
        <v>9.294449140744486E-2</v>
      </c>
      <c r="CB48" s="61">
        <v>6.2527573898046765E-2</v>
      </c>
      <c r="CC48" s="61">
        <v>5.3436205485559225E-2</v>
      </c>
      <c r="CD48" s="61">
        <v>4.4344837073071679E-2</v>
      </c>
      <c r="CE48" s="61">
        <v>3.5253468660584139E-2</v>
      </c>
      <c r="CF48" s="61">
        <v>2.8591879986833071E-2</v>
      </c>
      <c r="CG48" s="61">
        <v>1.4902782628943997E-2</v>
      </c>
      <c r="CH48" s="19">
        <v>61593</v>
      </c>
      <c r="CI48" s="19">
        <v>7852</v>
      </c>
      <c r="CJ48" s="20">
        <v>0.12748201906060755</v>
      </c>
      <c r="CK48" s="8">
        <v>27112</v>
      </c>
      <c r="CL48" s="9">
        <v>781</v>
      </c>
      <c r="CM48" s="20">
        <v>2.8806432575981117E-2</v>
      </c>
      <c r="CN48" s="16"/>
      <c r="CO48" s="16"/>
      <c r="CP48" s="19">
        <v>118256</v>
      </c>
      <c r="CQ48" s="19">
        <v>12664</v>
      </c>
      <c r="CR48" s="20">
        <v>0.10708970369368151</v>
      </c>
      <c r="CS48" s="20"/>
      <c r="CT48" s="7">
        <v>6500</v>
      </c>
      <c r="CU48" s="7">
        <v>1403</v>
      </c>
      <c r="CV48" s="20">
        <v>0.21584615384615385</v>
      </c>
      <c r="CW48" s="8">
        <v>6442</v>
      </c>
      <c r="CX48" s="9">
        <v>1219</v>
      </c>
      <c r="CY48" s="20">
        <v>0.1892269481527476</v>
      </c>
      <c r="CZ48" s="8">
        <v>7177</v>
      </c>
      <c r="DA48" s="9">
        <v>1051</v>
      </c>
      <c r="DB48" s="20">
        <v>0.14644001672007803</v>
      </c>
      <c r="DC48" s="13">
        <v>9924</v>
      </c>
      <c r="DD48" s="9">
        <v>1566</v>
      </c>
      <c r="DE48" s="20">
        <v>0.15779927448609432</v>
      </c>
      <c r="DF48" s="22"/>
      <c r="DG48" s="8">
        <v>14229</v>
      </c>
      <c r="DH48" s="9">
        <v>2553</v>
      </c>
      <c r="DI48" s="20">
        <v>0.17942230655703142</v>
      </c>
      <c r="DJ48" s="8">
        <v>23471</v>
      </c>
      <c r="DK48" s="9">
        <v>2894</v>
      </c>
      <c r="DL48" s="20">
        <v>0.1233010949682587</v>
      </c>
      <c r="DM48" s="8">
        <v>24396</v>
      </c>
      <c r="DN48" s="9">
        <v>1346</v>
      </c>
      <c r="DO48" s="20">
        <v>5.5172979176914251E-2</v>
      </c>
      <c r="DP48" s="22"/>
      <c r="DQ48" s="8">
        <v>18046</v>
      </c>
      <c r="DR48" s="9">
        <v>513</v>
      </c>
      <c r="DS48" s="20">
        <v>2.8427352321844176E-2</v>
      </c>
      <c r="DT48" s="8">
        <v>8071</v>
      </c>
      <c r="DU48" s="9">
        <v>119</v>
      </c>
      <c r="DV48" s="20">
        <v>1.4744145706851692E-2</v>
      </c>
      <c r="DW48" s="22"/>
      <c r="DX48" s="8">
        <v>20119</v>
      </c>
      <c r="DY48" s="9">
        <v>3673</v>
      </c>
      <c r="DZ48" s="20">
        <v>0.1825637457130076</v>
      </c>
      <c r="EA48" s="13">
        <v>98137</v>
      </c>
      <c r="EB48" s="13">
        <v>8991</v>
      </c>
      <c r="EC48" s="20">
        <v>9.1616821382353247E-2</v>
      </c>
      <c r="ED48" s="13">
        <v>24153</v>
      </c>
      <c r="EE48" s="13">
        <v>4119</v>
      </c>
      <c r="EF48" s="20">
        <v>0.17053782138864737</v>
      </c>
      <c r="EG48" s="8">
        <v>47624</v>
      </c>
      <c r="EH48" s="9">
        <v>7013</v>
      </c>
      <c r="EI48" s="20">
        <v>0.14725768520073912</v>
      </c>
      <c r="EJ48" s="8">
        <v>50513</v>
      </c>
      <c r="EK48" s="9">
        <v>1978</v>
      </c>
      <c r="EL48" s="20">
        <v>3.9158236493575908E-2</v>
      </c>
      <c r="EM48" s="42">
        <v>13619</v>
      </c>
      <c r="EN48" s="42">
        <v>2270</v>
      </c>
      <c r="EO48" s="20">
        <v>0.16667890447169395</v>
      </c>
      <c r="EP48" s="42">
        <v>88213</v>
      </c>
      <c r="EQ48" s="42">
        <v>7425</v>
      </c>
      <c r="ER48" s="20">
        <v>8.4171267273531108E-2</v>
      </c>
      <c r="ES48" s="19">
        <v>30043</v>
      </c>
      <c r="ET48" s="19">
        <v>5239</v>
      </c>
      <c r="EU48" s="20">
        <v>0.17438338381652965</v>
      </c>
      <c r="EV48" s="19">
        <v>37700</v>
      </c>
      <c r="EW48" s="19">
        <v>5447</v>
      </c>
      <c r="EX48" s="20">
        <v>0.14448275862068966</v>
      </c>
      <c r="EY48" s="20">
        <v>3.9158236493575908E-2</v>
      </c>
      <c r="EZ48" s="20">
        <v>0.10708970369368151</v>
      </c>
      <c r="FA48" s="16"/>
      <c r="FB48" s="61">
        <v>0.21584615384615385</v>
      </c>
      <c r="FC48" s="61">
        <v>0.1892269481527476</v>
      </c>
      <c r="FD48" s="61">
        <v>0.14644001672007803</v>
      </c>
      <c r="FE48" s="61">
        <v>0.15779927448609432</v>
      </c>
      <c r="FF48" s="61">
        <v>0.16861079052156286</v>
      </c>
      <c r="FG48" s="61">
        <v>0.15697382192152234</v>
      </c>
      <c r="FH48" s="61">
        <v>0.14574957960376778</v>
      </c>
      <c r="FI48" s="61">
        <v>0.1233010949682587</v>
      </c>
      <c r="FJ48" s="61">
        <v>0.10059172303781054</v>
      </c>
      <c r="FK48" s="61">
        <v>7.7882351107362399E-2</v>
      </c>
      <c r="FL48" s="61">
        <v>5.5172979176914251E-2</v>
      </c>
      <c r="FM48" s="61">
        <v>4.6257770225224225E-2</v>
      </c>
      <c r="FN48" s="61">
        <v>3.7342561273534199E-2</v>
      </c>
      <c r="FO48" s="61">
        <v>2.8427352321844176E-2</v>
      </c>
      <c r="FP48" s="61">
        <v>2.382883837921447E-2</v>
      </c>
      <c r="FQ48" s="61">
        <v>1.4744145706851692E-2</v>
      </c>
      <c r="FR48" s="19">
        <v>62096</v>
      </c>
      <c r="FS48" s="19">
        <v>6793</v>
      </c>
      <c r="FT48" s="20">
        <v>0.10939513012110282</v>
      </c>
      <c r="FU48" s="8">
        <v>26117</v>
      </c>
      <c r="FV48" s="9">
        <v>632</v>
      </c>
      <c r="FW48" s="20">
        <v>2.419879771796148E-2</v>
      </c>
      <c r="FX48" s="16"/>
      <c r="FY48" s="16"/>
      <c r="FZ48" s="132">
        <v>2.0836222073237693</v>
      </c>
      <c r="GA48" s="132">
        <v>4.5101997198828601</v>
      </c>
      <c r="GB48" s="132">
        <v>7.0395215074708446</v>
      </c>
      <c r="GC48" s="141">
        <v>0.21584615384615385</v>
      </c>
      <c r="GD48" s="141">
        <v>0.24699855930846806</v>
      </c>
      <c r="GE48" s="147">
        <v>3.1152405462314209E-2</v>
      </c>
      <c r="GF48" s="141">
        <v>0.17438338381652965</v>
      </c>
      <c r="GG48" s="141">
        <v>0.20278350167212783</v>
      </c>
      <c r="GH48" s="147">
        <v>2.8400117855598178E-2</v>
      </c>
      <c r="GI48" s="141">
        <v>0.10708970369368151</v>
      </c>
      <c r="GJ48" s="141">
        <v>0.12371099164891639</v>
      </c>
      <c r="GK48" s="147">
        <v>1.6621287955234876E-2</v>
      </c>
      <c r="GL48" s="141">
        <v>8.4171267273531108E-2</v>
      </c>
      <c r="GM48" s="141">
        <v>9.7322586099994363E-2</v>
      </c>
      <c r="GN48" s="147">
        <v>1.3151318826463254E-2</v>
      </c>
    </row>
    <row r="49" spans="3:196" x14ac:dyDescent="0.25">
      <c r="C49" s="27" t="s">
        <v>359</v>
      </c>
      <c r="D49" s="63">
        <v>42004</v>
      </c>
      <c r="E49" s="6" t="s">
        <v>65</v>
      </c>
      <c r="F49" s="19">
        <v>14481</v>
      </c>
      <c r="G49" s="19">
        <v>937</v>
      </c>
      <c r="H49" s="20">
        <v>6.4705476141150478E-2</v>
      </c>
      <c r="I49" s="20"/>
      <c r="J49" s="7">
        <v>906</v>
      </c>
      <c r="K49" s="7">
        <v>124</v>
      </c>
      <c r="L49" s="20">
        <v>0.13686534216335541</v>
      </c>
      <c r="M49" s="8">
        <v>962</v>
      </c>
      <c r="N49" s="9">
        <v>107</v>
      </c>
      <c r="O49" s="20">
        <v>0.11122661122661123</v>
      </c>
      <c r="P49" s="8">
        <v>951</v>
      </c>
      <c r="Q49" s="9">
        <v>106</v>
      </c>
      <c r="R49" s="20">
        <v>0.11146161934805468</v>
      </c>
      <c r="S49" s="13">
        <v>1131</v>
      </c>
      <c r="T49" s="9">
        <v>95</v>
      </c>
      <c r="U49" s="20">
        <v>8.3996463306808128E-2</v>
      </c>
      <c r="V49" s="22"/>
      <c r="W49" s="8">
        <v>1536</v>
      </c>
      <c r="X49" s="9">
        <v>143</v>
      </c>
      <c r="Y49" s="20">
        <v>9.3098958333333329E-2</v>
      </c>
      <c r="Z49" s="8">
        <v>2958</v>
      </c>
      <c r="AA49" s="9">
        <v>235</v>
      </c>
      <c r="AB49" s="20">
        <v>7.9445571331981074E-2</v>
      </c>
      <c r="AC49" s="8">
        <v>3151</v>
      </c>
      <c r="AD49" s="9">
        <v>91</v>
      </c>
      <c r="AE49" s="20">
        <v>2.8879720723579815E-2</v>
      </c>
      <c r="AF49" s="22"/>
      <c r="AG49" s="8">
        <v>2115</v>
      </c>
      <c r="AH49" s="9">
        <v>36</v>
      </c>
      <c r="AI49" s="20">
        <v>1.7021276595744681E-2</v>
      </c>
      <c r="AJ49" s="8">
        <v>771</v>
      </c>
      <c r="AK49" s="9">
        <v>1.5</v>
      </c>
      <c r="AL49" s="20">
        <v>1.9455252918287938E-3</v>
      </c>
      <c r="AM49" s="22"/>
      <c r="AN49" s="8">
        <v>2819</v>
      </c>
      <c r="AO49" s="9">
        <v>337</v>
      </c>
      <c r="AP49" s="20">
        <v>0.11954593827598439</v>
      </c>
      <c r="AQ49" s="13">
        <v>11662</v>
      </c>
      <c r="AR49" s="13">
        <v>600</v>
      </c>
      <c r="AS49" s="20">
        <v>5.1449151089007029E-2</v>
      </c>
      <c r="AT49" s="13">
        <v>2667</v>
      </c>
      <c r="AU49" s="13">
        <v>238</v>
      </c>
      <c r="AV49" s="20">
        <v>8.9238845144356954E-2</v>
      </c>
      <c r="AW49" s="8">
        <v>5625</v>
      </c>
      <c r="AX49" s="9">
        <v>473</v>
      </c>
      <c r="AY49" s="20">
        <v>8.4088888888888894E-2</v>
      </c>
      <c r="AZ49" s="8">
        <v>6037</v>
      </c>
      <c r="BA49" s="9">
        <v>128.5</v>
      </c>
      <c r="BB49" s="20">
        <v>2.1285406658936558E-2</v>
      </c>
      <c r="BC49" s="42">
        <v>1913</v>
      </c>
      <c r="BD49" s="42">
        <v>213</v>
      </c>
      <c r="BE49" s="20">
        <v>0.1113434396236278</v>
      </c>
      <c r="BF49" s="42">
        <v>10531</v>
      </c>
      <c r="BG49" s="42">
        <v>506.5</v>
      </c>
      <c r="BH49" s="20">
        <v>4.8096097236729654E-2</v>
      </c>
      <c r="BI49" s="19">
        <v>3950</v>
      </c>
      <c r="BJ49" s="19">
        <v>432</v>
      </c>
      <c r="BK49" s="20">
        <v>0.10936708860759493</v>
      </c>
      <c r="BL49" s="19">
        <v>4494</v>
      </c>
      <c r="BM49" s="19">
        <v>376.5</v>
      </c>
      <c r="BN49" s="20">
        <v>8.3778371161548737E-2</v>
      </c>
      <c r="BO49" s="20">
        <v>2.1285406658936558E-2</v>
      </c>
      <c r="BP49" s="20">
        <v>6.4705476141150478E-2</v>
      </c>
      <c r="BQ49" s="16"/>
      <c r="BR49" s="61">
        <v>0.13686534216335541</v>
      </c>
      <c r="BS49" s="61">
        <v>0.11122661122661123</v>
      </c>
      <c r="BT49" s="61">
        <v>0.11146161934805468</v>
      </c>
      <c r="BU49" s="61">
        <v>8.3996463306808128E-2</v>
      </c>
      <c r="BV49" s="61">
        <v>8.8547710820070735E-2</v>
      </c>
      <c r="BW49" s="61">
        <v>8.763760353279243E-2</v>
      </c>
      <c r="BX49" s="61">
        <v>8.4906926132521973E-2</v>
      </c>
      <c r="BY49" s="61">
        <v>7.9445571331981074E-2</v>
      </c>
      <c r="BZ49" s="61">
        <v>6.2590287795847327E-2</v>
      </c>
      <c r="CA49" s="61">
        <v>4.5735004259713566E-2</v>
      </c>
      <c r="CB49" s="61">
        <v>2.8879720723579815E-2</v>
      </c>
      <c r="CC49" s="61">
        <v>2.4926906014301437E-2</v>
      </c>
      <c r="CD49" s="61">
        <v>2.0974091305023059E-2</v>
      </c>
      <c r="CE49" s="61">
        <v>1.7021276595744681E-2</v>
      </c>
      <c r="CF49" s="61">
        <v>1.4640039179409044E-2</v>
      </c>
      <c r="CG49" s="61">
        <v>1.9455252918287938E-3</v>
      </c>
      <c r="CH49" s="19">
        <v>7645</v>
      </c>
      <c r="CI49" s="19">
        <v>469</v>
      </c>
      <c r="CJ49" s="20">
        <v>6.1347285807717464E-2</v>
      </c>
      <c r="CK49" s="8">
        <v>2886</v>
      </c>
      <c r="CL49" s="9">
        <v>37.5</v>
      </c>
      <c r="CM49" s="20">
        <v>1.2993762993762994E-2</v>
      </c>
      <c r="CN49" s="16"/>
      <c r="CO49" s="16"/>
      <c r="CP49" s="19">
        <v>14330</v>
      </c>
      <c r="CQ49" s="19">
        <v>819</v>
      </c>
      <c r="CR49" s="20">
        <v>5.7152826238660151E-2</v>
      </c>
      <c r="CS49" s="20"/>
      <c r="CT49" s="7">
        <v>926</v>
      </c>
      <c r="CU49" s="7">
        <v>106</v>
      </c>
      <c r="CV49" s="20">
        <v>0.11447084233261338</v>
      </c>
      <c r="CW49" s="8">
        <v>958</v>
      </c>
      <c r="CX49" s="9">
        <v>112</v>
      </c>
      <c r="CY49" s="20">
        <v>0.11691022964509394</v>
      </c>
      <c r="CZ49" s="8">
        <v>936</v>
      </c>
      <c r="DA49" s="9">
        <v>91</v>
      </c>
      <c r="DB49" s="20">
        <v>9.7222222222222224E-2</v>
      </c>
      <c r="DC49" s="13">
        <v>1101</v>
      </c>
      <c r="DD49" s="9">
        <v>75</v>
      </c>
      <c r="DE49" s="20">
        <v>6.8119891008174394E-2</v>
      </c>
      <c r="DF49" s="22"/>
      <c r="DG49" s="8">
        <v>1559</v>
      </c>
      <c r="DH49" s="9">
        <v>142</v>
      </c>
      <c r="DI49" s="20">
        <v>9.1084028223220009E-2</v>
      </c>
      <c r="DJ49" s="8">
        <v>3120</v>
      </c>
      <c r="DK49" s="9">
        <v>190</v>
      </c>
      <c r="DL49" s="20">
        <v>6.0897435897435896E-2</v>
      </c>
      <c r="DM49" s="8">
        <v>3074</v>
      </c>
      <c r="DN49" s="9">
        <v>77</v>
      </c>
      <c r="DO49" s="20">
        <v>2.5048796356538713E-2</v>
      </c>
      <c r="DP49" s="22"/>
      <c r="DQ49" s="8">
        <v>1920</v>
      </c>
      <c r="DR49" s="9">
        <v>22</v>
      </c>
      <c r="DS49" s="20">
        <v>1.1458333333333333E-2</v>
      </c>
      <c r="DT49" s="8">
        <v>736</v>
      </c>
      <c r="DU49" s="9">
        <v>4</v>
      </c>
      <c r="DV49" s="20">
        <v>5.434782608695652E-3</v>
      </c>
      <c r="DW49" s="22"/>
      <c r="DX49" s="8">
        <v>2820</v>
      </c>
      <c r="DY49" s="9">
        <v>309</v>
      </c>
      <c r="DZ49" s="20">
        <v>0.10957446808510639</v>
      </c>
      <c r="EA49" s="13">
        <v>11510</v>
      </c>
      <c r="EB49" s="13">
        <v>510</v>
      </c>
      <c r="EC49" s="20">
        <v>4.4309296264118156E-2</v>
      </c>
      <c r="ED49" s="13">
        <v>2660</v>
      </c>
      <c r="EE49" s="13">
        <v>217</v>
      </c>
      <c r="EF49" s="20">
        <v>8.1578947368421056E-2</v>
      </c>
      <c r="EG49" s="8">
        <v>5780</v>
      </c>
      <c r="EH49" s="9">
        <v>407</v>
      </c>
      <c r="EI49" s="20">
        <v>7.0415224913494806E-2</v>
      </c>
      <c r="EJ49" s="8">
        <v>5730</v>
      </c>
      <c r="EK49" s="9">
        <v>103</v>
      </c>
      <c r="EL49" s="20">
        <v>1.7975567190226877E-2</v>
      </c>
      <c r="EM49" s="42">
        <v>1894</v>
      </c>
      <c r="EN49" s="42">
        <v>203</v>
      </c>
      <c r="EO49" s="20">
        <v>0.10718057022175291</v>
      </c>
      <c r="EP49" s="42">
        <v>10409</v>
      </c>
      <c r="EQ49" s="42">
        <v>435</v>
      </c>
      <c r="ER49" s="20">
        <v>4.1790757997886445E-2</v>
      </c>
      <c r="ES49" s="19">
        <v>3921</v>
      </c>
      <c r="ET49" s="19">
        <v>384</v>
      </c>
      <c r="EU49" s="20">
        <v>9.7934200459066562E-2</v>
      </c>
      <c r="EV49" s="19">
        <v>4679</v>
      </c>
      <c r="EW49" s="19">
        <v>332</v>
      </c>
      <c r="EX49" s="20">
        <v>7.0955332335969221E-2</v>
      </c>
      <c r="EY49" s="20">
        <v>1.7975567190226877E-2</v>
      </c>
      <c r="EZ49" s="20">
        <v>5.7152826238660151E-2</v>
      </c>
      <c r="FA49" s="16"/>
      <c r="FB49" s="61">
        <v>0.11447084233261338</v>
      </c>
      <c r="FC49" s="61">
        <v>0.11691022964509394</v>
      </c>
      <c r="FD49" s="61">
        <v>9.7222222222222224E-2</v>
      </c>
      <c r="FE49" s="61">
        <v>6.8119891008174394E-2</v>
      </c>
      <c r="FF49" s="61">
        <v>7.9601959615697201E-2</v>
      </c>
      <c r="FG49" s="61">
        <v>7.9009391292906364E-2</v>
      </c>
      <c r="FH49" s="61">
        <v>7.2972072827749535E-2</v>
      </c>
      <c r="FI49" s="61">
        <v>6.0897435897435896E-2</v>
      </c>
      <c r="FJ49" s="61">
        <v>4.8947889383803504E-2</v>
      </c>
      <c r="FK49" s="61">
        <v>3.6998342870171105E-2</v>
      </c>
      <c r="FL49" s="61">
        <v>2.5048796356538713E-2</v>
      </c>
      <c r="FM49" s="61">
        <v>2.0518642015470254E-2</v>
      </c>
      <c r="FN49" s="61">
        <v>1.5988487674401794E-2</v>
      </c>
      <c r="FO49" s="61">
        <v>1.1458333333333333E-2</v>
      </c>
      <c r="FP49" s="61">
        <v>1.1158131816026552E-2</v>
      </c>
      <c r="FQ49" s="61">
        <v>5.434782608695652E-3</v>
      </c>
      <c r="FR49" s="19">
        <v>7753</v>
      </c>
      <c r="FS49" s="19">
        <v>409</v>
      </c>
      <c r="FT49" s="20">
        <v>5.2753772733135564E-2</v>
      </c>
      <c r="FU49" s="8">
        <v>2656</v>
      </c>
      <c r="FV49" s="9">
        <v>26</v>
      </c>
      <c r="FW49" s="20">
        <v>9.7891566265060244E-3</v>
      </c>
      <c r="FX49" s="16"/>
      <c r="FY49" s="16"/>
      <c r="FZ49" s="132">
        <v>2.2739285491146739</v>
      </c>
      <c r="GA49" s="132">
        <v>5.1381254001871639</v>
      </c>
      <c r="GB49" s="132">
        <v>8.416891139240505</v>
      </c>
      <c r="GC49" s="141">
        <v>0.11447084233261338</v>
      </c>
      <c r="GD49" s="141">
        <v>0.13686534216335541</v>
      </c>
      <c r="GE49" s="147">
        <v>2.2394499830742029E-2</v>
      </c>
      <c r="GF49" s="141">
        <v>9.7934200459066562E-2</v>
      </c>
      <c r="GG49" s="141">
        <v>0.10936708860759493</v>
      </c>
      <c r="GH49" s="147">
        <v>1.1432888148528372E-2</v>
      </c>
      <c r="GI49" s="141">
        <v>5.7152826238660151E-2</v>
      </c>
      <c r="GJ49" s="141">
        <v>6.4705476141150478E-2</v>
      </c>
      <c r="GK49" s="147">
        <v>7.5526499024903271E-3</v>
      </c>
      <c r="GL49" s="141">
        <v>4.1790757997886445E-2</v>
      </c>
      <c r="GM49" s="141">
        <v>4.8096097236729654E-2</v>
      </c>
      <c r="GN49" s="147">
        <v>6.3053392388432092E-3</v>
      </c>
    </row>
    <row r="50" spans="3:196" x14ac:dyDescent="0.25">
      <c r="C50" s="27" t="s">
        <v>358</v>
      </c>
      <c r="D50" s="63">
        <v>31006</v>
      </c>
      <c r="E50" s="6" t="s">
        <v>66</v>
      </c>
      <c r="F50" s="19">
        <v>10902</v>
      </c>
      <c r="G50" s="19">
        <v>657</v>
      </c>
      <c r="H50" s="20">
        <v>6.0264171711612545E-2</v>
      </c>
      <c r="I50" s="20"/>
      <c r="J50" s="7">
        <v>601</v>
      </c>
      <c r="K50" s="7">
        <v>65</v>
      </c>
      <c r="L50" s="20">
        <v>0.10815307820299501</v>
      </c>
      <c r="M50" s="8">
        <v>649</v>
      </c>
      <c r="N50" s="9">
        <v>79</v>
      </c>
      <c r="O50" s="20">
        <v>0.12172573189522343</v>
      </c>
      <c r="P50" s="8">
        <v>666</v>
      </c>
      <c r="Q50" s="9">
        <v>55</v>
      </c>
      <c r="R50" s="20">
        <v>8.2582582582582581E-2</v>
      </c>
      <c r="S50" s="13">
        <v>847</v>
      </c>
      <c r="T50" s="9">
        <v>67</v>
      </c>
      <c r="U50" s="20">
        <v>7.9102715466351836E-2</v>
      </c>
      <c r="V50" s="22"/>
      <c r="W50" s="8">
        <v>1249</v>
      </c>
      <c r="X50" s="9">
        <v>99</v>
      </c>
      <c r="Y50" s="20">
        <v>7.9263410728582867E-2</v>
      </c>
      <c r="Z50" s="8">
        <v>1901</v>
      </c>
      <c r="AA50" s="9">
        <v>149</v>
      </c>
      <c r="AB50" s="20">
        <v>7.8379800105207786E-2</v>
      </c>
      <c r="AC50" s="8">
        <v>2707</v>
      </c>
      <c r="AD50" s="9">
        <v>95</v>
      </c>
      <c r="AE50" s="20">
        <v>3.5094200221647581E-2</v>
      </c>
      <c r="AF50" s="22"/>
      <c r="AG50" s="8">
        <v>1500</v>
      </c>
      <c r="AH50" s="9">
        <v>44</v>
      </c>
      <c r="AI50" s="20">
        <v>2.9333333333333333E-2</v>
      </c>
      <c r="AJ50" s="8">
        <v>782</v>
      </c>
      <c r="AK50" s="9">
        <v>4</v>
      </c>
      <c r="AL50" s="20">
        <v>5.1150895140664966E-3</v>
      </c>
      <c r="AM50" s="22"/>
      <c r="AN50" s="8">
        <v>1916</v>
      </c>
      <c r="AO50" s="9">
        <v>199</v>
      </c>
      <c r="AP50" s="20">
        <v>0.10386221294363257</v>
      </c>
      <c r="AQ50" s="13">
        <v>8986</v>
      </c>
      <c r="AR50" s="13">
        <v>458</v>
      </c>
      <c r="AS50" s="20">
        <v>5.0968172713109279E-2</v>
      </c>
      <c r="AT50" s="13">
        <v>2096</v>
      </c>
      <c r="AU50" s="13">
        <v>166</v>
      </c>
      <c r="AV50" s="20">
        <v>7.9198473282442741E-2</v>
      </c>
      <c r="AW50" s="8">
        <v>3997</v>
      </c>
      <c r="AX50" s="9">
        <v>315</v>
      </c>
      <c r="AY50" s="20">
        <v>7.8809106830122586E-2</v>
      </c>
      <c r="AZ50" s="8">
        <v>4989</v>
      </c>
      <c r="BA50" s="9">
        <v>143</v>
      </c>
      <c r="BB50" s="20">
        <v>2.8663058729204251E-2</v>
      </c>
      <c r="BC50" s="42">
        <v>1315</v>
      </c>
      <c r="BD50" s="42">
        <v>134</v>
      </c>
      <c r="BE50" s="20">
        <v>0.10190114068441064</v>
      </c>
      <c r="BF50" s="42">
        <v>8139</v>
      </c>
      <c r="BG50" s="42">
        <v>391</v>
      </c>
      <c r="BH50" s="20">
        <v>4.8040299791129129E-2</v>
      </c>
      <c r="BI50" s="19">
        <v>2763</v>
      </c>
      <c r="BJ50" s="19">
        <v>266</v>
      </c>
      <c r="BK50" s="20">
        <v>9.627216793340572E-2</v>
      </c>
      <c r="BL50" s="19">
        <v>3150</v>
      </c>
      <c r="BM50" s="19">
        <v>248</v>
      </c>
      <c r="BN50" s="20">
        <v>7.8730158730158734E-2</v>
      </c>
      <c r="BO50" s="20">
        <v>2.8663058729204251E-2</v>
      </c>
      <c r="BP50" s="20">
        <v>6.0264171711612545E-2</v>
      </c>
      <c r="BQ50" s="16"/>
      <c r="BR50" s="61">
        <v>0.10815307820299501</v>
      </c>
      <c r="BS50" s="61">
        <v>0.12172573189522343</v>
      </c>
      <c r="BT50" s="61">
        <v>8.2582582582582581E-2</v>
      </c>
      <c r="BU50" s="61">
        <v>7.9102715466351836E-2</v>
      </c>
      <c r="BV50" s="61">
        <v>7.9183063097467352E-2</v>
      </c>
      <c r="BW50" s="61">
        <v>7.8909966479232832E-2</v>
      </c>
      <c r="BX50" s="61">
        <v>7.8733244354557821E-2</v>
      </c>
      <c r="BY50" s="61">
        <v>7.8379800105207786E-2</v>
      </c>
      <c r="BZ50" s="61">
        <v>6.3951266810687718E-2</v>
      </c>
      <c r="CA50" s="61">
        <v>4.952273351616765E-2</v>
      </c>
      <c r="CB50" s="61">
        <v>3.5094200221647581E-2</v>
      </c>
      <c r="CC50" s="61">
        <v>3.3173911258876164E-2</v>
      </c>
      <c r="CD50" s="61">
        <v>3.1253622296104747E-2</v>
      </c>
      <c r="CE50" s="61">
        <v>2.9333333333333333E-2</v>
      </c>
      <c r="CF50" s="61">
        <v>2.9961413562559693E-2</v>
      </c>
      <c r="CG50" s="61">
        <v>5.1150895140664966E-3</v>
      </c>
      <c r="CH50" s="19">
        <v>5857</v>
      </c>
      <c r="CI50" s="19">
        <v>343</v>
      </c>
      <c r="CJ50" s="20">
        <v>5.8562403961072221E-2</v>
      </c>
      <c r="CK50" s="8">
        <v>2282</v>
      </c>
      <c r="CL50" s="9">
        <v>48</v>
      </c>
      <c r="CM50" s="20">
        <v>2.1034180543382998E-2</v>
      </c>
      <c r="CN50" s="16"/>
      <c r="CO50" s="16"/>
      <c r="CP50" s="19">
        <v>10822</v>
      </c>
      <c r="CQ50" s="19">
        <v>574</v>
      </c>
      <c r="CR50" s="20">
        <v>5.3040103492884863E-2</v>
      </c>
      <c r="CS50" s="20"/>
      <c r="CT50" s="7">
        <v>579</v>
      </c>
      <c r="CU50" s="7">
        <v>64</v>
      </c>
      <c r="CV50" s="20">
        <v>0.11053540587219343</v>
      </c>
      <c r="CW50" s="8">
        <v>645</v>
      </c>
      <c r="CX50" s="9">
        <v>62</v>
      </c>
      <c r="CY50" s="20">
        <v>9.6124031007751937E-2</v>
      </c>
      <c r="CZ50" s="8">
        <v>710</v>
      </c>
      <c r="DA50" s="9">
        <v>53</v>
      </c>
      <c r="DB50" s="20">
        <v>7.464788732394366E-2</v>
      </c>
      <c r="DC50" s="13">
        <v>967</v>
      </c>
      <c r="DD50" s="9">
        <v>63</v>
      </c>
      <c r="DE50" s="20">
        <v>6.5149948293691834E-2</v>
      </c>
      <c r="DF50" s="22"/>
      <c r="DG50" s="8">
        <v>1141</v>
      </c>
      <c r="DH50" s="9">
        <v>88</v>
      </c>
      <c r="DI50" s="20">
        <v>7.7125328659070985E-2</v>
      </c>
      <c r="DJ50" s="8">
        <v>2041</v>
      </c>
      <c r="DK50" s="9">
        <v>128</v>
      </c>
      <c r="DL50" s="20">
        <v>6.271435570798628E-2</v>
      </c>
      <c r="DM50" s="8">
        <v>2580</v>
      </c>
      <c r="DN50" s="9">
        <v>76</v>
      </c>
      <c r="DO50" s="20">
        <v>2.9457364341085271E-2</v>
      </c>
      <c r="DP50" s="22"/>
      <c r="DQ50" s="8">
        <v>1456</v>
      </c>
      <c r="DR50" s="9">
        <v>33</v>
      </c>
      <c r="DS50" s="20">
        <v>2.2664835164835164E-2</v>
      </c>
      <c r="DT50" s="8">
        <v>703</v>
      </c>
      <c r="DU50" s="9">
        <v>7</v>
      </c>
      <c r="DV50" s="20">
        <v>9.9573257467994308E-3</v>
      </c>
      <c r="DW50" s="22"/>
      <c r="DX50" s="8">
        <v>1934</v>
      </c>
      <c r="DY50" s="9">
        <v>179</v>
      </c>
      <c r="DZ50" s="20">
        <v>9.2554291623578075E-2</v>
      </c>
      <c r="EA50" s="13">
        <v>8888</v>
      </c>
      <c r="EB50" s="13">
        <v>395</v>
      </c>
      <c r="EC50" s="20">
        <v>4.4441944194419443E-2</v>
      </c>
      <c r="ED50" s="13">
        <v>2108</v>
      </c>
      <c r="EE50" s="13">
        <v>151</v>
      </c>
      <c r="EF50" s="20">
        <v>7.1631878557874756E-2</v>
      </c>
      <c r="EG50" s="8">
        <v>4149</v>
      </c>
      <c r="EH50" s="9">
        <v>279</v>
      </c>
      <c r="EI50" s="20">
        <v>6.7245119305856832E-2</v>
      </c>
      <c r="EJ50" s="8">
        <v>4739</v>
      </c>
      <c r="EK50" s="9">
        <v>116</v>
      </c>
      <c r="EL50" s="20">
        <v>2.4477737919392277E-2</v>
      </c>
      <c r="EM50" s="42">
        <v>1355</v>
      </c>
      <c r="EN50" s="42">
        <v>115</v>
      </c>
      <c r="EO50" s="20">
        <v>8.4870848708487087E-2</v>
      </c>
      <c r="EP50" s="42">
        <v>7921</v>
      </c>
      <c r="EQ50" s="42">
        <v>332</v>
      </c>
      <c r="ER50" s="20">
        <v>4.1913899760131296E-2</v>
      </c>
      <c r="ES50" s="19">
        <v>2901</v>
      </c>
      <c r="ET50" s="19">
        <v>242</v>
      </c>
      <c r="EU50" s="20">
        <v>8.3419510513615999E-2</v>
      </c>
      <c r="EV50" s="19">
        <v>3182</v>
      </c>
      <c r="EW50" s="19">
        <v>216</v>
      </c>
      <c r="EX50" s="20">
        <v>6.7881835323695794E-2</v>
      </c>
      <c r="EY50" s="20">
        <v>2.4477737919392277E-2</v>
      </c>
      <c r="EZ50" s="20">
        <v>5.3040103492884863E-2</v>
      </c>
      <c r="FA50" s="16"/>
      <c r="FB50" s="61">
        <v>0.11053540587219343</v>
      </c>
      <c r="FC50" s="61">
        <v>9.6124031007751937E-2</v>
      </c>
      <c r="FD50" s="61">
        <v>7.464788732394366E-2</v>
      </c>
      <c r="FE50" s="61">
        <v>6.5149948293691834E-2</v>
      </c>
      <c r="FF50" s="61">
        <v>7.113763847638141E-2</v>
      </c>
      <c r="FG50" s="61">
        <v>7.13609394786371E-2</v>
      </c>
      <c r="FH50" s="61">
        <v>6.8478744888420165E-2</v>
      </c>
      <c r="FI50" s="61">
        <v>6.271435570798628E-2</v>
      </c>
      <c r="FJ50" s="61">
        <v>5.1628691919019275E-2</v>
      </c>
      <c r="FK50" s="61">
        <v>4.0543028130052276E-2</v>
      </c>
      <c r="FL50" s="61">
        <v>2.9457364341085271E-2</v>
      </c>
      <c r="FM50" s="61">
        <v>2.7193187949001902E-2</v>
      </c>
      <c r="FN50" s="61">
        <v>2.4929011556918533E-2</v>
      </c>
      <c r="FO50" s="61">
        <v>2.2664835164835164E-2</v>
      </c>
      <c r="FP50" s="61">
        <v>2.6527992997314849E-2</v>
      </c>
      <c r="FQ50" s="61">
        <v>9.9573257467994308E-3</v>
      </c>
      <c r="FR50" s="19">
        <v>5762</v>
      </c>
      <c r="FS50" s="19">
        <v>292</v>
      </c>
      <c r="FT50" s="20">
        <v>5.067684831655675E-2</v>
      </c>
      <c r="FU50" s="8">
        <v>2159</v>
      </c>
      <c r="FV50" s="9">
        <v>40</v>
      </c>
      <c r="FW50" s="20">
        <v>1.8527095877721167E-2</v>
      </c>
      <c r="FX50" s="16"/>
      <c r="FY50" s="16"/>
      <c r="FZ50" s="132">
        <v>2.0039876593605861</v>
      </c>
      <c r="GA50" s="132">
        <v>3.3587541665717562</v>
      </c>
      <c r="GB50" s="132">
        <v>4.57693931716733</v>
      </c>
      <c r="GC50" s="141">
        <v>0.11053540587219343</v>
      </c>
      <c r="GD50" s="141">
        <v>0.10815307820299501</v>
      </c>
      <c r="GE50" s="147">
        <v>-2.3823276691984224E-3</v>
      </c>
      <c r="GF50" s="141">
        <v>8.3419510513615999E-2</v>
      </c>
      <c r="GG50" s="141">
        <v>9.627216793340572E-2</v>
      </c>
      <c r="GH50" s="147">
        <v>1.285265741978972E-2</v>
      </c>
      <c r="GI50" s="141">
        <v>5.3040103492884863E-2</v>
      </c>
      <c r="GJ50" s="141">
        <v>6.0264171711612545E-2</v>
      </c>
      <c r="GK50" s="147">
        <v>7.224068218727682E-3</v>
      </c>
      <c r="GL50" s="141">
        <v>4.1913899760131296E-2</v>
      </c>
      <c r="GM50" s="141">
        <v>4.8040299791129129E-2</v>
      </c>
      <c r="GN50" s="147">
        <v>6.1264000309978334E-3</v>
      </c>
    </row>
    <row r="51" spans="3:196" x14ac:dyDescent="0.25">
      <c r="C51" s="27" t="s">
        <v>358</v>
      </c>
      <c r="D51" s="63">
        <v>35029</v>
      </c>
      <c r="E51" s="6" t="s">
        <v>67</v>
      </c>
      <c r="F51" s="19">
        <v>12644</v>
      </c>
      <c r="G51" s="19">
        <v>1248</v>
      </c>
      <c r="H51" s="20">
        <v>9.870294210692819E-2</v>
      </c>
      <c r="I51" s="20"/>
      <c r="J51" s="7">
        <v>450</v>
      </c>
      <c r="K51" s="7">
        <v>93</v>
      </c>
      <c r="L51" s="20">
        <v>0.20666666666666667</v>
      </c>
      <c r="M51" s="8">
        <v>572</v>
      </c>
      <c r="N51" s="9">
        <v>93</v>
      </c>
      <c r="O51" s="20">
        <v>0.16258741258741258</v>
      </c>
      <c r="P51" s="8">
        <v>632</v>
      </c>
      <c r="Q51" s="9">
        <v>97</v>
      </c>
      <c r="R51" s="20">
        <v>0.15348101265822786</v>
      </c>
      <c r="S51" s="13">
        <v>871</v>
      </c>
      <c r="T51" s="9">
        <v>129</v>
      </c>
      <c r="U51" s="20">
        <v>0.14810562571756603</v>
      </c>
      <c r="V51" s="22"/>
      <c r="W51" s="8">
        <v>946</v>
      </c>
      <c r="X51" s="9">
        <v>153</v>
      </c>
      <c r="Y51" s="20">
        <v>0.16173361522198731</v>
      </c>
      <c r="Z51" s="8">
        <v>2035</v>
      </c>
      <c r="AA51" s="9">
        <v>259</v>
      </c>
      <c r="AB51" s="20">
        <v>0.12727272727272726</v>
      </c>
      <c r="AC51" s="8">
        <v>3200</v>
      </c>
      <c r="AD51" s="9">
        <v>211</v>
      </c>
      <c r="AE51" s="20">
        <v>6.5937499999999996E-2</v>
      </c>
      <c r="AF51" s="22"/>
      <c r="AG51" s="8">
        <v>2891</v>
      </c>
      <c r="AH51" s="9">
        <v>179</v>
      </c>
      <c r="AI51" s="20">
        <v>6.1916291940505012E-2</v>
      </c>
      <c r="AJ51" s="8">
        <v>1047</v>
      </c>
      <c r="AK51" s="9">
        <v>34</v>
      </c>
      <c r="AL51" s="20">
        <v>3.2473734479465138E-2</v>
      </c>
      <c r="AM51" s="22"/>
      <c r="AN51" s="8">
        <v>1654</v>
      </c>
      <c r="AO51" s="9">
        <v>283</v>
      </c>
      <c r="AP51" s="20">
        <v>0.17110036275695284</v>
      </c>
      <c r="AQ51" s="13">
        <v>10990</v>
      </c>
      <c r="AR51" s="13">
        <v>965</v>
      </c>
      <c r="AS51" s="20">
        <v>8.7807097361237485E-2</v>
      </c>
      <c r="AT51" s="13">
        <v>1817</v>
      </c>
      <c r="AU51" s="13">
        <v>282</v>
      </c>
      <c r="AV51" s="20">
        <v>0.15520088057237205</v>
      </c>
      <c r="AW51" s="8">
        <v>3852</v>
      </c>
      <c r="AX51" s="9">
        <v>541</v>
      </c>
      <c r="AY51" s="20">
        <v>0.14044652128764279</v>
      </c>
      <c r="AZ51" s="8">
        <v>7138</v>
      </c>
      <c r="BA51" s="9">
        <v>424</v>
      </c>
      <c r="BB51" s="20">
        <v>5.9400392266741382E-2</v>
      </c>
      <c r="BC51" s="42">
        <v>1204</v>
      </c>
      <c r="BD51" s="42">
        <v>190</v>
      </c>
      <c r="BE51" s="20">
        <v>0.15780730897009967</v>
      </c>
      <c r="BF51" s="42">
        <v>10119</v>
      </c>
      <c r="BG51" s="42">
        <v>836</v>
      </c>
      <c r="BH51" s="20">
        <v>8.2616859373455878E-2</v>
      </c>
      <c r="BI51" s="19">
        <v>2525</v>
      </c>
      <c r="BJ51" s="19">
        <v>412</v>
      </c>
      <c r="BK51" s="20">
        <v>0.16316831683168317</v>
      </c>
      <c r="BL51" s="19">
        <v>2981</v>
      </c>
      <c r="BM51" s="19">
        <v>412</v>
      </c>
      <c r="BN51" s="20">
        <v>0.13820865481382086</v>
      </c>
      <c r="BO51" s="20">
        <v>5.9400392266741382E-2</v>
      </c>
      <c r="BP51" s="20">
        <v>9.870294210692819E-2</v>
      </c>
      <c r="BQ51" s="16"/>
      <c r="BR51" s="61">
        <v>0.20666666666666667</v>
      </c>
      <c r="BS51" s="61">
        <v>0.16258741258741258</v>
      </c>
      <c r="BT51" s="61">
        <v>0.15348101265822786</v>
      </c>
      <c r="BU51" s="61">
        <v>0.14810562571756603</v>
      </c>
      <c r="BV51" s="61">
        <v>0.15491962046977667</v>
      </c>
      <c r="BW51" s="61">
        <v>0.14794926004228329</v>
      </c>
      <c r="BX51" s="61">
        <v>0.14105708245243129</v>
      </c>
      <c r="BY51" s="61">
        <v>0.12727272727272726</v>
      </c>
      <c r="BZ51" s="61">
        <v>0.1068276515151515</v>
      </c>
      <c r="CA51" s="61">
        <v>8.6382575757575755E-2</v>
      </c>
      <c r="CB51" s="61">
        <v>6.5937499999999996E-2</v>
      </c>
      <c r="CC51" s="61">
        <v>6.4597097313501661E-2</v>
      </c>
      <c r="CD51" s="61">
        <v>6.325669462700334E-2</v>
      </c>
      <c r="CE51" s="61">
        <v>6.1916291940505012E-2</v>
      </c>
      <c r="CF51" s="61">
        <v>5.8915184582152294E-2</v>
      </c>
      <c r="CG51" s="61">
        <v>3.2473734479465138E-2</v>
      </c>
      <c r="CH51" s="19">
        <v>6181</v>
      </c>
      <c r="CI51" s="19">
        <v>623</v>
      </c>
      <c r="CJ51" s="20">
        <v>0.10079275198187995</v>
      </c>
      <c r="CK51" s="8">
        <v>3938</v>
      </c>
      <c r="CL51" s="9">
        <v>213</v>
      </c>
      <c r="CM51" s="20">
        <v>5.4088369730827833E-2</v>
      </c>
      <c r="CN51" s="16"/>
      <c r="CO51" s="16"/>
      <c r="CP51" s="19">
        <v>12559</v>
      </c>
      <c r="CQ51" s="19">
        <v>1113</v>
      </c>
      <c r="CR51" s="20">
        <v>8.8621705549804919E-2</v>
      </c>
      <c r="CS51" s="20"/>
      <c r="CT51" s="7">
        <v>502</v>
      </c>
      <c r="CU51" s="7">
        <v>96</v>
      </c>
      <c r="CV51" s="20">
        <v>0.19123505976095617</v>
      </c>
      <c r="CW51" s="8">
        <v>559</v>
      </c>
      <c r="CX51" s="9">
        <v>77</v>
      </c>
      <c r="CY51" s="20">
        <v>0.13774597495527727</v>
      </c>
      <c r="CZ51" s="8">
        <v>684</v>
      </c>
      <c r="DA51" s="9">
        <v>73</v>
      </c>
      <c r="DB51" s="20">
        <v>0.1067251461988304</v>
      </c>
      <c r="DC51" s="13">
        <v>913</v>
      </c>
      <c r="DD51" s="9">
        <v>94</v>
      </c>
      <c r="DE51" s="20">
        <v>0.10295728368017525</v>
      </c>
      <c r="DF51" s="22"/>
      <c r="DG51" s="8">
        <v>957</v>
      </c>
      <c r="DH51" s="9">
        <v>144</v>
      </c>
      <c r="DI51" s="20">
        <v>0.15047021943573669</v>
      </c>
      <c r="DJ51" s="8">
        <v>2288</v>
      </c>
      <c r="DK51" s="9">
        <v>239</v>
      </c>
      <c r="DL51" s="20">
        <v>0.10445804195804195</v>
      </c>
      <c r="DM51" s="8">
        <v>3058</v>
      </c>
      <c r="DN51" s="9">
        <v>197</v>
      </c>
      <c r="DO51" s="20">
        <v>6.4421190320470889E-2</v>
      </c>
      <c r="DP51" s="22"/>
      <c r="DQ51" s="8">
        <v>2669</v>
      </c>
      <c r="DR51" s="9">
        <v>154</v>
      </c>
      <c r="DS51" s="20">
        <v>5.7699512926189585E-2</v>
      </c>
      <c r="DT51" s="8">
        <v>929</v>
      </c>
      <c r="DU51" s="9">
        <v>39</v>
      </c>
      <c r="DV51" s="20">
        <v>4.1980624327233582E-2</v>
      </c>
      <c r="DW51" s="22"/>
      <c r="DX51" s="8">
        <v>1745</v>
      </c>
      <c r="DY51" s="9">
        <v>246</v>
      </c>
      <c r="DZ51" s="20">
        <v>0.14097421203438396</v>
      </c>
      <c r="EA51" s="13">
        <v>10814</v>
      </c>
      <c r="EB51" s="13">
        <v>867</v>
      </c>
      <c r="EC51" s="20">
        <v>8.0173848714629181E-2</v>
      </c>
      <c r="ED51" s="13">
        <v>1870</v>
      </c>
      <c r="EE51" s="13">
        <v>238</v>
      </c>
      <c r="EF51" s="20">
        <v>0.12727272727272726</v>
      </c>
      <c r="EG51" s="8">
        <v>4158</v>
      </c>
      <c r="EH51" s="9">
        <v>477</v>
      </c>
      <c r="EI51" s="20">
        <v>0.11471861471861472</v>
      </c>
      <c r="EJ51" s="8">
        <v>6656</v>
      </c>
      <c r="EK51" s="9">
        <v>390</v>
      </c>
      <c r="EL51" s="20">
        <v>5.859375E-2</v>
      </c>
      <c r="EM51" s="42">
        <v>1243</v>
      </c>
      <c r="EN51" s="42">
        <v>150</v>
      </c>
      <c r="EO51" s="20">
        <v>0.12067578439259855</v>
      </c>
      <c r="EP51" s="42">
        <v>9901</v>
      </c>
      <c r="EQ51" s="42">
        <v>773</v>
      </c>
      <c r="ER51" s="20">
        <v>7.8072921927078071E-2</v>
      </c>
      <c r="ES51" s="19">
        <v>2658</v>
      </c>
      <c r="ET51" s="19">
        <v>340</v>
      </c>
      <c r="EU51" s="20">
        <v>0.12791572610985705</v>
      </c>
      <c r="EV51" s="19">
        <v>3245</v>
      </c>
      <c r="EW51" s="19">
        <v>383</v>
      </c>
      <c r="EX51" s="20">
        <v>0.11802773497688752</v>
      </c>
      <c r="EY51" s="20">
        <v>5.859375E-2</v>
      </c>
      <c r="EZ51" s="20">
        <v>8.8621705549804919E-2</v>
      </c>
      <c r="FA51" s="16"/>
      <c r="FB51" s="61">
        <v>0.19123505976095617</v>
      </c>
      <c r="FC51" s="61">
        <v>0.13774597495527727</v>
      </c>
      <c r="FD51" s="61">
        <v>0.1067251461988304</v>
      </c>
      <c r="FE51" s="61">
        <v>0.10295728368017525</v>
      </c>
      <c r="FF51" s="61">
        <v>0.12671375155795597</v>
      </c>
      <c r="FG51" s="61">
        <v>0.13206534844465878</v>
      </c>
      <c r="FH51" s="61">
        <v>0.12286291294911984</v>
      </c>
      <c r="FI51" s="61">
        <v>0.10445804195804195</v>
      </c>
      <c r="FJ51" s="61">
        <v>9.111242474551827E-2</v>
      </c>
      <c r="FK51" s="61">
        <v>7.7766807532994572E-2</v>
      </c>
      <c r="FL51" s="61">
        <v>6.4421190320470889E-2</v>
      </c>
      <c r="FM51" s="61">
        <v>6.2180631189043788E-2</v>
      </c>
      <c r="FN51" s="61">
        <v>5.9940072057616686E-2</v>
      </c>
      <c r="FO51" s="61">
        <v>5.7699512926189585E-2</v>
      </c>
      <c r="FP51" s="61">
        <v>5.4392055861532784E-2</v>
      </c>
      <c r="FQ51" s="61">
        <v>4.1980624327233582E-2</v>
      </c>
      <c r="FR51" s="19">
        <v>6303</v>
      </c>
      <c r="FS51" s="19">
        <v>580</v>
      </c>
      <c r="FT51" s="20">
        <v>9.2019673171505625E-2</v>
      </c>
      <c r="FU51" s="8">
        <v>3598</v>
      </c>
      <c r="FV51" s="9">
        <v>193</v>
      </c>
      <c r="FW51" s="20">
        <v>5.3640911617565311E-2</v>
      </c>
      <c r="FX51" s="16"/>
      <c r="FY51" s="16"/>
      <c r="FZ51" s="132">
        <v>1.9750002368657917</v>
      </c>
      <c r="GA51" s="132">
        <v>2.7469232206239496</v>
      </c>
      <c r="GB51" s="132">
        <v>3.0166987402965648</v>
      </c>
      <c r="GC51" s="141">
        <v>0.19123505976095617</v>
      </c>
      <c r="GD51" s="141">
        <v>0.20666666666666667</v>
      </c>
      <c r="GE51" s="147">
        <v>1.5431606905710493E-2</v>
      </c>
      <c r="GF51" s="141">
        <v>0.12791572610985705</v>
      </c>
      <c r="GG51" s="141">
        <v>0.16316831683168317</v>
      </c>
      <c r="GH51" s="147">
        <v>3.5252590721826127E-2</v>
      </c>
      <c r="GI51" s="141">
        <v>8.8621705549804919E-2</v>
      </c>
      <c r="GJ51" s="141">
        <v>9.870294210692819E-2</v>
      </c>
      <c r="GK51" s="147">
        <v>1.0081236557123271E-2</v>
      </c>
      <c r="GL51" s="141">
        <v>7.8072921927078071E-2</v>
      </c>
      <c r="GM51" s="141">
        <v>8.2616859373455878E-2</v>
      </c>
      <c r="GN51" s="147">
        <v>4.5439374463778076E-3</v>
      </c>
    </row>
    <row r="52" spans="3:196" x14ac:dyDescent="0.25">
      <c r="C52" s="27" t="s">
        <v>358</v>
      </c>
      <c r="D52" s="63">
        <v>38008</v>
      </c>
      <c r="E52" s="6" t="s">
        <v>68</v>
      </c>
      <c r="F52" s="19">
        <v>10800</v>
      </c>
      <c r="G52" s="19">
        <v>2179</v>
      </c>
      <c r="H52" s="20">
        <v>0.20175925925925925</v>
      </c>
      <c r="I52" s="20"/>
      <c r="J52" s="7">
        <v>479</v>
      </c>
      <c r="K52" s="7">
        <v>175</v>
      </c>
      <c r="L52" s="20">
        <v>0.3653444676409186</v>
      </c>
      <c r="M52" s="8">
        <v>511</v>
      </c>
      <c r="N52" s="9">
        <v>180</v>
      </c>
      <c r="O52" s="20">
        <v>0.35225048923679059</v>
      </c>
      <c r="P52" s="8">
        <v>561</v>
      </c>
      <c r="Q52" s="9">
        <v>214</v>
      </c>
      <c r="R52" s="20">
        <v>0.38146167557932265</v>
      </c>
      <c r="S52" s="13">
        <v>753</v>
      </c>
      <c r="T52" s="9">
        <v>242</v>
      </c>
      <c r="U52" s="20">
        <v>0.32138114209827356</v>
      </c>
      <c r="V52" s="22"/>
      <c r="W52" s="8">
        <v>917</v>
      </c>
      <c r="X52" s="9">
        <v>276</v>
      </c>
      <c r="Y52" s="20">
        <v>0.30098146128680481</v>
      </c>
      <c r="Z52" s="8">
        <v>1824</v>
      </c>
      <c r="AA52" s="9">
        <v>494</v>
      </c>
      <c r="AB52" s="20">
        <v>0.27083333333333331</v>
      </c>
      <c r="AC52" s="8">
        <v>2526</v>
      </c>
      <c r="AD52" s="9">
        <v>367</v>
      </c>
      <c r="AE52" s="20">
        <v>0.14528899445764054</v>
      </c>
      <c r="AF52" s="22"/>
      <c r="AG52" s="8">
        <v>2355</v>
      </c>
      <c r="AH52" s="9">
        <v>190</v>
      </c>
      <c r="AI52" s="20">
        <v>8.0679405520169847E-2</v>
      </c>
      <c r="AJ52" s="8">
        <v>874</v>
      </c>
      <c r="AK52" s="9">
        <v>41</v>
      </c>
      <c r="AL52" s="20">
        <v>4.691075514874142E-2</v>
      </c>
      <c r="AM52" s="22"/>
      <c r="AN52" s="8">
        <v>1551</v>
      </c>
      <c r="AO52" s="9">
        <v>569</v>
      </c>
      <c r="AP52" s="20">
        <v>0.36686009026434557</v>
      </c>
      <c r="AQ52" s="13">
        <v>9249</v>
      </c>
      <c r="AR52" s="13">
        <v>1610</v>
      </c>
      <c r="AS52" s="20">
        <v>0.17407287274299924</v>
      </c>
      <c r="AT52" s="13">
        <v>1670</v>
      </c>
      <c r="AU52" s="13">
        <v>518</v>
      </c>
      <c r="AV52" s="20">
        <v>0.31017964071856285</v>
      </c>
      <c r="AW52" s="8">
        <v>3494</v>
      </c>
      <c r="AX52" s="9">
        <v>1012</v>
      </c>
      <c r="AY52" s="20">
        <v>0.28963938179736692</v>
      </c>
      <c r="AZ52" s="8">
        <v>5755</v>
      </c>
      <c r="BA52" s="9">
        <v>598</v>
      </c>
      <c r="BB52" s="20">
        <v>0.10390964378801043</v>
      </c>
      <c r="BC52" s="42">
        <v>1072</v>
      </c>
      <c r="BD52" s="42">
        <v>394</v>
      </c>
      <c r="BE52" s="20">
        <v>0.3675373134328358</v>
      </c>
      <c r="BF52" s="42">
        <v>8496</v>
      </c>
      <c r="BG52" s="42">
        <v>1368</v>
      </c>
      <c r="BH52" s="20">
        <v>0.16101694915254236</v>
      </c>
      <c r="BI52" s="19">
        <v>2304</v>
      </c>
      <c r="BJ52" s="19">
        <v>811</v>
      </c>
      <c r="BK52" s="20">
        <v>0.35199652777777779</v>
      </c>
      <c r="BL52" s="19">
        <v>2741</v>
      </c>
      <c r="BM52" s="19">
        <v>770</v>
      </c>
      <c r="BN52" s="20">
        <v>0.28091937249179133</v>
      </c>
      <c r="BO52" s="20">
        <v>0.10390964378801043</v>
      </c>
      <c r="BP52" s="20">
        <v>0.20175925925925925</v>
      </c>
      <c r="BQ52" s="16"/>
      <c r="BR52" s="61">
        <v>0.3653444676409186</v>
      </c>
      <c r="BS52" s="61">
        <v>0.35225048923679059</v>
      </c>
      <c r="BT52" s="61">
        <v>0.38146167557932265</v>
      </c>
      <c r="BU52" s="61">
        <v>0.32138114209827356</v>
      </c>
      <c r="BV52" s="61">
        <v>0.31118130169253921</v>
      </c>
      <c r="BW52" s="61">
        <v>0.28892221010541619</v>
      </c>
      <c r="BX52" s="61">
        <v>0.28289258451472193</v>
      </c>
      <c r="BY52" s="61">
        <v>0.27083333333333331</v>
      </c>
      <c r="BZ52" s="61">
        <v>0.22898522037476907</v>
      </c>
      <c r="CA52" s="61">
        <v>0.18713710741620479</v>
      </c>
      <c r="CB52" s="61">
        <v>0.14528899445764054</v>
      </c>
      <c r="CC52" s="61">
        <v>0.12375246481181698</v>
      </c>
      <c r="CD52" s="61">
        <v>0.10221593516599341</v>
      </c>
      <c r="CE52" s="61">
        <v>8.0679405520169847E-2</v>
      </c>
      <c r="CF52" s="61">
        <v>6.7553557860951935E-2</v>
      </c>
      <c r="CG52" s="61">
        <v>4.691075514874142E-2</v>
      </c>
      <c r="CH52" s="19">
        <v>5267</v>
      </c>
      <c r="CI52" s="19">
        <v>1137</v>
      </c>
      <c r="CJ52" s="20">
        <v>0.21587241313840896</v>
      </c>
      <c r="CK52" s="8">
        <v>3229</v>
      </c>
      <c r="CL52" s="9">
        <v>231</v>
      </c>
      <c r="CM52" s="20">
        <v>7.1539176215546604E-2</v>
      </c>
      <c r="CN52" s="16"/>
      <c r="CO52" s="16"/>
      <c r="CP52" s="19">
        <v>10810</v>
      </c>
      <c r="CQ52" s="19">
        <v>2092</v>
      </c>
      <c r="CR52" s="20">
        <v>0.1935245143385754</v>
      </c>
      <c r="CS52" s="20"/>
      <c r="CT52" s="7">
        <v>485</v>
      </c>
      <c r="CU52" s="7">
        <v>180</v>
      </c>
      <c r="CV52" s="20">
        <v>0.37113402061855671</v>
      </c>
      <c r="CW52" s="8">
        <v>512</v>
      </c>
      <c r="CX52" s="9">
        <v>177</v>
      </c>
      <c r="CY52" s="20">
        <v>0.345703125</v>
      </c>
      <c r="CZ52" s="8">
        <v>602</v>
      </c>
      <c r="DA52" s="9">
        <v>214</v>
      </c>
      <c r="DB52" s="20">
        <v>0.35548172757475083</v>
      </c>
      <c r="DC52" s="13">
        <v>776</v>
      </c>
      <c r="DD52" s="9">
        <v>227</v>
      </c>
      <c r="DE52" s="20">
        <v>0.2925257731958763</v>
      </c>
      <c r="DF52" s="22"/>
      <c r="DG52" s="8">
        <v>962</v>
      </c>
      <c r="DH52" s="9">
        <v>272</v>
      </c>
      <c r="DI52" s="20">
        <v>0.28274428274428276</v>
      </c>
      <c r="DJ52" s="8">
        <v>1965</v>
      </c>
      <c r="DK52" s="9">
        <v>484</v>
      </c>
      <c r="DL52" s="20">
        <v>0.24631043256997456</v>
      </c>
      <c r="DM52" s="8">
        <v>2459</v>
      </c>
      <c r="DN52" s="9">
        <v>337</v>
      </c>
      <c r="DO52" s="20">
        <v>0.13704758031720213</v>
      </c>
      <c r="DP52" s="22"/>
      <c r="DQ52" s="8">
        <v>2223</v>
      </c>
      <c r="DR52" s="9">
        <v>167</v>
      </c>
      <c r="DS52" s="20">
        <v>7.5123706702654072E-2</v>
      </c>
      <c r="DT52" s="8">
        <v>826</v>
      </c>
      <c r="DU52" s="9">
        <v>34</v>
      </c>
      <c r="DV52" s="20">
        <v>4.1162227602905568E-2</v>
      </c>
      <c r="DW52" s="22"/>
      <c r="DX52" s="8">
        <v>1599</v>
      </c>
      <c r="DY52" s="9">
        <v>571</v>
      </c>
      <c r="DZ52" s="20">
        <v>0.35709818636647905</v>
      </c>
      <c r="EA52" s="13">
        <v>9211</v>
      </c>
      <c r="EB52" s="13">
        <v>1521</v>
      </c>
      <c r="EC52" s="20">
        <v>0.16512865052654435</v>
      </c>
      <c r="ED52" s="13">
        <v>1738</v>
      </c>
      <c r="EE52" s="13">
        <v>499</v>
      </c>
      <c r="EF52" s="20">
        <v>0.28711162255466055</v>
      </c>
      <c r="EG52" s="8">
        <v>3703</v>
      </c>
      <c r="EH52" s="9">
        <v>983</v>
      </c>
      <c r="EI52" s="20">
        <v>0.26546043748312181</v>
      </c>
      <c r="EJ52" s="8">
        <v>5508</v>
      </c>
      <c r="EK52" s="9">
        <v>538</v>
      </c>
      <c r="EL52" s="20">
        <v>9.7676107480029042E-2</v>
      </c>
      <c r="EM52" s="42">
        <v>1114</v>
      </c>
      <c r="EN52" s="42">
        <v>391</v>
      </c>
      <c r="EO52" s="20">
        <v>0.3509874326750449</v>
      </c>
      <c r="EP52" s="42">
        <v>8435</v>
      </c>
      <c r="EQ52" s="42">
        <v>1294</v>
      </c>
      <c r="ER52" s="20">
        <v>0.15340841730883226</v>
      </c>
      <c r="ES52" s="19">
        <v>2375</v>
      </c>
      <c r="ET52" s="19">
        <v>798</v>
      </c>
      <c r="EU52" s="20">
        <v>0.33600000000000002</v>
      </c>
      <c r="EV52" s="19">
        <v>2927</v>
      </c>
      <c r="EW52" s="19">
        <v>756</v>
      </c>
      <c r="EX52" s="20">
        <v>0.25828493337888625</v>
      </c>
      <c r="EY52" s="20">
        <v>9.7676107480029042E-2</v>
      </c>
      <c r="EZ52" s="20">
        <v>0.1935245143385754</v>
      </c>
      <c r="FA52" s="16"/>
      <c r="FB52" s="61">
        <v>0.37113402061855671</v>
      </c>
      <c r="FC52" s="61">
        <v>0.345703125</v>
      </c>
      <c r="FD52" s="61">
        <v>0.35548172757475083</v>
      </c>
      <c r="FE52" s="61">
        <v>0.2925257731958763</v>
      </c>
      <c r="FF52" s="61">
        <v>0.28763502797007956</v>
      </c>
      <c r="FG52" s="61">
        <v>0.26817074267455948</v>
      </c>
      <c r="FH52" s="61">
        <v>0.26088397263969787</v>
      </c>
      <c r="FI52" s="61">
        <v>0.24631043256997456</v>
      </c>
      <c r="FJ52" s="61">
        <v>0.20988948181905043</v>
      </c>
      <c r="FK52" s="61">
        <v>0.17346853106812626</v>
      </c>
      <c r="FL52" s="61">
        <v>0.13704758031720213</v>
      </c>
      <c r="FM52" s="61">
        <v>0.11640628911235278</v>
      </c>
      <c r="FN52" s="61">
        <v>9.5764997907503424E-2</v>
      </c>
      <c r="FO52" s="61">
        <v>7.5123706702654072E-2</v>
      </c>
      <c r="FP52" s="61">
        <v>6.3651363230684543E-2</v>
      </c>
      <c r="FQ52" s="61">
        <v>4.1162227602905568E-2</v>
      </c>
      <c r="FR52" s="19">
        <v>5386</v>
      </c>
      <c r="FS52" s="19">
        <v>1093</v>
      </c>
      <c r="FT52" s="20">
        <v>0.20293353137764575</v>
      </c>
      <c r="FU52" s="8">
        <v>3049</v>
      </c>
      <c r="FV52" s="9">
        <v>201</v>
      </c>
      <c r="FW52" s="20">
        <v>6.5923253525746142E-2</v>
      </c>
      <c r="FX52" s="16"/>
      <c r="FY52" s="16"/>
      <c r="FZ52" s="132">
        <v>2.1860836988304095</v>
      </c>
      <c r="GA52" s="132">
        <v>3.3875251126439987</v>
      </c>
      <c r="GB52" s="132">
        <v>4.9203324164261666</v>
      </c>
      <c r="GC52" s="141">
        <v>0.37113402061855671</v>
      </c>
      <c r="GD52" s="141">
        <v>0.3653444676409186</v>
      </c>
      <c r="GE52" s="147">
        <v>-5.7895529776381127E-3</v>
      </c>
      <c r="GF52" s="141">
        <v>0.33600000000000002</v>
      </c>
      <c r="GG52" s="141">
        <v>0.35199652777777779</v>
      </c>
      <c r="GH52" s="147">
        <v>1.5996527777777769E-2</v>
      </c>
      <c r="GI52" s="141">
        <v>0.1935245143385754</v>
      </c>
      <c r="GJ52" s="141">
        <v>0.20175925925925925</v>
      </c>
      <c r="GK52" s="147">
        <v>8.2347449206838508E-3</v>
      </c>
      <c r="GL52" s="141">
        <v>0.15340841730883226</v>
      </c>
      <c r="GM52" s="141">
        <v>0.16101694915254236</v>
      </c>
      <c r="GN52" s="147">
        <v>7.6085318437101035E-3</v>
      </c>
    </row>
    <row r="53" spans="3:196" x14ac:dyDescent="0.25">
      <c r="C53" s="27" t="s">
        <v>359</v>
      </c>
      <c r="D53" s="63">
        <v>44012</v>
      </c>
      <c r="E53" s="6" t="s">
        <v>69</v>
      </c>
      <c r="F53" s="19">
        <v>10362</v>
      </c>
      <c r="G53" s="19">
        <v>761</v>
      </c>
      <c r="H53" s="20">
        <v>7.3441420575178537E-2</v>
      </c>
      <c r="I53" s="20"/>
      <c r="J53" s="7">
        <v>603</v>
      </c>
      <c r="K53" s="7">
        <v>100</v>
      </c>
      <c r="L53" s="20">
        <v>0.16583747927031509</v>
      </c>
      <c r="M53" s="8">
        <v>696</v>
      </c>
      <c r="N53" s="9">
        <v>114</v>
      </c>
      <c r="O53" s="20">
        <v>0.16379310344827586</v>
      </c>
      <c r="P53" s="8">
        <v>690</v>
      </c>
      <c r="Q53" s="9">
        <v>60</v>
      </c>
      <c r="R53" s="20">
        <v>8.6956521739130432E-2</v>
      </c>
      <c r="S53" s="13">
        <v>850</v>
      </c>
      <c r="T53" s="9">
        <v>69</v>
      </c>
      <c r="U53" s="20">
        <v>8.1176470588235294E-2</v>
      </c>
      <c r="V53" s="22"/>
      <c r="W53" s="8">
        <v>896</v>
      </c>
      <c r="X53" s="9">
        <v>86</v>
      </c>
      <c r="Y53" s="20">
        <v>9.5982142857142863E-2</v>
      </c>
      <c r="Z53" s="8">
        <v>2010</v>
      </c>
      <c r="AA53" s="9">
        <v>189</v>
      </c>
      <c r="AB53" s="20">
        <v>9.4029850746268656E-2</v>
      </c>
      <c r="AC53" s="8">
        <v>2356</v>
      </c>
      <c r="AD53" s="9">
        <v>95</v>
      </c>
      <c r="AE53" s="20">
        <v>4.0322580645161289E-2</v>
      </c>
      <c r="AF53" s="22"/>
      <c r="AG53" s="8">
        <v>1663</v>
      </c>
      <c r="AH53" s="9">
        <v>39</v>
      </c>
      <c r="AI53" s="20">
        <v>2.3451593505712569E-2</v>
      </c>
      <c r="AJ53" s="8">
        <v>598</v>
      </c>
      <c r="AK53" s="9">
        <v>9</v>
      </c>
      <c r="AL53" s="20">
        <v>1.5050167224080268E-2</v>
      </c>
      <c r="AM53" s="22"/>
      <c r="AN53" s="8">
        <v>1989</v>
      </c>
      <c r="AO53" s="9">
        <v>274</v>
      </c>
      <c r="AP53" s="20">
        <v>0.13775766716943189</v>
      </c>
      <c r="AQ53" s="13">
        <v>8373</v>
      </c>
      <c r="AR53" s="13">
        <v>487</v>
      </c>
      <c r="AS53" s="20">
        <v>5.8163143437238746E-2</v>
      </c>
      <c r="AT53" s="13">
        <v>1746</v>
      </c>
      <c r="AU53" s="13">
        <v>155</v>
      </c>
      <c r="AV53" s="20">
        <v>8.8774341351660943E-2</v>
      </c>
      <c r="AW53" s="8">
        <v>3756</v>
      </c>
      <c r="AX53" s="9">
        <v>344</v>
      </c>
      <c r="AY53" s="20">
        <v>9.1586794462193824E-2</v>
      </c>
      <c r="AZ53" s="8">
        <v>4617</v>
      </c>
      <c r="BA53" s="9">
        <v>143</v>
      </c>
      <c r="BB53" s="20">
        <v>3.0972492960797054E-2</v>
      </c>
      <c r="BC53" s="42">
        <v>1386</v>
      </c>
      <c r="BD53" s="42">
        <v>174</v>
      </c>
      <c r="BE53" s="20">
        <v>0.12554112554112554</v>
      </c>
      <c r="BF53" s="42">
        <v>7523</v>
      </c>
      <c r="BG53" s="42">
        <v>418</v>
      </c>
      <c r="BH53" s="20">
        <v>5.5562940316363156E-2</v>
      </c>
      <c r="BI53" s="19">
        <v>2839</v>
      </c>
      <c r="BJ53" s="19">
        <v>343</v>
      </c>
      <c r="BK53" s="20">
        <v>0.12081718915110955</v>
      </c>
      <c r="BL53" s="19">
        <v>2906</v>
      </c>
      <c r="BM53" s="19">
        <v>275</v>
      </c>
      <c r="BN53" s="20">
        <v>9.463179628355127E-2</v>
      </c>
      <c r="BO53" s="20">
        <v>3.0972492960797054E-2</v>
      </c>
      <c r="BP53" s="20">
        <v>7.3441420575178537E-2</v>
      </c>
      <c r="BQ53" s="16"/>
      <c r="BR53" s="61">
        <v>0.16583747927031509</v>
      </c>
      <c r="BS53" s="61">
        <v>0.16379310344827586</v>
      </c>
      <c r="BT53" s="61">
        <v>8.6956521739130432E-2</v>
      </c>
      <c r="BU53" s="61">
        <v>8.1176470588235294E-2</v>
      </c>
      <c r="BV53" s="61">
        <v>8.8579306722689072E-2</v>
      </c>
      <c r="BW53" s="61">
        <v>9.5201226012793183E-2</v>
      </c>
      <c r="BX53" s="61">
        <v>9.4810767590618336E-2</v>
      </c>
      <c r="BY53" s="61">
        <v>9.4029850746268656E-2</v>
      </c>
      <c r="BZ53" s="61">
        <v>7.6127427379232865E-2</v>
      </c>
      <c r="CA53" s="61">
        <v>5.8225004012197074E-2</v>
      </c>
      <c r="CB53" s="61">
        <v>4.0322580645161289E-2</v>
      </c>
      <c r="CC53" s="61">
        <v>3.4698918265345047E-2</v>
      </c>
      <c r="CD53" s="61">
        <v>2.9075255885528808E-2</v>
      </c>
      <c r="CE53" s="61">
        <v>2.3451593505712569E-2</v>
      </c>
      <c r="CF53" s="61">
        <v>1.9902501623400296E-2</v>
      </c>
      <c r="CG53" s="61">
        <v>1.5050167224080268E-2</v>
      </c>
      <c r="CH53" s="19">
        <v>5262</v>
      </c>
      <c r="CI53" s="19">
        <v>370</v>
      </c>
      <c r="CJ53" s="20">
        <v>7.0315469403268716E-2</v>
      </c>
      <c r="CK53" s="8">
        <v>2261</v>
      </c>
      <c r="CL53" s="9">
        <v>48</v>
      </c>
      <c r="CM53" s="20">
        <v>2.1229544449358692E-2</v>
      </c>
      <c r="CN53" s="16"/>
      <c r="CO53" s="16"/>
      <c r="CP53" s="19">
        <v>10259</v>
      </c>
      <c r="CQ53" s="19">
        <v>604</v>
      </c>
      <c r="CR53" s="20">
        <v>5.8875134028657766E-2</v>
      </c>
      <c r="CS53" s="20"/>
      <c r="CT53" s="7">
        <v>594</v>
      </c>
      <c r="CU53" s="7">
        <v>86</v>
      </c>
      <c r="CV53" s="20">
        <v>0.14478114478114479</v>
      </c>
      <c r="CW53" s="8">
        <v>635</v>
      </c>
      <c r="CX53" s="9">
        <v>78</v>
      </c>
      <c r="CY53" s="20">
        <v>0.12283464566929134</v>
      </c>
      <c r="CZ53" s="8">
        <v>735</v>
      </c>
      <c r="DA53" s="9">
        <v>43</v>
      </c>
      <c r="DB53" s="20">
        <v>5.8503401360544216E-2</v>
      </c>
      <c r="DC53" s="13">
        <v>862</v>
      </c>
      <c r="DD53" s="9">
        <v>58</v>
      </c>
      <c r="DE53" s="20">
        <v>6.7285382830626447E-2</v>
      </c>
      <c r="DF53" s="22"/>
      <c r="DG53" s="8">
        <v>965</v>
      </c>
      <c r="DH53" s="9">
        <v>84</v>
      </c>
      <c r="DI53" s="20">
        <v>8.7046632124352333E-2</v>
      </c>
      <c r="DJ53" s="8">
        <v>2074</v>
      </c>
      <c r="DK53" s="9">
        <v>140</v>
      </c>
      <c r="DL53" s="20">
        <v>6.7502410800385729E-2</v>
      </c>
      <c r="DM53" s="8">
        <v>2286</v>
      </c>
      <c r="DN53" s="9">
        <v>72</v>
      </c>
      <c r="DO53" s="20">
        <v>3.1496062992125984E-2</v>
      </c>
      <c r="DP53" s="22"/>
      <c r="DQ53" s="8">
        <v>1545</v>
      </c>
      <c r="DR53" s="9">
        <v>33</v>
      </c>
      <c r="DS53" s="20">
        <v>2.1359223300970873E-2</v>
      </c>
      <c r="DT53" s="8">
        <v>563</v>
      </c>
      <c r="DU53" s="9">
        <v>10</v>
      </c>
      <c r="DV53" s="20">
        <v>1.7761989342806393E-2</v>
      </c>
      <c r="DW53" s="22"/>
      <c r="DX53" s="8">
        <v>1964</v>
      </c>
      <c r="DY53" s="9">
        <v>207</v>
      </c>
      <c r="DZ53" s="20">
        <v>0.10539714867617107</v>
      </c>
      <c r="EA53" s="13">
        <v>8295</v>
      </c>
      <c r="EB53" s="13">
        <v>397</v>
      </c>
      <c r="EC53" s="20">
        <v>4.7860156720916217E-2</v>
      </c>
      <c r="ED53" s="13">
        <v>1827</v>
      </c>
      <c r="EE53" s="13">
        <v>142</v>
      </c>
      <c r="EF53" s="20">
        <v>7.7723043240284617E-2</v>
      </c>
      <c r="EG53" s="8">
        <v>3901</v>
      </c>
      <c r="EH53" s="9">
        <v>282</v>
      </c>
      <c r="EI53" s="20">
        <v>7.2289156626506021E-2</v>
      </c>
      <c r="EJ53" s="8">
        <v>4394</v>
      </c>
      <c r="EK53" s="9">
        <v>115</v>
      </c>
      <c r="EL53" s="20">
        <v>2.6172052799271733E-2</v>
      </c>
      <c r="EM53" s="42">
        <v>1370</v>
      </c>
      <c r="EN53" s="42">
        <v>121</v>
      </c>
      <c r="EO53" s="20">
        <v>8.8321167883211676E-2</v>
      </c>
      <c r="EP53" s="42">
        <v>7433</v>
      </c>
      <c r="EQ53" s="42">
        <v>339</v>
      </c>
      <c r="ER53" s="20">
        <v>4.560742634198843E-2</v>
      </c>
      <c r="ES53" s="19">
        <v>2826</v>
      </c>
      <c r="ET53" s="19">
        <v>265</v>
      </c>
      <c r="EU53" s="20">
        <v>9.3772116065109698E-2</v>
      </c>
      <c r="EV53" s="19">
        <v>3039</v>
      </c>
      <c r="EW53" s="19">
        <v>224</v>
      </c>
      <c r="EX53" s="20">
        <v>7.370845672918723E-2</v>
      </c>
      <c r="EY53" s="20">
        <v>2.6172052799271733E-2</v>
      </c>
      <c r="EZ53" s="20">
        <v>5.8875134028657766E-2</v>
      </c>
      <c r="FA53" s="16"/>
      <c r="FB53" s="61">
        <v>0.14478114478114479</v>
      </c>
      <c r="FC53" s="61">
        <v>0.12283464566929134</v>
      </c>
      <c r="FD53" s="61">
        <v>5.8503401360544216E-2</v>
      </c>
      <c r="FE53" s="61">
        <v>6.7285382830626447E-2</v>
      </c>
      <c r="FF53" s="61">
        <v>7.716600747748939E-2</v>
      </c>
      <c r="FG53" s="61">
        <v>7.9228943594765691E-2</v>
      </c>
      <c r="FH53" s="61">
        <v>7.532009932997237E-2</v>
      </c>
      <c r="FI53" s="61">
        <v>6.7502410800385729E-2</v>
      </c>
      <c r="FJ53" s="61">
        <v>5.5500294864299145E-2</v>
      </c>
      <c r="FK53" s="61">
        <v>4.3498178928212568E-2</v>
      </c>
      <c r="FL53" s="61">
        <v>3.1496062992125984E-2</v>
      </c>
      <c r="FM53" s="61">
        <v>2.8117116428407612E-2</v>
      </c>
      <c r="FN53" s="61">
        <v>2.4738169864689245E-2</v>
      </c>
      <c r="FO53" s="61">
        <v>2.1359223300970873E-2</v>
      </c>
      <c r="FP53" s="61">
        <v>1.8301339187058945E-2</v>
      </c>
      <c r="FQ53" s="61">
        <v>1.7761989342806393E-2</v>
      </c>
      <c r="FR53" s="19">
        <v>5325</v>
      </c>
      <c r="FS53" s="19">
        <v>296</v>
      </c>
      <c r="FT53" s="20">
        <v>5.5586854460093899E-2</v>
      </c>
      <c r="FU53" s="8">
        <v>2108</v>
      </c>
      <c r="FV53" s="9">
        <v>43</v>
      </c>
      <c r="FW53" s="20">
        <v>2.0398481973434534E-2</v>
      </c>
      <c r="FX53" s="16"/>
      <c r="FY53" s="16"/>
      <c r="FZ53" s="132">
        <v>2.1744203683822896</v>
      </c>
      <c r="GA53" s="132">
        <v>3.900789946228481</v>
      </c>
      <c r="GB53" s="132">
        <v>5.6909930139720553</v>
      </c>
      <c r="GC53" s="141">
        <v>0.14478114478114479</v>
      </c>
      <c r="GD53" s="141">
        <v>0.16583747927031509</v>
      </c>
      <c r="GE53" s="147">
        <v>2.1056334489170297E-2</v>
      </c>
      <c r="GF53" s="141">
        <v>9.3772116065109698E-2</v>
      </c>
      <c r="GG53" s="141">
        <v>0.12081718915110955</v>
      </c>
      <c r="GH53" s="147">
        <v>2.7045073085999849E-2</v>
      </c>
      <c r="GI53" s="141">
        <v>5.8875134028657766E-2</v>
      </c>
      <c r="GJ53" s="141">
        <v>7.3441420575178537E-2</v>
      </c>
      <c r="GK53" s="147">
        <v>1.4566286546520771E-2</v>
      </c>
      <c r="GL53" s="141">
        <v>4.560742634198843E-2</v>
      </c>
      <c r="GM53" s="141">
        <v>5.5562940316363156E-2</v>
      </c>
      <c r="GN53" s="147">
        <v>9.9555139743747259E-3</v>
      </c>
    </row>
    <row r="54" spans="3:196" x14ac:dyDescent="0.25">
      <c r="C54" s="27" t="s">
        <v>358</v>
      </c>
      <c r="D54" s="63">
        <v>34009</v>
      </c>
      <c r="E54" s="6" t="s">
        <v>70</v>
      </c>
      <c r="F54" s="19">
        <v>11729</v>
      </c>
      <c r="G54" s="19">
        <v>755</v>
      </c>
      <c r="H54" s="20">
        <v>6.4370364054906648E-2</v>
      </c>
      <c r="I54" s="20"/>
      <c r="J54" s="7">
        <v>765</v>
      </c>
      <c r="K54" s="7">
        <v>95</v>
      </c>
      <c r="L54" s="20">
        <v>0.12418300653594772</v>
      </c>
      <c r="M54" s="8">
        <v>753</v>
      </c>
      <c r="N54" s="9">
        <v>99</v>
      </c>
      <c r="O54" s="20">
        <v>0.13147410358565736</v>
      </c>
      <c r="P54" s="8">
        <v>729</v>
      </c>
      <c r="Q54" s="9">
        <v>76</v>
      </c>
      <c r="R54" s="20">
        <v>0.10425240054869685</v>
      </c>
      <c r="S54" s="13">
        <v>999</v>
      </c>
      <c r="T54" s="9">
        <v>89</v>
      </c>
      <c r="U54" s="20">
        <v>8.9089089089089094E-2</v>
      </c>
      <c r="V54" s="22"/>
      <c r="W54" s="8">
        <v>1439</v>
      </c>
      <c r="X54" s="9">
        <v>136</v>
      </c>
      <c r="Y54" s="20">
        <v>9.4510076441973595E-2</v>
      </c>
      <c r="Z54" s="8">
        <v>2327</v>
      </c>
      <c r="AA54" s="9">
        <v>178</v>
      </c>
      <c r="AB54" s="20">
        <v>7.6493339063171462E-2</v>
      </c>
      <c r="AC54" s="8">
        <v>2321</v>
      </c>
      <c r="AD54" s="9">
        <v>62</v>
      </c>
      <c r="AE54" s="20">
        <v>2.6712623869021974E-2</v>
      </c>
      <c r="AF54" s="22"/>
      <c r="AG54" s="8">
        <v>1695</v>
      </c>
      <c r="AH54" s="9">
        <v>16</v>
      </c>
      <c r="AI54" s="20">
        <v>9.4395280235988199E-3</v>
      </c>
      <c r="AJ54" s="8">
        <v>701</v>
      </c>
      <c r="AK54" s="9">
        <v>4</v>
      </c>
      <c r="AL54" s="20">
        <v>5.7061340941512127E-3</v>
      </c>
      <c r="AM54" s="22"/>
      <c r="AN54" s="8">
        <v>2247</v>
      </c>
      <c r="AO54" s="9">
        <v>270</v>
      </c>
      <c r="AP54" s="20">
        <v>0.12016021361815754</v>
      </c>
      <c r="AQ54" s="13">
        <v>9482</v>
      </c>
      <c r="AR54" s="13">
        <v>485</v>
      </c>
      <c r="AS54" s="20">
        <v>5.1149546509175282E-2</v>
      </c>
      <c r="AT54" s="13">
        <v>2438</v>
      </c>
      <c r="AU54" s="13">
        <v>225</v>
      </c>
      <c r="AV54" s="20">
        <v>9.2288761279737494E-2</v>
      </c>
      <c r="AW54" s="8">
        <v>4765</v>
      </c>
      <c r="AX54" s="9">
        <v>403</v>
      </c>
      <c r="AY54" s="20">
        <v>8.4575026232948589E-2</v>
      </c>
      <c r="AZ54" s="8">
        <v>4717</v>
      </c>
      <c r="BA54" s="9">
        <v>82</v>
      </c>
      <c r="BB54" s="20">
        <v>1.7383930464278143E-2</v>
      </c>
      <c r="BC54" s="42">
        <v>1482</v>
      </c>
      <c r="BD54" s="42">
        <v>175</v>
      </c>
      <c r="BE54" s="20">
        <v>0.11808367071524967</v>
      </c>
      <c r="BF54" s="42">
        <v>8483</v>
      </c>
      <c r="BG54" s="42">
        <v>396</v>
      </c>
      <c r="BH54" s="20">
        <v>4.6681598491099846E-2</v>
      </c>
      <c r="BI54" s="19">
        <v>3246</v>
      </c>
      <c r="BJ54" s="19">
        <v>359</v>
      </c>
      <c r="BK54" s="20">
        <v>0.11059765865680837</v>
      </c>
      <c r="BL54" s="19">
        <v>3766</v>
      </c>
      <c r="BM54" s="19">
        <v>314</v>
      </c>
      <c r="BN54" s="20">
        <v>8.3377588953797127E-2</v>
      </c>
      <c r="BO54" s="20">
        <v>1.7383930464278143E-2</v>
      </c>
      <c r="BP54" s="20">
        <v>6.4370364054906648E-2</v>
      </c>
      <c r="BQ54" s="16"/>
      <c r="BR54" s="61">
        <v>0.12418300653594772</v>
      </c>
      <c r="BS54" s="61">
        <v>0.13147410358565736</v>
      </c>
      <c r="BT54" s="61">
        <v>0.10425240054869685</v>
      </c>
      <c r="BU54" s="61">
        <v>8.9089089089089094E-2</v>
      </c>
      <c r="BV54" s="61">
        <v>9.1799582765531351E-2</v>
      </c>
      <c r="BW54" s="61">
        <v>8.7303381490452747E-2</v>
      </c>
      <c r="BX54" s="61">
        <v>8.3700034014692309E-2</v>
      </c>
      <c r="BY54" s="61">
        <v>7.6493339063171462E-2</v>
      </c>
      <c r="BZ54" s="61">
        <v>5.9899767331788298E-2</v>
      </c>
      <c r="CA54" s="61">
        <v>4.3306195600405134E-2</v>
      </c>
      <c r="CB54" s="61">
        <v>2.6712623869021974E-2</v>
      </c>
      <c r="CC54" s="61">
        <v>2.0954925253880922E-2</v>
      </c>
      <c r="CD54" s="61">
        <v>1.5197226638739871E-2</v>
      </c>
      <c r="CE54" s="61">
        <v>9.4395280235988199E-3</v>
      </c>
      <c r="CF54" s="61">
        <v>8.510088872553178E-3</v>
      </c>
      <c r="CG54" s="61">
        <v>5.7061340941512127E-3</v>
      </c>
      <c r="CH54" s="19">
        <v>6087</v>
      </c>
      <c r="CI54" s="19">
        <v>376</v>
      </c>
      <c r="CJ54" s="20">
        <v>6.1770987350090359E-2</v>
      </c>
      <c r="CK54" s="8">
        <v>2396</v>
      </c>
      <c r="CL54" s="9">
        <v>20</v>
      </c>
      <c r="CM54" s="20">
        <v>8.3472454090150246E-3</v>
      </c>
      <c r="CN54" s="16"/>
      <c r="CO54" s="16"/>
      <c r="CP54" s="19">
        <v>11537</v>
      </c>
      <c r="CQ54" s="19">
        <v>648</v>
      </c>
      <c r="CR54" s="20">
        <v>5.6167114501170151E-2</v>
      </c>
      <c r="CS54" s="20"/>
      <c r="CT54" s="7">
        <v>721</v>
      </c>
      <c r="CU54" s="7">
        <v>89</v>
      </c>
      <c r="CV54" s="20">
        <v>0.12343966712898752</v>
      </c>
      <c r="CW54" s="8">
        <v>714</v>
      </c>
      <c r="CX54" s="9">
        <v>80</v>
      </c>
      <c r="CY54" s="20">
        <v>0.11204481792717087</v>
      </c>
      <c r="CZ54" s="8">
        <v>781</v>
      </c>
      <c r="DA54" s="9">
        <v>65</v>
      </c>
      <c r="DB54" s="20">
        <v>8.3226632522407168E-2</v>
      </c>
      <c r="DC54" s="13">
        <v>1010</v>
      </c>
      <c r="DD54" s="9">
        <v>70</v>
      </c>
      <c r="DE54" s="20">
        <v>6.9306930693069313E-2</v>
      </c>
      <c r="DF54" s="22"/>
      <c r="DG54" s="8">
        <v>1382</v>
      </c>
      <c r="DH54" s="9">
        <v>128</v>
      </c>
      <c r="DI54" s="20">
        <v>9.2619392185238777E-2</v>
      </c>
      <c r="DJ54" s="8">
        <v>2441</v>
      </c>
      <c r="DK54" s="9">
        <v>144</v>
      </c>
      <c r="DL54" s="20">
        <v>5.8992216304793114E-2</v>
      </c>
      <c r="DM54" s="8">
        <v>2172</v>
      </c>
      <c r="DN54" s="9">
        <v>56</v>
      </c>
      <c r="DO54" s="20">
        <v>2.5782688766114181E-2</v>
      </c>
      <c r="DP54" s="22"/>
      <c r="DQ54" s="8">
        <v>1657</v>
      </c>
      <c r="DR54" s="9">
        <v>12</v>
      </c>
      <c r="DS54" s="20">
        <v>7.2420036210018102E-3</v>
      </c>
      <c r="DT54" s="8">
        <v>659</v>
      </c>
      <c r="DU54" s="9">
        <v>4</v>
      </c>
      <c r="DV54" s="20">
        <v>6.0698027314112293E-3</v>
      </c>
      <c r="DW54" s="22"/>
      <c r="DX54" s="8">
        <v>2216</v>
      </c>
      <c r="DY54" s="9">
        <v>234</v>
      </c>
      <c r="DZ54" s="20">
        <v>0.1055956678700361</v>
      </c>
      <c r="EA54" s="13">
        <v>9321</v>
      </c>
      <c r="EB54" s="13">
        <v>414</v>
      </c>
      <c r="EC54" s="20">
        <v>4.441583521081429E-2</v>
      </c>
      <c r="ED54" s="13">
        <v>2392</v>
      </c>
      <c r="EE54" s="13">
        <v>198</v>
      </c>
      <c r="EF54" s="20">
        <v>8.2775919732441472E-2</v>
      </c>
      <c r="EG54" s="8">
        <v>4833</v>
      </c>
      <c r="EH54" s="9">
        <v>342</v>
      </c>
      <c r="EI54" s="20">
        <v>7.0763500931098691E-2</v>
      </c>
      <c r="EJ54" s="8">
        <v>4488</v>
      </c>
      <c r="EK54" s="9">
        <v>72</v>
      </c>
      <c r="EL54" s="20">
        <v>1.6042780748663103E-2</v>
      </c>
      <c r="EM54" s="42">
        <v>1495</v>
      </c>
      <c r="EN54" s="42">
        <v>145</v>
      </c>
      <c r="EO54" s="20">
        <v>9.6989966555183951E-2</v>
      </c>
      <c r="EP54" s="42">
        <v>8311</v>
      </c>
      <c r="EQ54" s="42">
        <v>344</v>
      </c>
      <c r="ER54" s="20">
        <v>4.1390927686199015E-2</v>
      </c>
      <c r="ES54" s="19">
        <v>3226</v>
      </c>
      <c r="ET54" s="19">
        <v>304</v>
      </c>
      <c r="EU54" s="20">
        <v>9.4234345939243652E-2</v>
      </c>
      <c r="EV54" s="19">
        <v>3823</v>
      </c>
      <c r="EW54" s="19">
        <v>272</v>
      </c>
      <c r="EX54" s="20">
        <v>7.1148312843316769E-2</v>
      </c>
      <c r="EY54" s="20">
        <v>1.6042780748663103E-2</v>
      </c>
      <c r="EZ54" s="20">
        <v>5.6167114501170151E-2</v>
      </c>
      <c r="FA54" s="16"/>
      <c r="FB54" s="61">
        <v>0.12343966712898752</v>
      </c>
      <c r="FC54" s="61">
        <v>0.11204481792717087</v>
      </c>
      <c r="FD54" s="61">
        <v>8.3226632522407168E-2</v>
      </c>
      <c r="FE54" s="61">
        <v>6.9306930693069313E-2</v>
      </c>
      <c r="FF54" s="61">
        <v>8.0963161439154052E-2</v>
      </c>
      <c r="FG54" s="61">
        <v>7.9168521833060515E-2</v>
      </c>
      <c r="FH54" s="61">
        <v>7.2443086656971384E-2</v>
      </c>
      <c r="FI54" s="61">
        <v>5.8992216304793114E-2</v>
      </c>
      <c r="FJ54" s="61">
        <v>4.7922373791900133E-2</v>
      </c>
      <c r="FK54" s="61">
        <v>3.6852531279007159E-2</v>
      </c>
      <c r="FL54" s="61">
        <v>2.5782688766114181E-2</v>
      </c>
      <c r="FM54" s="61">
        <v>1.9602460384410058E-2</v>
      </c>
      <c r="FN54" s="61">
        <v>1.3422232002705934E-2</v>
      </c>
      <c r="FO54" s="61">
        <v>7.2420036210018102E-3</v>
      </c>
      <c r="FP54" s="61">
        <v>6.7686181314144892E-3</v>
      </c>
      <c r="FQ54" s="61">
        <v>6.0698027314112293E-3</v>
      </c>
      <c r="FR54" s="19">
        <v>5995</v>
      </c>
      <c r="FS54" s="19">
        <v>328</v>
      </c>
      <c r="FT54" s="20">
        <v>5.4712260216847372E-2</v>
      </c>
      <c r="FU54" s="8">
        <v>2316</v>
      </c>
      <c r="FV54" s="9">
        <v>16</v>
      </c>
      <c r="FW54" s="20">
        <v>6.9084628670120895E-3</v>
      </c>
      <c r="FX54" s="16"/>
      <c r="FY54" s="16"/>
      <c r="FZ54" s="132">
        <v>2.3691917636002664</v>
      </c>
      <c r="GA54" s="132">
        <v>6.36206287663616</v>
      </c>
      <c r="GB54" s="132">
        <v>13.249599507085644</v>
      </c>
      <c r="GC54" s="141">
        <v>0.12343966712898752</v>
      </c>
      <c r="GD54" s="141">
        <v>0.12418300653594772</v>
      </c>
      <c r="GE54" s="147">
        <v>7.4333940696019729E-4</v>
      </c>
      <c r="GF54" s="141">
        <v>9.4234345939243652E-2</v>
      </c>
      <c r="GG54" s="141">
        <v>0.11059765865680837</v>
      </c>
      <c r="GH54" s="147">
        <v>1.6363312717564721E-2</v>
      </c>
      <c r="GI54" s="141">
        <v>5.6167114501170151E-2</v>
      </c>
      <c r="GJ54" s="141">
        <v>6.4370364054906648E-2</v>
      </c>
      <c r="GK54" s="147">
        <v>8.2032495537364969E-3</v>
      </c>
      <c r="GL54" s="141">
        <v>4.1390927686199015E-2</v>
      </c>
      <c r="GM54" s="141">
        <v>4.6681598491099846E-2</v>
      </c>
      <c r="GN54" s="147">
        <v>5.2906708049008308E-3</v>
      </c>
    </row>
    <row r="55" spans="3:196" x14ac:dyDescent="0.25">
      <c r="C55" s="27" t="s">
        <v>359</v>
      </c>
      <c r="D55" s="63">
        <v>44011</v>
      </c>
      <c r="E55" s="6" t="s">
        <v>71</v>
      </c>
      <c r="F55" s="19">
        <v>30657</v>
      </c>
      <c r="G55" s="19">
        <v>2796</v>
      </c>
      <c r="H55" s="20">
        <v>9.1202661708582058E-2</v>
      </c>
      <c r="I55" s="20"/>
      <c r="J55" s="7">
        <v>1942</v>
      </c>
      <c r="K55" s="7">
        <v>339</v>
      </c>
      <c r="L55" s="20">
        <v>0.17456230690010299</v>
      </c>
      <c r="M55" s="8">
        <v>2005</v>
      </c>
      <c r="N55" s="9">
        <v>307</v>
      </c>
      <c r="O55" s="20">
        <v>0.15311720698254364</v>
      </c>
      <c r="P55" s="8">
        <v>1853</v>
      </c>
      <c r="Q55" s="9">
        <v>256</v>
      </c>
      <c r="R55" s="20">
        <v>0.13815434430652995</v>
      </c>
      <c r="S55" s="13">
        <v>2504</v>
      </c>
      <c r="T55" s="9">
        <v>318</v>
      </c>
      <c r="U55" s="20">
        <v>0.1269968051118211</v>
      </c>
      <c r="V55" s="22"/>
      <c r="W55" s="8">
        <v>3531</v>
      </c>
      <c r="X55" s="9">
        <v>488</v>
      </c>
      <c r="Y55" s="20">
        <v>0.13820447465307278</v>
      </c>
      <c r="Z55" s="8">
        <v>6450</v>
      </c>
      <c r="AA55" s="9">
        <v>714</v>
      </c>
      <c r="AB55" s="20">
        <v>0.11069767441860465</v>
      </c>
      <c r="AC55" s="8">
        <v>6212</v>
      </c>
      <c r="AD55" s="9">
        <v>285</v>
      </c>
      <c r="AE55" s="20">
        <v>4.5878943979394717E-2</v>
      </c>
      <c r="AF55" s="22"/>
      <c r="AG55" s="8">
        <v>4282</v>
      </c>
      <c r="AH55" s="9">
        <v>80</v>
      </c>
      <c r="AI55" s="20">
        <v>1.8682858477347034E-2</v>
      </c>
      <c r="AJ55" s="8">
        <v>1878</v>
      </c>
      <c r="AK55" s="9">
        <v>9</v>
      </c>
      <c r="AL55" s="20">
        <v>4.7923322683706068E-3</v>
      </c>
      <c r="AM55" s="22"/>
      <c r="AN55" s="8">
        <v>5800</v>
      </c>
      <c r="AO55" s="9">
        <v>902</v>
      </c>
      <c r="AP55" s="20">
        <v>0.15551724137931033</v>
      </c>
      <c r="AQ55" s="13">
        <v>24857</v>
      </c>
      <c r="AR55" s="13">
        <v>1894</v>
      </c>
      <c r="AS55" s="20">
        <v>7.6195840205978194E-2</v>
      </c>
      <c r="AT55" s="13">
        <v>6035</v>
      </c>
      <c r="AU55" s="13">
        <v>806</v>
      </c>
      <c r="AV55" s="20">
        <v>0.13355426677713339</v>
      </c>
      <c r="AW55" s="8">
        <v>12485</v>
      </c>
      <c r="AX55" s="9">
        <v>1520</v>
      </c>
      <c r="AY55" s="20">
        <v>0.12174609531437726</v>
      </c>
      <c r="AZ55" s="8">
        <v>12372</v>
      </c>
      <c r="BA55" s="9">
        <v>374</v>
      </c>
      <c r="BB55" s="20">
        <v>3.0229550598124797E-2</v>
      </c>
      <c r="BC55" s="42">
        <v>3858</v>
      </c>
      <c r="BD55" s="42">
        <v>563</v>
      </c>
      <c r="BE55" s="20">
        <v>0.1459305339554173</v>
      </c>
      <c r="BF55" s="42">
        <v>22353</v>
      </c>
      <c r="BG55" s="42">
        <v>1576</v>
      </c>
      <c r="BH55" s="20">
        <v>7.0505077618216797E-2</v>
      </c>
      <c r="BI55" s="19">
        <v>8304</v>
      </c>
      <c r="BJ55" s="19">
        <v>1220</v>
      </c>
      <c r="BK55" s="20">
        <v>0.14691714836223507</v>
      </c>
      <c r="BL55" s="19">
        <v>9981</v>
      </c>
      <c r="BM55" s="19">
        <v>1202</v>
      </c>
      <c r="BN55" s="20">
        <v>0.12042881474802124</v>
      </c>
      <c r="BO55" s="20">
        <v>3.0229550598124797E-2</v>
      </c>
      <c r="BP55" s="20">
        <v>9.1202661708582058E-2</v>
      </c>
      <c r="BQ55" s="16"/>
      <c r="BR55" s="61">
        <v>0.17456230690010299</v>
      </c>
      <c r="BS55" s="61">
        <v>0.15311720698254364</v>
      </c>
      <c r="BT55" s="61">
        <v>0.13815434430652995</v>
      </c>
      <c r="BU55" s="61">
        <v>0.1269968051118211</v>
      </c>
      <c r="BV55" s="61">
        <v>0.13260063988244694</v>
      </c>
      <c r="BW55" s="61">
        <v>0.12720175455928553</v>
      </c>
      <c r="BX55" s="61">
        <v>0.1217003945123919</v>
      </c>
      <c r="BY55" s="61">
        <v>0.11069767441860465</v>
      </c>
      <c r="BZ55" s="61">
        <v>8.9091430938867996E-2</v>
      </c>
      <c r="CA55" s="61">
        <v>6.748518745913136E-2</v>
      </c>
      <c r="CB55" s="61">
        <v>4.5878943979394717E-2</v>
      </c>
      <c r="CC55" s="61">
        <v>3.6813582145378825E-2</v>
      </c>
      <c r="CD55" s="61">
        <v>2.7748220311362926E-2</v>
      </c>
      <c r="CE55" s="61">
        <v>1.8682858477347034E-2</v>
      </c>
      <c r="CF55" s="61">
        <v>1.745351918303481E-2</v>
      </c>
      <c r="CG55" s="61">
        <v>4.7923322683706068E-3</v>
      </c>
      <c r="CH55" s="19">
        <v>16193</v>
      </c>
      <c r="CI55" s="19">
        <v>1487</v>
      </c>
      <c r="CJ55" s="20">
        <v>9.1829803001296853E-2</v>
      </c>
      <c r="CK55" s="8">
        <v>6160</v>
      </c>
      <c r="CL55" s="9">
        <v>89</v>
      </c>
      <c r="CM55" s="20">
        <v>1.4448051948051948E-2</v>
      </c>
      <c r="CN55" s="16"/>
      <c r="CO55" s="16"/>
      <c r="CP55" s="19">
        <v>29836</v>
      </c>
      <c r="CQ55" s="19">
        <v>2307</v>
      </c>
      <c r="CR55" s="20">
        <v>7.732269741252179E-2</v>
      </c>
      <c r="CS55" s="20"/>
      <c r="CT55" s="7">
        <v>1994</v>
      </c>
      <c r="CU55" s="7">
        <v>283</v>
      </c>
      <c r="CV55" s="20">
        <v>0.14192577733199599</v>
      </c>
      <c r="CW55" s="8">
        <v>1851</v>
      </c>
      <c r="CX55" s="9">
        <v>269</v>
      </c>
      <c r="CY55" s="20">
        <v>0.14532685035116152</v>
      </c>
      <c r="CZ55" s="8">
        <v>1926</v>
      </c>
      <c r="DA55" s="9">
        <v>249</v>
      </c>
      <c r="DB55" s="20">
        <v>0.1292834890965732</v>
      </c>
      <c r="DC55" s="13">
        <v>2463</v>
      </c>
      <c r="DD55" s="9">
        <v>241</v>
      </c>
      <c r="DE55" s="20">
        <v>9.7848152659358506E-2</v>
      </c>
      <c r="DF55" s="22"/>
      <c r="DG55" s="8">
        <v>3609</v>
      </c>
      <c r="DH55" s="9">
        <v>440</v>
      </c>
      <c r="DI55" s="20">
        <v>0.12191742865059574</v>
      </c>
      <c r="DJ55" s="8">
        <v>6413</v>
      </c>
      <c r="DK55" s="9">
        <v>531</v>
      </c>
      <c r="DL55" s="20">
        <v>8.2800561359738026E-2</v>
      </c>
      <c r="DM55" s="8">
        <v>5867</v>
      </c>
      <c r="DN55" s="9">
        <v>223</v>
      </c>
      <c r="DO55" s="20">
        <v>3.8009204022498723E-2</v>
      </c>
      <c r="DP55" s="22"/>
      <c r="DQ55" s="8">
        <v>4072</v>
      </c>
      <c r="DR55" s="9">
        <v>63</v>
      </c>
      <c r="DS55" s="20">
        <v>1.5471512770137525E-2</v>
      </c>
      <c r="DT55" s="8">
        <v>1641</v>
      </c>
      <c r="DU55" s="9">
        <v>8</v>
      </c>
      <c r="DV55" s="20">
        <v>4.8750761730652044E-3</v>
      </c>
      <c r="DW55" s="22"/>
      <c r="DX55" s="8">
        <v>5771</v>
      </c>
      <c r="DY55" s="9">
        <v>801</v>
      </c>
      <c r="DZ55" s="20">
        <v>0.1387974354531277</v>
      </c>
      <c r="EA55" s="13">
        <v>24065</v>
      </c>
      <c r="EB55" s="13">
        <v>1506</v>
      </c>
      <c r="EC55" s="20">
        <v>6.2580511115728238E-2</v>
      </c>
      <c r="ED55" s="13">
        <v>6072</v>
      </c>
      <c r="EE55" s="13">
        <v>681</v>
      </c>
      <c r="EF55" s="20">
        <v>0.11215415019762846</v>
      </c>
      <c r="EG55" s="8">
        <v>12485</v>
      </c>
      <c r="EH55" s="9">
        <v>1212</v>
      </c>
      <c r="EI55" s="20">
        <v>9.7076491790148184E-2</v>
      </c>
      <c r="EJ55" s="8">
        <v>11580</v>
      </c>
      <c r="EK55" s="9">
        <v>294</v>
      </c>
      <c r="EL55" s="20">
        <v>2.5388601036269429E-2</v>
      </c>
      <c r="EM55" s="42">
        <v>3777</v>
      </c>
      <c r="EN55" s="42">
        <v>518</v>
      </c>
      <c r="EO55" s="20">
        <v>0.1371458829759068</v>
      </c>
      <c r="EP55" s="42">
        <v>21602</v>
      </c>
      <c r="EQ55" s="42">
        <v>1265</v>
      </c>
      <c r="ER55" s="20">
        <v>5.8559392648828812E-2</v>
      </c>
      <c r="ES55" s="19">
        <v>8234</v>
      </c>
      <c r="ET55" s="19">
        <v>1042</v>
      </c>
      <c r="EU55" s="20">
        <v>0.12654845761476805</v>
      </c>
      <c r="EV55" s="19">
        <v>10022</v>
      </c>
      <c r="EW55" s="19">
        <v>971</v>
      </c>
      <c r="EX55" s="20">
        <v>9.6886848932348835E-2</v>
      </c>
      <c r="EY55" s="20">
        <v>2.5388601036269429E-2</v>
      </c>
      <c r="EZ55" s="20">
        <v>7.732269741252179E-2</v>
      </c>
      <c r="FA55" s="16"/>
      <c r="FB55" s="61">
        <v>0.14192577733199599</v>
      </c>
      <c r="FC55" s="61">
        <v>0.14532685035116152</v>
      </c>
      <c r="FD55" s="61">
        <v>0.1292834890965732</v>
      </c>
      <c r="FE55" s="61">
        <v>9.7848152659358506E-2</v>
      </c>
      <c r="FF55" s="61">
        <v>0.10988279065497712</v>
      </c>
      <c r="FG55" s="61">
        <v>0.10627068173425265</v>
      </c>
      <c r="FH55" s="61">
        <v>9.8447308276081114E-2</v>
      </c>
      <c r="FI55" s="61">
        <v>8.2800561359738026E-2</v>
      </c>
      <c r="FJ55" s="61">
        <v>6.7870108913991589E-2</v>
      </c>
      <c r="FK55" s="61">
        <v>5.293965646824516E-2</v>
      </c>
      <c r="FL55" s="61">
        <v>3.8009204022498723E-2</v>
      </c>
      <c r="FM55" s="61">
        <v>3.0496640271711655E-2</v>
      </c>
      <c r="FN55" s="61">
        <v>2.2984076520924591E-2</v>
      </c>
      <c r="FO55" s="61">
        <v>1.5471512770137525E-2</v>
      </c>
      <c r="FP55" s="61">
        <v>1.4439065886213113E-2</v>
      </c>
      <c r="FQ55" s="61">
        <v>4.8750761730652044E-3</v>
      </c>
      <c r="FR55" s="19">
        <v>15889</v>
      </c>
      <c r="FS55" s="19">
        <v>1194</v>
      </c>
      <c r="FT55" s="20">
        <v>7.5146327648058411E-2</v>
      </c>
      <c r="FU55" s="8">
        <v>5713</v>
      </c>
      <c r="FV55" s="9">
        <v>71</v>
      </c>
      <c r="FW55" s="20">
        <v>1.2427796254157185E-2</v>
      </c>
      <c r="FX55" s="16"/>
      <c r="FY55" s="16"/>
      <c r="FZ55" s="132">
        <v>2.0837811023737567</v>
      </c>
      <c r="GA55" s="132">
        <v>4.8600506939507282</v>
      </c>
      <c r="GB55" s="132">
        <v>10.168647572037843</v>
      </c>
      <c r="GC55" s="141">
        <v>0.14192577733199599</v>
      </c>
      <c r="GD55" s="141">
        <v>0.17456230690010299</v>
      </c>
      <c r="GE55" s="147">
        <v>3.2636529568107003E-2</v>
      </c>
      <c r="GF55" s="141">
        <v>0.12654845761476805</v>
      </c>
      <c r="GG55" s="141">
        <v>0.14691714836223507</v>
      </c>
      <c r="GH55" s="147">
        <v>2.0368690747467028E-2</v>
      </c>
      <c r="GI55" s="141">
        <v>7.732269741252179E-2</v>
      </c>
      <c r="GJ55" s="141">
        <v>9.1202661708582058E-2</v>
      </c>
      <c r="GK55" s="147">
        <v>1.3879964296060268E-2</v>
      </c>
      <c r="GL55" s="141">
        <v>5.8559392648828812E-2</v>
      </c>
      <c r="GM55" s="141">
        <v>7.0505077618216797E-2</v>
      </c>
      <c r="GN55" s="147">
        <v>1.1945684969387985E-2</v>
      </c>
    </row>
    <row r="56" spans="3:196" x14ac:dyDescent="0.25">
      <c r="C56" s="27" t="s">
        <v>359</v>
      </c>
      <c r="D56" s="63">
        <v>41011</v>
      </c>
      <c r="E56" s="6" t="s">
        <v>72</v>
      </c>
      <c r="F56" s="19">
        <v>19717</v>
      </c>
      <c r="G56" s="19">
        <v>4137</v>
      </c>
      <c r="H56" s="20">
        <v>0.20981893797230816</v>
      </c>
      <c r="I56" s="20"/>
      <c r="J56" s="7">
        <v>1399</v>
      </c>
      <c r="K56" s="7">
        <v>580</v>
      </c>
      <c r="L56" s="20">
        <v>0.4145818441744103</v>
      </c>
      <c r="M56" s="8">
        <v>1448</v>
      </c>
      <c r="N56" s="9">
        <v>613</v>
      </c>
      <c r="O56" s="20">
        <v>0.4233425414364641</v>
      </c>
      <c r="P56" s="8">
        <v>1358</v>
      </c>
      <c r="Q56" s="9">
        <v>511</v>
      </c>
      <c r="R56" s="20">
        <v>0.37628865979381443</v>
      </c>
      <c r="S56" s="13">
        <v>1579</v>
      </c>
      <c r="T56" s="9">
        <v>435</v>
      </c>
      <c r="U56" s="20">
        <v>0.27549081697276756</v>
      </c>
      <c r="V56" s="22"/>
      <c r="W56" s="8">
        <v>2251</v>
      </c>
      <c r="X56" s="9">
        <v>531</v>
      </c>
      <c r="Y56" s="20">
        <v>0.23589515770768546</v>
      </c>
      <c r="Z56" s="8">
        <v>4295</v>
      </c>
      <c r="AA56" s="9">
        <v>1034</v>
      </c>
      <c r="AB56" s="20">
        <v>0.24074505238649593</v>
      </c>
      <c r="AC56" s="8">
        <v>4032</v>
      </c>
      <c r="AD56" s="9">
        <v>342</v>
      </c>
      <c r="AE56" s="20">
        <v>8.4821428571428575E-2</v>
      </c>
      <c r="AF56" s="22"/>
      <c r="AG56" s="8">
        <v>2318</v>
      </c>
      <c r="AH56" s="9">
        <v>78</v>
      </c>
      <c r="AI56" s="20">
        <v>3.3649698015530631E-2</v>
      </c>
      <c r="AJ56" s="8">
        <v>1037</v>
      </c>
      <c r="AK56" s="9">
        <v>13</v>
      </c>
      <c r="AL56" s="20">
        <v>1.253616200578592E-2</v>
      </c>
      <c r="AM56" s="22"/>
      <c r="AN56" s="8">
        <v>4205</v>
      </c>
      <c r="AO56" s="9">
        <v>1704</v>
      </c>
      <c r="AP56" s="20">
        <v>0.40523186682520806</v>
      </c>
      <c r="AQ56" s="13">
        <v>15512</v>
      </c>
      <c r="AR56" s="13">
        <v>2433</v>
      </c>
      <c r="AS56" s="20">
        <v>0.15684631253223311</v>
      </c>
      <c r="AT56" s="13">
        <v>3830</v>
      </c>
      <c r="AU56" s="13">
        <v>966</v>
      </c>
      <c r="AV56" s="20">
        <v>0.25221932114882506</v>
      </c>
      <c r="AW56" s="8">
        <v>8125</v>
      </c>
      <c r="AX56" s="9">
        <v>2000</v>
      </c>
      <c r="AY56" s="20">
        <v>0.24615384615384617</v>
      </c>
      <c r="AZ56" s="8">
        <v>7387</v>
      </c>
      <c r="BA56" s="9">
        <v>433</v>
      </c>
      <c r="BB56" s="20">
        <v>5.861648842561256E-2</v>
      </c>
      <c r="BC56" s="42">
        <v>2806</v>
      </c>
      <c r="BD56" s="42">
        <v>1124</v>
      </c>
      <c r="BE56" s="20">
        <v>0.40057020669992871</v>
      </c>
      <c r="BF56" s="42">
        <v>13933</v>
      </c>
      <c r="BG56" s="42">
        <v>1998</v>
      </c>
      <c r="BH56" s="20">
        <v>0.14340055982200531</v>
      </c>
      <c r="BI56" s="19">
        <v>5784</v>
      </c>
      <c r="BJ56" s="19">
        <v>2139</v>
      </c>
      <c r="BK56" s="20">
        <v>0.36981327800829877</v>
      </c>
      <c r="BL56" s="19">
        <v>6546</v>
      </c>
      <c r="BM56" s="19">
        <v>1565</v>
      </c>
      <c r="BN56" s="20">
        <v>0.23907729911396272</v>
      </c>
      <c r="BO56" s="20">
        <v>5.861648842561256E-2</v>
      </c>
      <c r="BP56" s="20">
        <v>0.20981893797230816</v>
      </c>
      <c r="BQ56" s="16"/>
      <c r="BR56" s="61">
        <v>0.4145818441744103</v>
      </c>
      <c r="BS56" s="61">
        <v>0.4233425414364641</v>
      </c>
      <c r="BT56" s="61">
        <v>0.37628865979381443</v>
      </c>
      <c r="BU56" s="61">
        <v>0.27549081697276756</v>
      </c>
      <c r="BV56" s="61">
        <v>0.2556929873402265</v>
      </c>
      <c r="BW56" s="61">
        <v>0.23783511557920964</v>
      </c>
      <c r="BX56" s="61">
        <v>0.23880509451497176</v>
      </c>
      <c r="BY56" s="61">
        <v>0.24074505238649593</v>
      </c>
      <c r="BZ56" s="61">
        <v>0.1887705111148068</v>
      </c>
      <c r="CA56" s="61">
        <v>0.1367959698431177</v>
      </c>
      <c r="CB56" s="61">
        <v>8.4821428571428575E-2</v>
      </c>
      <c r="CC56" s="61">
        <v>6.7764185052795925E-2</v>
      </c>
      <c r="CD56" s="61">
        <v>5.0706941534163275E-2</v>
      </c>
      <c r="CE56" s="61">
        <v>3.3649698015530631E-2</v>
      </c>
      <c r="CF56" s="61">
        <v>2.9114234386696164E-2</v>
      </c>
      <c r="CG56" s="61">
        <v>1.253616200578592E-2</v>
      </c>
      <c r="CH56" s="19">
        <v>10578</v>
      </c>
      <c r="CI56" s="19">
        <v>1907</v>
      </c>
      <c r="CJ56" s="20">
        <v>0.1802798260540745</v>
      </c>
      <c r="CK56" s="8">
        <v>3355</v>
      </c>
      <c r="CL56" s="9">
        <v>91</v>
      </c>
      <c r="CM56" s="20">
        <v>2.7123695976154993E-2</v>
      </c>
      <c r="CN56" s="16"/>
      <c r="CO56" s="16"/>
      <c r="CP56" s="19">
        <v>19253</v>
      </c>
      <c r="CQ56" s="19">
        <v>3243</v>
      </c>
      <c r="CR56" s="20">
        <v>0.16844128187814886</v>
      </c>
      <c r="CS56" s="20"/>
      <c r="CT56" s="7">
        <v>1367</v>
      </c>
      <c r="CU56" s="7">
        <v>453</v>
      </c>
      <c r="CV56" s="20">
        <v>0.33138258961228967</v>
      </c>
      <c r="CW56" s="8">
        <v>1319</v>
      </c>
      <c r="CX56" s="9">
        <v>474</v>
      </c>
      <c r="CY56" s="20">
        <v>0.3593631539044731</v>
      </c>
      <c r="CZ56" s="8">
        <v>1281</v>
      </c>
      <c r="DA56" s="9">
        <v>388</v>
      </c>
      <c r="DB56" s="20">
        <v>0.30288836846213896</v>
      </c>
      <c r="DC56" s="13">
        <v>1463</v>
      </c>
      <c r="DD56" s="9">
        <v>319</v>
      </c>
      <c r="DE56" s="20">
        <v>0.21804511278195488</v>
      </c>
      <c r="DF56" s="22"/>
      <c r="DG56" s="8">
        <v>2466</v>
      </c>
      <c r="DH56" s="9">
        <v>483</v>
      </c>
      <c r="DI56" s="20">
        <v>0.19586374695863748</v>
      </c>
      <c r="DJ56" s="8">
        <v>4281</v>
      </c>
      <c r="DK56" s="9">
        <v>791</v>
      </c>
      <c r="DL56" s="20">
        <v>0.18476991357159542</v>
      </c>
      <c r="DM56" s="8">
        <v>3850</v>
      </c>
      <c r="DN56" s="9">
        <v>259</v>
      </c>
      <c r="DO56" s="20">
        <v>6.7272727272727276E-2</v>
      </c>
      <c r="DP56" s="22"/>
      <c r="DQ56" s="8">
        <v>2256</v>
      </c>
      <c r="DR56" s="9">
        <v>66</v>
      </c>
      <c r="DS56" s="20">
        <v>2.9255319148936171E-2</v>
      </c>
      <c r="DT56" s="8">
        <v>970</v>
      </c>
      <c r="DU56" s="9">
        <v>10</v>
      </c>
      <c r="DV56" s="20">
        <v>1.0309278350515464E-2</v>
      </c>
      <c r="DW56" s="22"/>
      <c r="DX56" s="8">
        <v>3967</v>
      </c>
      <c r="DY56" s="9">
        <v>1315</v>
      </c>
      <c r="DZ56" s="20">
        <v>0.33148474918074111</v>
      </c>
      <c r="EA56" s="13">
        <v>15286</v>
      </c>
      <c r="EB56" s="13">
        <v>1928</v>
      </c>
      <c r="EC56" s="20">
        <v>0.12612848357974618</v>
      </c>
      <c r="ED56" s="13">
        <v>3929</v>
      </c>
      <c r="EE56" s="13">
        <v>802</v>
      </c>
      <c r="EF56" s="20">
        <v>0.20412318656146602</v>
      </c>
      <c r="EG56" s="8">
        <v>8210</v>
      </c>
      <c r="EH56" s="9">
        <v>1593</v>
      </c>
      <c r="EI56" s="20">
        <v>0.19403166869671132</v>
      </c>
      <c r="EJ56" s="8">
        <v>7076</v>
      </c>
      <c r="EK56" s="9">
        <v>335</v>
      </c>
      <c r="EL56" s="20">
        <v>4.7343131712832109E-2</v>
      </c>
      <c r="EM56" s="42">
        <v>2600</v>
      </c>
      <c r="EN56" s="42">
        <v>862</v>
      </c>
      <c r="EO56" s="20">
        <v>0.33153846153846156</v>
      </c>
      <c r="EP56" s="42">
        <v>13823</v>
      </c>
      <c r="EQ56" s="42">
        <v>1609</v>
      </c>
      <c r="ER56" s="20">
        <v>0.11640020256094914</v>
      </c>
      <c r="ES56" s="19">
        <v>5430</v>
      </c>
      <c r="ET56" s="19">
        <v>1634</v>
      </c>
      <c r="EU56" s="20">
        <v>0.30092081031307549</v>
      </c>
      <c r="EV56" s="19">
        <v>6747</v>
      </c>
      <c r="EW56" s="19">
        <v>1274</v>
      </c>
      <c r="EX56" s="20">
        <v>0.18882466281310212</v>
      </c>
      <c r="EY56" s="20">
        <v>4.7343131712832109E-2</v>
      </c>
      <c r="EZ56" s="20">
        <v>0.16844128187814886</v>
      </c>
      <c r="FA56" s="16"/>
      <c r="FB56" s="61">
        <v>0.33138258961228967</v>
      </c>
      <c r="FC56" s="61">
        <v>0.3593631539044731</v>
      </c>
      <c r="FD56" s="61">
        <v>0.30288836846213896</v>
      </c>
      <c r="FE56" s="61">
        <v>0.21804511278195488</v>
      </c>
      <c r="FF56" s="61">
        <v>0.20695442987029616</v>
      </c>
      <c r="FG56" s="61">
        <v>0.19142621360382064</v>
      </c>
      <c r="FH56" s="61">
        <v>0.18920744692641225</v>
      </c>
      <c r="FI56" s="61">
        <v>0.18476991357159542</v>
      </c>
      <c r="FJ56" s="61">
        <v>0.14560418480530604</v>
      </c>
      <c r="FK56" s="61">
        <v>0.10643845603901667</v>
      </c>
      <c r="FL56" s="61">
        <v>6.7272727272727276E-2</v>
      </c>
      <c r="FM56" s="61">
        <v>5.4600257898130243E-2</v>
      </c>
      <c r="FN56" s="61">
        <v>4.1927788523533203E-2</v>
      </c>
      <c r="FO56" s="61">
        <v>2.9255319148936171E-2</v>
      </c>
      <c r="FP56" s="61">
        <v>2.5023033141892765E-2</v>
      </c>
      <c r="FQ56" s="61">
        <v>1.0309278350515464E-2</v>
      </c>
      <c r="FR56" s="19">
        <v>10597</v>
      </c>
      <c r="FS56" s="19">
        <v>1533</v>
      </c>
      <c r="FT56" s="20">
        <v>0.14466358403321694</v>
      </c>
      <c r="FU56" s="8">
        <v>3226</v>
      </c>
      <c r="FV56" s="9">
        <v>76</v>
      </c>
      <c r="FW56" s="20">
        <v>2.3558586484810913E-2</v>
      </c>
      <c r="FX56" s="16"/>
      <c r="FY56" s="16"/>
      <c r="FZ56" s="132">
        <v>2.5788830843291426</v>
      </c>
      <c r="GA56" s="132">
        <v>6.3090316042662886</v>
      </c>
      <c r="GB56" s="132">
        <v>13.634324700196069</v>
      </c>
      <c r="GC56" s="141">
        <v>0.33138258961228967</v>
      </c>
      <c r="GD56" s="141">
        <v>0.4145818441744103</v>
      </c>
      <c r="GE56" s="147">
        <v>8.3199254562120628E-2</v>
      </c>
      <c r="GF56" s="141">
        <v>0.30092081031307549</v>
      </c>
      <c r="GG56" s="141">
        <v>0.36981327800829877</v>
      </c>
      <c r="GH56" s="147">
        <v>6.8892467695223281E-2</v>
      </c>
      <c r="GI56" s="141">
        <v>0.16844128187814886</v>
      </c>
      <c r="GJ56" s="141">
        <v>0.20981893797230816</v>
      </c>
      <c r="GK56" s="147">
        <v>4.1377656094159304E-2</v>
      </c>
      <c r="GL56" s="141">
        <v>0.11640020256094914</v>
      </c>
      <c r="GM56" s="141">
        <v>0.14340055982200531</v>
      </c>
      <c r="GN56" s="147">
        <v>2.7000357261056165E-2</v>
      </c>
    </row>
    <row r="57" spans="3:196" x14ac:dyDescent="0.25">
      <c r="C57" s="27" t="s">
        <v>359</v>
      </c>
      <c r="D57" s="63">
        <v>42006</v>
      </c>
      <c r="E57" s="6" t="s">
        <v>73</v>
      </c>
      <c r="F57" s="19">
        <v>45476</v>
      </c>
      <c r="G57" s="19">
        <v>5248</v>
      </c>
      <c r="H57" s="20">
        <v>0.11540153047761456</v>
      </c>
      <c r="I57" s="20"/>
      <c r="J57" s="7">
        <v>2796</v>
      </c>
      <c r="K57" s="7">
        <v>663</v>
      </c>
      <c r="L57" s="20">
        <v>0.23712446351931329</v>
      </c>
      <c r="M57" s="8">
        <v>2916</v>
      </c>
      <c r="N57" s="9">
        <v>664</v>
      </c>
      <c r="O57" s="20">
        <v>0.22770919067215364</v>
      </c>
      <c r="P57" s="8">
        <v>2758</v>
      </c>
      <c r="Q57" s="9">
        <v>621</v>
      </c>
      <c r="R57" s="20">
        <v>0.22516316171138506</v>
      </c>
      <c r="S57" s="13">
        <v>3578</v>
      </c>
      <c r="T57" s="9">
        <v>525</v>
      </c>
      <c r="U57" s="20">
        <v>0.14673001676914477</v>
      </c>
      <c r="V57" s="22"/>
      <c r="W57" s="8">
        <v>5503</v>
      </c>
      <c r="X57" s="9">
        <v>892</v>
      </c>
      <c r="Y57" s="20">
        <v>0.16209340359803742</v>
      </c>
      <c r="Z57" s="8">
        <v>9001</v>
      </c>
      <c r="AA57" s="9">
        <v>1174</v>
      </c>
      <c r="AB57" s="20">
        <v>0.13042995222753029</v>
      </c>
      <c r="AC57" s="8">
        <v>9924</v>
      </c>
      <c r="AD57" s="9">
        <v>517</v>
      </c>
      <c r="AE57" s="20">
        <v>5.2095929060862557E-2</v>
      </c>
      <c r="AF57" s="22"/>
      <c r="AG57" s="8">
        <v>6357</v>
      </c>
      <c r="AH57" s="9">
        <v>163</v>
      </c>
      <c r="AI57" s="20">
        <v>2.564102564102564E-2</v>
      </c>
      <c r="AJ57" s="8">
        <v>2643</v>
      </c>
      <c r="AK57" s="9">
        <v>29</v>
      </c>
      <c r="AL57" s="20">
        <v>1.0972379871358306E-2</v>
      </c>
      <c r="AM57" s="22"/>
      <c r="AN57" s="8">
        <v>8470</v>
      </c>
      <c r="AO57" s="9">
        <v>1948</v>
      </c>
      <c r="AP57" s="20">
        <v>0.22998819362455727</v>
      </c>
      <c r="AQ57" s="13">
        <v>37006</v>
      </c>
      <c r="AR57" s="13">
        <v>3300</v>
      </c>
      <c r="AS57" s="20">
        <v>8.9174728422417984E-2</v>
      </c>
      <c r="AT57" s="13">
        <v>9081</v>
      </c>
      <c r="AU57" s="13">
        <v>1417</v>
      </c>
      <c r="AV57" s="20">
        <v>0.15604008369122344</v>
      </c>
      <c r="AW57" s="8">
        <v>18082</v>
      </c>
      <c r="AX57" s="9">
        <v>2591</v>
      </c>
      <c r="AY57" s="20">
        <v>0.1432916712753014</v>
      </c>
      <c r="AZ57" s="8">
        <v>18924</v>
      </c>
      <c r="BA57" s="9">
        <v>709</v>
      </c>
      <c r="BB57" s="20">
        <v>3.746565208201226E-2</v>
      </c>
      <c r="BC57" s="42">
        <v>5674</v>
      </c>
      <c r="BD57" s="42">
        <v>1285</v>
      </c>
      <c r="BE57" s="20">
        <v>0.22647162495593937</v>
      </c>
      <c r="BF57" s="42">
        <v>33428</v>
      </c>
      <c r="BG57" s="42">
        <v>2775</v>
      </c>
      <c r="BH57" s="20">
        <v>8.3014239559650593E-2</v>
      </c>
      <c r="BI57" s="19">
        <v>12048</v>
      </c>
      <c r="BJ57" s="19">
        <v>2473</v>
      </c>
      <c r="BK57" s="20">
        <v>0.20526228419654716</v>
      </c>
      <c r="BL57" s="19">
        <v>14504</v>
      </c>
      <c r="BM57" s="19">
        <v>2066</v>
      </c>
      <c r="BN57" s="20">
        <v>0.1424434638720353</v>
      </c>
      <c r="BO57" s="20">
        <v>3.746565208201226E-2</v>
      </c>
      <c r="BP57" s="20">
        <v>0.11540153047761456</v>
      </c>
      <c r="BQ57" s="16"/>
      <c r="BR57" s="61">
        <v>0.23712446351931329</v>
      </c>
      <c r="BS57" s="61">
        <v>0.22770919067215364</v>
      </c>
      <c r="BT57" s="61">
        <v>0.22516316171138506</v>
      </c>
      <c r="BU57" s="61">
        <v>0.14673001676914477</v>
      </c>
      <c r="BV57" s="61">
        <v>0.15441171018359109</v>
      </c>
      <c r="BW57" s="61">
        <v>0.14942802304983457</v>
      </c>
      <c r="BX57" s="61">
        <v>0.14309533277573314</v>
      </c>
      <c r="BY57" s="61">
        <v>0.13042995222753029</v>
      </c>
      <c r="BZ57" s="61">
        <v>0.10431861117197437</v>
      </c>
      <c r="CA57" s="61">
        <v>7.8207270116418467E-2</v>
      </c>
      <c r="CB57" s="61">
        <v>5.2095929060862557E-2</v>
      </c>
      <c r="CC57" s="61">
        <v>4.3277627920916918E-2</v>
      </c>
      <c r="CD57" s="61">
        <v>3.4459326780971279E-2</v>
      </c>
      <c r="CE57" s="61">
        <v>2.564102564102564E-2</v>
      </c>
      <c r="CF57" s="61">
        <v>2.1034559643255294E-2</v>
      </c>
      <c r="CG57" s="61">
        <v>1.0972379871358306E-2</v>
      </c>
      <c r="CH57" s="19">
        <v>24428</v>
      </c>
      <c r="CI57" s="19">
        <v>2583</v>
      </c>
      <c r="CJ57" s="20">
        <v>0.10573931553954478</v>
      </c>
      <c r="CK57" s="8">
        <v>9000</v>
      </c>
      <c r="CL57" s="9">
        <v>192</v>
      </c>
      <c r="CM57" s="20">
        <v>2.1333333333333333E-2</v>
      </c>
      <c r="CN57" s="16"/>
      <c r="CO57" s="16"/>
      <c r="CP57" s="19">
        <v>44501</v>
      </c>
      <c r="CQ57" s="19">
        <v>4262</v>
      </c>
      <c r="CR57" s="20">
        <v>9.5773128693737219E-2</v>
      </c>
      <c r="CS57" s="20"/>
      <c r="CT57" s="7">
        <v>2766</v>
      </c>
      <c r="CU57" s="7">
        <v>535</v>
      </c>
      <c r="CV57" s="20">
        <v>0.19342010122921185</v>
      </c>
      <c r="CW57" s="8">
        <v>2692</v>
      </c>
      <c r="CX57" s="9">
        <v>567</v>
      </c>
      <c r="CY57" s="20">
        <v>0.21062407132243685</v>
      </c>
      <c r="CZ57" s="8">
        <v>2807</v>
      </c>
      <c r="DA57" s="9">
        <v>455</v>
      </c>
      <c r="DB57" s="20">
        <v>0.16209476309226933</v>
      </c>
      <c r="DC57" s="13">
        <v>3514</v>
      </c>
      <c r="DD57" s="9">
        <v>461</v>
      </c>
      <c r="DE57" s="20">
        <v>0.13118952760387023</v>
      </c>
      <c r="DF57" s="22"/>
      <c r="DG57" s="8">
        <v>5389</v>
      </c>
      <c r="DH57" s="9">
        <v>714</v>
      </c>
      <c r="DI57" s="20">
        <v>0.13249211356466878</v>
      </c>
      <c r="DJ57" s="8">
        <v>9246</v>
      </c>
      <c r="DK57" s="9">
        <v>967</v>
      </c>
      <c r="DL57" s="20">
        <v>0.1045857668180835</v>
      </c>
      <c r="DM57" s="8">
        <v>9594</v>
      </c>
      <c r="DN57" s="9">
        <v>415</v>
      </c>
      <c r="DO57" s="20">
        <v>4.3256201792787156E-2</v>
      </c>
      <c r="DP57" s="22"/>
      <c r="DQ57" s="8">
        <v>6022</v>
      </c>
      <c r="DR57" s="9">
        <v>128</v>
      </c>
      <c r="DS57" s="20">
        <v>2.1255396878113585E-2</v>
      </c>
      <c r="DT57" s="8">
        <v>2471</v>
      </c>
      <c r="DU57" s="9">
        <v>20</v>
      </c>
      <c r="DV57" s="20">
        <v>8.0938891137191417E-3</v>
      </c>
      <c r="DW57" s="22"/>
      <c r="DX57" s="8">
        <v>8265</v>
      </c>
      <c r="DY57" s="9">
        <v>1557</v>
      </c>
      <c r="DZ57" s="20">
        <v>0.18838475499092558</v>
      </c>
      <c r="EA57" s="13">
        <v>36236</v>
      </c>
      <c r="EB57" s="13">
        <v>2705</v>
      </c>
      <c r="EC57" s="20">
        <v>7.4649519814549065E-2</v>
      </c>
      <c r="ED57" s="13">
        <v>8903</v>
      </c>
      <c r="EE57" s="13">
        <v>1175</v>
      </c>
      <c r="EF57" s="20">
        <v>0.13197798494889362</v>
      </c>
      <c r="EG57" s="8">
        <v>18149</v>
      </c>
      <c r="EH57" s="9">
        <v>2142</v>
      </c>
      <c r="EI57" s="20">
        <v>0.11802303157198744</v>
      </c>
      <c r="EJ57" s="8">
        <v>18087</v>
      </c>
      <c r="EK57" s="9">
        <v>563</v>
      </c>
      <c r="EL57" s="20">
        <v>3.11273290208437E-2</v>
      </c>
      <c r="EM57" s="42">
        <v>5499</v>
      </c>
      <c r="EN57" s="42">
        <v>1022</v>
      </c>
      <c r="EO57" s="20">
        <v>0.18585197308601564</v>
      </c>
      <c r="EP57" s="42">
        <v>32722</v>
      </c>
      <c r="EQ57" s="42">
        <v>2244</v>
      </c>
      <c r="ER57" s="20">
        <v>6.8577715298575884E-2</v>
      </c>
      <c r="ES57" s="19">
        <v>11779</v>
      </c>
      <c r="ET57" s="19">
        <v>2018</v>
      </c>
      <c r="EU57" s="20">
        <v>0.1713218439595891</v>
      </c>
      <c r="EV57" s="19">
        <v>14635</v>
      </c>
      <c r="EW57" s="19">
        <v>1681</v>
      </c>
      <c r="EX57" s="20">
        <v>0.11486163307140417</v>
      </c>
      <c r="EY57" s="20">
        <v>3.11273290208437E-2</v>
      </c>
      <c r="EZ57" s="20">
        <v>9.5773128693737219E-2</v>
      </c>
      <c r="FA57" s="16"/>
      <c r="FB57" s="61">
        <v>0.19342010122921185</v>
      </c>
      <c r="FC57" s="61">
        <v>0.21062407132243685</v>
      </c>
      <c r="FD57" s="61">
        <v>0.16209476309226933</v>
      </c>
      <c r="FE57" s="61">
        <v>0.13118952760387023</v>
      </c>
      <c r="FF57" s="61">
        <v>0.13184082058426949</v>
      </c>
      <c r="FG57" s="61">
        <v>0.12132957486603467</v>
      </c>
      <c r="FH57" s="61">
        <v>0.11574830551671761</v>
      </c>
      <c r="FI57" s="61">
        <v>0.1045857668180835</v>
      </c>
      <c r="FJ57" s="61">
        <v>8.414257847631805E-2</v>
      </c>
      <c r="FK57" s="61">
        <v>6.36993901345526E-2</v>
      </c>
      <c r="FL57" s="61">
        <v>4.3256201792787156E-2</v>
      </c>
      <c r="FM57" s="61">
        <v>3.5922600154562633E-2</v>
      </c>
      <c r="FN57" s="61">
        <v>2.8588998516338109E-2</v>
      </c>
      <c r="FO57" s="61">
        <v>2.1255396878113585E-2</v>
      </c>
      <c r="FP57" s="61">
        <v>1.7734244509790137E-2</v>
      </c>
      <c r="FQ57" s="61">
        <v>8.0938891137191417E-3</v>
      </c>
      <c r="FR57" s="19">
        <v>24229</v>
      </c>
      <c r="FS57" s="19">
        <v>2096</v>
      </c>
      <c r="FT57" s="20">
        <v>8.6507903751702503E-2</v>
      </c>
      <c r="FU57" s="8">
        <v>8493</v>
      </c>
      <c r="FV57" s="9">
        <v>148</v>
      </c>
      <c r="FW57" s="20">
        <v>1.742611562463205E-2</v>
      </c>
      <c r="FX57" s="16"/>
      <c r="FY57" s="16"/>
      <c r="FZ57" s="132">
        <v>2.4726153643683526</v>
      </c>
      <c r="GA57" s="132">
        <v>5.4786790777651033</v>
      </c>
      <c r="GB57" s="132">
        <v>9.6216695717131486</v>
      </c>
      <c r="GC57" s="141">
        <v>0.19342010122921185</v>
      </c>
      <c r="GD57" s="141">
        <v>0.23712446351931329</v>
      </c>
      <c r="GE57" s="147">
        <v>4.3704362290101439E-2</v>
      </c>
      <c r="GF57" s="141">
        <v>0.1713218439595891</v>
      </c>
      <c r="GG57" s="141">
        <v>0.20526228419654716</v>
      </c>
      <c r="GH57" s="147">
        <v>3.3940440236958053E-2</v>
      </c>
      <c r="GI57" s="141">
        <v>9.5773128693737219E-2</v>
      </c>
      <c r="GJ57" s="141">
        <v>0.11540153047761456</v>
      </c>
      <c r="GK57" s="147">
        <v>1.9628401783877342E-2</v>
      </c>
      <c r="GL57" s="141">
        <v>6.8577715298575884E-2</v>
      </c>
      <c r="GM57" s="141">
        <v>8.3014239559650593E-2</v>
      </c>
      <c r="GN57" s="147">
        <v>1.443652426107471E-2</v>
      </c>
    </row>
    <row r="58" spans="3:196" x14ac:dyDescent="0.25">
      <c r="C58" s="27" t="s">
        <v>358</v>
      </c>
      <c r="D58" s="63">
        <v>37002</v>
      </c>
      <c r="E58" s="6" t="s">
        <v>74</v>
      </c>
      <c r="F58" s="19">
        <v>8389</v>
      </c>
      <c r="G58" s="19">
        <v>553</v>
      </c>
      <c r="H58" s="20">
        <v>6.5919656693288836E-2</v>
      </c>
      <c r="I58" s="20"/>
      <c r="J58" s="7">
        <v>527</v>
      </c>
      <c r="K58" s="7">
        <v>76</v>
      </c>
      <c r="L58" s="20">
        <v>0.1442125237191651</v>
      </c>
      <c r="M58" s="8">
        <v>617</v>
      </c>
      <c r="N58" s="9">
        <v>61</v>
      </c>
      <c r="O58" s="20">
        <v>9.8865478119935166E-2</v>
      </c>
      <c r="P58" s="8">
        <v>614</v>
      </c>
      <c r="Q58" s="9">
        <v>64</v>
      </c>
      <c r="R58" s="20">
        <v>0.10423452768729642</v>
      </c>
      <c r="S58" s="13">
        <v>661</v>
      </c>
      <c r="T58" s="9">
        <v>57</v>
      </c>
      <c r="U58" s="20">
        <v>8.6232980332829043E-2</v>
      </c>
      <c r="V58" s="22"/>
      <c r="W58" s="8">
        <v>963</v>
      </c>
      <c r="X58" s="9">
        <v>102</v>
      </c>
      <c r="Y58" s="20">
        <v>0.1059190031152648</v>
      </c>
      <c r="Z58" s="8">
        <v>1789</v>
      </c>
      <c r="AA58" s="9">
        <v>130</v>
      </c>
      <c r="AB58" s="20">
        <v>7.2666294019005026E-2</v>
      </c>
      <c r="AC58" s="8">
        <v>1693</v>
      </c>
      <c r="AD58" s="9">
        <v>43</v>
      </c>
      <c r="AE58" s="20">
        <v>2.5398700531600708E-2</v>
      </c>
      <c r="AF58" s="22"/>
      <c r="AG58" s="8">
        <v>950</v>
      </c>
      <c r="AH58" s="9">
        <v>20</v>
      </c>
      <c r="AI58" s="20">
        <v>2.1052631578947368E-2</v>
      </c>
      <c r="AJ58" s="8">
        <v>575</v>
      </c>
      <c r="AK58" s="9">
        <v>1.5</v>
      </c>
      <c r="AL58" s="20">
        <v>2.6086956521739132E-3</v>
      </c>
      <c r="AM58" s="22"/>
      <c r="AN58" s="8">
        <v>1758</v>
      </c>
      <c r="AO58" s="9">
        <v>201</v>
      </c>
      <c r="AP58" s="20">
        <v>0.11433447098976109</v>
      </c>
      <c r="AQ58" s="13">
        <v>6631</v>
      </c>
      <c r="AR58" s="13">
        <v>352</v>
      </c>
      <c r="AS58" s="20">
        <v>5.3083999396772732E-2</v>
      </c>
      <c r="AT58" s="13">
        <v>1624</v>
      </c>
      <c r="AU58" s="13">
        <v>159</v>
      </c>
      <c r="AV58" s="20">
        <v>9.7906403940886705E-2</v>
      </c>
      <c r="AW58" s="8">
        <v>3413</v>
      </c>
      <c r="AX58" s="9">
        <v>289</v>
      </c>
      <c r="AY58" s="20">
        <v>8.4676237913858782E-2</v>
      </c>
      <c r="AZ58" s="8">
        <v>3218</v>
      </c>
      <c r="BA58" s="9">
        <v>64.5</v>
      </c>
      <c r="BB58" s="20">
        <v>2.0043505282784337E-2</v>
      </c>
      <c r="BC58" s="42">
        <v>1231</v>
      </c>
      <c r="BD58" s="42">
        <v>125</v>
      </c>
      <c r="BE58" s="20">
        <v>0.10154346060113728</v>
      </c>
      <c r="BF58" s="42">
        <v>5970</v>
      </c>
      <c r="BG58" s="42">
        <v>296.5</v>
      </c>
      <c r="BH58" s="20">
        <v>4.9664991624790621E-2</v>
      </c>
      <c r="BI58" s="19">
        <v>2419</v>
      </c>
      <c r="BJ58" s="19">
        <v>258</v>
      </c>
      <c r="BK58" s="20">
        <v>0.10665564282761472</v>
      </c>
      <c r="BL58" s="19">
        <v>2752</v>
      </c>
      <c r="BM58" s="19">
        <v>230.5</v>
      </c>
      <c r="BN58" s="20">
        <v>8.3757267441860461E-2</v>
      </c>
      <c r="BO58" s="20">
        <v>2.0043505282784337E-2</v>
      </c>
      <c r="BP58" s="20">
        <v>6.5919656693288836E-2</v>
      </c>
      <c r="BQ58" s="16"/>
      <c r="BR58" s="61">
        <v>0.1442125237191651</v>
      </c>
      <c r="BS58" s="61">
        <v>9.8865478119935166E-2</v>
      </c>
      <c r="BT58" s="61">
        <v>0.10423452768729642</v>
      </c>
      <c r="BU58" s="61">
        <v>8.6232980332829043E-2</v>
      </c>
      <c r="BV58" s="61">
        <v>9.6075991724046919E-2</v>
      </c>
      <c r="BW58" s="61">
        <v>9.2617919476760888E-2</v>
      </c>
      <c r="BX58" s="61">
        <v>8.5967377657508934E-2</v>
      </c>
      <c r="BY58" s="61">
        <v>7.2666294019005026E-2</v>
      </c>
      <c r="BZ58" s="61">
        <v>5.691042952320359E-2</v>
      </c>
      <c r="CA58" s="61">
        <v>4.1154565027402147E-2</v>
      </c>
      <c r="CB58" s="61">
        <v>2.5398700531600708E-2</v>
      </c>
      <c r="CC58" s="61">
        <v>2.3950010880716261E-2</v>
      </c>
      <c r="CD58" s="61">
        <v>2.2501321229831815E-2</v>
      </c>
      <c r="CE58" s="61">
        <v>2.1052631578947368E-2</v>
      </c>
      <c r="CF58" s="61">
        <v>2.2667347981604496E-2</v>
      </c>
      <c r="CG58" s="61">
        <v>2.6086956521739132E-3</v>
      </c>
      <c r="CH58" s="19">
        <v>4445</v>
      </c>
      <c r="CI58" s="19">
        <v>275</v>
      </c>
      <c r="CJ58" s="20">
        <v>6.1867266591676039E-2</v>
      </c>
      <c r="CK58" s="8">
        <v>1525</v>
      </c>
      <c r="CL58" s="9">
        <v>21.5</v>
      </c>
      <c r="CM58" s="20">
        <v>1.4098360655737704E-2</v>
      </c>
      <c r="CN58" s="16"/>
      <c r="CO58" s="16"/>
      <c r="CP58" s="19">
        <v>8351</v>
      </c>
      <c r="CQ58" s="19">
        <v>447</v>
      </c>
      <c r="CR58" s="20">
        <v>5.3526523769608432E-2</v>
      </c>
      <c r="CS58" s="20"/>
      <c r="CT58" s="7">
        <v>544</v>
      </c>
      <c r="CU58" s="7">
        <v>58</v>
      </c>
      <c r="CV58" s="20">
        <v>0.10661764705882353</v>
      </c>
      <c r="CW58" s="8">
        <v>617</v>
      </c>
      <c r="CX58" s="9">
        <v>52</v>
      </c>
      <c r="CY58" s="20">
        <v>8.4278768233387355E-2</v>
      </c>
      <c r="CZ58" s="8">
        <v>577</v>
      </c>
      <c r="DA58" s="9">
        <v>46</v>
      </c>
      <c r="DB58" s="20">
        <v>7.9722703639514725E-2</v>
      </c>
      <c r="DC58" s="13">
        <v>668</v>
      </c>
      <c r="DD58" s="9">
        <v>40</v>
      </c>
      <c r="DE58" s="20">
        <v>5.9880239520958084E-2</v>
      </c>
      <c r="DF58" s="22"/>
      <c r="DG58" s="8">
        <v>985</v>
      </c>
      <c r="DH58" s="9">
        <v>89</v>
      </c>
      <c r="DI58" s="20">
        <v>9.0355329949238575E-2</v>
      </c>
      <c r="DJ58" s="8">
        <v>1869</v>
      </c>
      <c r="DK58" s="9">
        <v>109</v>
      </c>
      <c r="DL58" s="20">
        <v>5.8319957196361689E-2</v>
      </c>
      <c r="DM58" s="8">
        <v>1541</v>
      </c>
      <c r="DN58" s="9">
        <v>38</v>
      </c>
      <c r="DO58" s="20">
        <v>2.4659312134977289E-2</v>
      </c>
      <c r="DP58" s="22"/>
      <c r="DQ58" s="8">
        <v>1002</v>
      </c>
      <c r="DR58" s="9">
        <v>13</v>
      </c>
      <c r="DS58" s="20">
        <v>1.2974051896207584E-2</v>
      </c>
      <c r="DT58" s="8">
        <v>548</v>
      </c>
      <c r="DU58" s="9">
        <v>2</v>
      </c>
      <c r="DV58" s="20">
        <v>3.6496350364963502E-3</v>
      </c>
      <c r="DW58" s="22"/>
      <c r="DX58" s="8">
        <v>1738</v>
      </c>
      <c r="DY58" s="9">
        <v>156</v>
      </c>
      <c r="DZ58" s="20">
        <v>8.9758342922899886E-2</v>
      </c>
      <c r="EA58" s="13">
        <v>6613</v>
      </c>
      <c r="EB58" s="13">
        <v>291</v>
      </c>
      <c r="EC58" s="20">
        <v>4.400423408437925E-2</v>
      </c>
      <c r="ED58" s="13">
        <v>1653</v>
      </c>
      <c r="EE58" s="13">
        <v>129</v>
      </c>
      <c r="EF58" s="20">
        <v>7.8039927404718698E-2</v>
      </c>
      <c r="EG58" s="8">
        <v>3522</v>
      </c>
      <c r="EH58" s="9">
        <v>238</v>
      </c>
      <c r="EI58" s="20">
        <v>6.757524134014764E-2</v>
      </c>
      <c r="EJ58" s="8">
        <v>3091</v>
      </c>
      <c r="EK58" s="9">
        <v>53</v>
      </c>
      <c r="EL58" s="20">
        <v>1.7146554513102555E-2</v>
      </c>
      <c r="EM58" s="42">
        <v>1194</v>
      </c>
      <c r="EN58" s="42">
        <v>98</v>
      </c>
      <c r="EO58" s="20">
        <v>8.2077051926298161E-2</v>
      </c>
      <c r="EP58" s="42">
        <v>5945</v>
      </c>
      <c r="EQ58" s="42">
        <v>251</v>
      </c>
      <c r="ER58" s="20">
        <v>4.2220353238015138E-2</v>
      </c>
      <c r="ES58" s="19">
        <v>2406</v>
      </c>
      <c r="ET58" s="19">
        <v>196</v>
      </c>
      <c r="EU58" s="20">
        <v>8.146300914380715E-2</v>
      </c>
      <c r="EV58" s="19">
        <v>2854</v>
      </c>
      <c r="EW58" s="19">
        <v>198</v>
      </c>
      <c r="EX58" s="20">
        <v>6.9376313945339871E-2</v>
      </c>
      <c r="EY58" s="20">
        <v>1.7146554513102555E-2</v>
      </c>
      <c r="EZ58" s="20">
        <v>5.3526523769608432E-2</v>
      </c>
      <c r="FA58" s="16"/>
      <c r="FB58" s="61">
        <v>0.10661764705882353</v>
      </c>
      <c r="FC58" s="61">
        <v>8.4278768233387355E-2</v>
      </c>
      <c r="FD58" s="61">
        <v>7.9722703639514725E-2</v>
      </c>
      <c r="FE58" s="61">
        <v>5.9880239520958084E-2</v>
      </c>
      <c r="FF58" s="61">
        <v>7.5117784735098336E-2</v>
      </c>
      <c r="FG58" s="61">
        <v>7.7541180848087823E-2</v>
      </c>
      <c r="FH58" s="61">
        <v>7.1134106297512448E-2</v>
      </c>
      <c r="FI58" s="61">
        <v>5.8319957196361689E-2</v>
      </c>
      <c r="FJ58" s="61">
        <v>4.7099742175900225E-2</v>
      </c>
      <c r="FK58" s="61">
        <v>3.5879527155438753E-2</v>
      </c>
      <c r="FL58" s="61">
        <v>2.4659312134977289E-2</v>
      </c>
      <c r="FM58" s="61">
        <v>2.076422538872072E-2</v>
      </c>
      <c r="FN58" s="61">
        <v>1.6869138642464154E-2</v>
      </c>
      <c r="FO58" s="61">
        <v>1.2974051896207584E-2</v>
      </c>
      <c r="FP58" s="61">
        <v>1.6454007872106255E-2</v>
      </c>
      <c r="FQ58" s="61">
        <v>3.6496350364963502E-3</v>
      </c>
      <c r="FR58" s="19">
        <v>4395</v>
      </c>
      <c r="FS58" s="19">
        <v>236</v>
      </c>
      <c r="FT58" s="20">
        <v>5.3697383390216152E-2</v>
      </c>
      <c r="FU58" s="8">
        <v>1550</v>
      </c>
      <c r="FV58" s="9">
        <v>15</v>
      </c>
      <c r="FW58" s="20">
        <v>9.6774193548387101E-3</v>
      </c>
      <c r="FX58" s="16"/>
      <c r="FY58" s="16"/>
      <c r="FZ58" s="132">
        <v>2.1475014761580433</v>
      </c>
      <c r="GA58" s="132">
        <v>5.3212071103761893</v>
      </c>
      <c r="GB58" s="132">
        <v>7.5651095494005798</v>
      </c>
      <c r="GC58" s="141">
        <v>0.10661764705882353</v>
      </c>
      <c r="GD58" s="141">
        <v>0.1442125237191651</v>
      </c>
      <c r="GE58" s="147">
        <v>3.7594876660341572E-2</v>
      </c>
      <c r="GF58" s="141">
        <v>8.146300914380715E-2</v>
      </c>
      <c r="GG58" s="141">
        <v>0.10665564282761472</v>
      </c>
      <c r="GH58" s="147">
        <v>2.5192633683807572E-2</v>
      </c>
      <c r="GI58" s="141">
        <v>5.3526523769608432E-2</v>
      </c>
      <c r="GJ58" s="141">
        <v>6.5919656693288836E-2</v>
      </c>
      <c r="GK58" s="147">
        <v>1.2393132923680404E-2</v>
      </c>
      <c r="GL58" s="141">
        <v>4.2220353238015138E-2</v>
      </c>
      <c r="GM58" s="141">
        <v>4.9664991624790621E-2</v>
      </c>
      <c r="GN58" s="147">
        <v>7.4446383867754831E-3</v>
      </c>
    </row>
    <row r="59" spans="3:196" x14ac:dyDescent="0.25">
      <c r="C59" s="27" t="s">
        <v>356</v>
      </c>
      <c r="D59" s="63">
        <v>13006</v>
      </c>
      <c r="E59" s="6" t="s">
        <v>75</v>
      </c>
      <c r="F59" s="19">
        <v>9432</v>
      </c>
      <c r="G59" s="19">
        <v>1125</v>
      </c>
      <c r="H59" s="20">
        <v>0.11927480916030535</v>
      </c>
      <c r="I59" s="20"/>
      <c r="J59" s="7">
        <v>572</v>
      </c>
      <c r="K59" s="7">
        <v>105</v>
      </c>
      <c r="L59" s="20">
        <v>0.18356643356643357</v>
      </c>
      <c r="M59" s="8">
        <v>671</v>
      </c>
      <c r="N59" s="9">
        <v>130</v>
      </c>
      <c r="O59" s="20">
        <v>0.19374068554396423</v>
      </c>
      <c r="P59" s="8">
        <v>588</v>
      </c>
      <c r="Q59" s="9">
        <v>127</v>
      </c>
      <c r="R59" s="20">
        <v>0.21598639455782312</v>
      </c>
      <c r="S59" s="13">
        <v>718</v>
      </c>
      <c r="T59" s="9">
        <v>117</v>
      </c>
      <c r="U59" s="20">
        <v>0.16295264623955433</v>
      </c>
      <c r="V59" s="22"/>
      <c r="W59" s="8">
        <v>1111</v>
      </c>
      <c r="X59" s="9">
        <v>167</v>
      </c>
      <c r="Y59" s="20">
        <v>0.15031503150315031</v>
      </c>
      <c r="Z59" s="8">
        <v>1958</v>
      </c>
      <c r="AA59" s="9">
        <v>241</v>
      </c>
      <c r="AB59" s="20">
        <v>0.12308478038815117</v>
      </c>
      <c r="AC59" s="8">
        <v>2013</v>
      </c>
      <c r="AD59" s="9">
        <v>157</v>
      </c>
      <c r="AE59" s="20">
        <v>7.7993045206159961E-2</v>
      </c>
      <c r="AF59" s="22"/>
      <c r="AG59" s="8">
        <v>1286</v>
      </c>
      <c r="AH59" s="9">
        <v>66</v>
      </c>
      <c r="AI59" s="20">
        <v>5.1321928460342149E-2</v>
      </c>
      <c r="AJ59" s="8">
        <v>515</v>
      </c>
      <c r="AK59" s="9">
        <v>15</v>
      </c>
      <c r="AL59" s="20">
        <v>2.9126213592233011E-2</v>
      </c>
      <c r="AM59" s="22"/>
      <c r="AN59" s="8">
        <v>1831</v>
      </c>
      <c r="AO59" s="9">
        <v>362</v>
      </c>
      <c r="AP59" s="20">
        <v>0.19770617149098854</v>
      </c>
      <c r="AQ59" s="13">
        <v>7601</v>
      </c>
      <c r="AR59" s="13">
        <v>763</v>
      </c>
      <c r="AS59" s="20">
        <v>0.1003815287462176</v>
      </c>
      <c r="AT59" s="13">
        <v>1829</v>
      </c>
      <c r="AU59" s="13">
        <v>284</v>
      </c>
      <c r="AV59" s="20">
        <v>0.15527610716238383</v>
      </c>
      <c r="AW59" s="8">
        <v>3787</v>
      </c>
      <c r="AX59" s="9">
        <v>525</v>
      </c>
      <c r="AY59" s="20">
        <v>0.13863216266173753</v>
      </c>
      <c r="AZ59" s="8">
        <v>3814</v>
      </c>
      <c r="BA59" s="9">
        <v>238</v>
      </c>
      <c r="BB59" s="20">
        <v>6.2401678028316726E-2</v>
      </c>
      <c r="BC59" s="42">
        <v>1259</v>
      </c>
      <c r="BD59" s="42">
        <v>257</v>
      </c>
      <c r="BE59" s="20">
        <v>0.20413026211278792</v>
      </c>
      <c r="BF59" s="42">
        <v>6883</v>
      </c>
      <c r="BG59" s="42">
        <v>646</v>
      </c>
      <c r="BH59" s="20">
        <v>9.385442394304809E-2</v>
      </c>
      <c r="BI59" s="19">
        <v>2549</v>
      </c>
      <c r="BJ59" s="19">
        <v>479</v>
      </c>
      <c r="BK59" s="20">
        <v>0.18791683012946253</v>
      </c>
      <c r="BL59" s="19">
        <v>3069</v>
      </c>
      <c r="BM59" s="19">
        <v>408</v>
      </c>
      <c r="BN59" s="20">
        <v>0.13294232649071358</v>
      </c>
      <c r="BO59" s="20">
        <v>6.2401678028316726E-2</v>
      </c>
      <c r="BP59" s="20">
        <v>0.11927480916030535</v>
      </c>
      <c r="BQ59" s="16"/>
      <c r="BR59" s="61">
        <v>0.18356643356643357</v>
      </c>
      <c r="BS59" s="61">
        <v>0.19374068554396423</v>
      </c>
      <c r="BT59" s="61">
        <v>0.21598639455782312</v>
      </c>
      <c r="BU59" s="61">
        <v>0.16295264623955433</v>
      </c>
      <c r="BV59" s="61">
        <v>0.15663383887135232</v>
      </c>
      <c r="BW59" s="61">
        <v>0.13942293105715065</v>
      </c>
      <c r="BX59" s="61">
        <v>0.13397688083415082</v>
      </c>
      <c r="BY59" s="61">
        <v>0.12308478038815117</v>
      </c>
      <c r="BZ59" s="61">
        <v>0.10805420199415409</v>
      </c>
      <c r="CA59" s="61">
        <v>9.3023623600157035E-2</v>
      </c>
      <c r="CB59" s="61">
        <v>7.7993045206159961E-2</v>
      </c>
      <c r="CC59" s="61">
        <v>6.9102672957554026E-2</v>
      </c>
      <c r="CD59" s="61">
        <v>6.0212300708948084E-2</v>
      </c>
      <c r="CE59" s="61">
        <v>5.1321928460342149E-2</v>
      </c>
      <c r="CF59" s="61">
        <v>4.2611946913351441E-2</v>
      </c>
      <c r="CG59" s="61">
        <v>2.9126213592233011E-2</v>
      </c>
      <c r="CH59" s="19">
        <v>5082</v>
      </c>
      <c r="CI59" s="19">
        <v>565</v>
      </c>
      <c r="CJ59" s="20">
        <v>0.111176702085793</v>
      </c>
      <c r="CK59" s="8">
        <v>1801</v>
      </c>
      <c r="CL59" s="9">
        <v>81</v>
      </c>
      <c r="CM59" s="20">
        <v>4.4975013881177126E-2</v>
      </c>
      <c r="CN59" s="16"/>
      <c r="CO59" s="16"/>
      <c r="CP59" s="19">
        <v>9295</v>
      </c>
      <c r="CQ59" s="19">
        <v>998</v>
      </c>
      <c r="CR59" s="20">
        <v>0.10736955352339968</v>
      </c>
      <c r="CS59" s="20"/>
      <c r="CT59" s="7">
        <v>649</v>
      </c>
      <c r="CU59" s="7">
        <v>106</v>
      </c>
      <c r="CV59" s="20">
        <v>0.1633281972265023</v>
      </c>
      <c r="CW59" s="8">
        <v>598</v>
      </c>
      <c r="CX59" s="9">
        <v>116</v>
      </c>
      <c r="CY59" s="20">
        <v>0.1939799331103679</v>
      </c>
      <c r="CZ59" s="8">
        <v>606</v>
      </c>
      <c r="DA59" s="9">
        <v>105</v>
      </c>
      <c r="DB59" s="20">
        <v>0.17326732673267325</v>
      </c>
      <c r="DC59" s="13">
        <v>704</v>
      </c>
      <c r="DD59" s="9">
        <v>90</v>
      </c>
      <c r="DE59" s="20">
        <v>0.12784090909090909</v>
      </c>
      <c r="DF59" s="22"/>
      <c r="DG59" s="8">
        <v>1159</v>
      </c>
      <c r="DH59" s="9">
        <v>145</v>
      </c>
      <c r="DI59" s="20">
        <v>0.12510785159620363</v>
      </c>
      <c r="DJ59" s="8">
        <v>2036</v>
      </c>
      <c r="DK59" s="9">
        <v>234</v>
      </c>
      <c r="DL59" s="20">
        <v>0.11493123772102161</v>
      </c>
      <c r="DM59" s="8">
        <v>1890</v>
      </c>
      <c r="DN59" s="9">
        <v>131</v>
      </c>
      <c r="DO59" s="20">
        <v>6.9312169312169311E-2</v>
      </c>
      <c r="DP59" s="22"/>
      <c r="DQ59" s="8">
        <v>1225</v>
      </c>
      <c r="DR59" s="9">
        <v>58</v>
      </c>
      <c r="DS59" s="20">
        <v>4.7346938775510203E-2</v>
      </c>
      <c r="DT59" s="8">
        <v>428</v>
      </c>
      <c r="DU59" s="9">
        <v>13</v>
      </c>
      <c r="DV59" s="20">
        <v>3.0373831775700934E-2</v>
      </c>
      <c r="DW59" s="22"/>
      <c r="DX59" s="8">
        <v>1853</v>
      </c>
      <c r="DY59" s="9">
        <v>327</v>
      </c>
      <c r="DZ59" s="20">
        <v>0.17647058823529413</v>
      </c>
      <c r="EA59" s="13">
        <v>7442</v>
      </c>
      <c r="EB59" s="13">
        <v>671</v>
      </c>
      <c r="EC59" s="20">
        <v>9.0163934426229511E-2</v>
      </c>
      <c r="ED59" s="13">
        <v>1863</v>
      </c>
      <c r="EE59" s="13">
        <v>235</v>
      </c>
      <c r="EF59" s="20">
        <v>0.1261406333870102</v>
      </c>
      <c r="EG59" s="8">
        <v>3899</v>
      </c>
      <c r="EH59" s="9">
        <v>469</v>
      </c>
      <c r="EI59" s="20">
        <v>0.12028725314183124</v>
      </c>
      <c r="EJ59" s="8">
        <v>3543</v>
      </c>
      <c r="EK59" s="9">
        <v>202</v>
      </c>
      <c r="EL59" s="20">
        <v>5.701383008749647E-2</v>
      </c>
      <c r="EM59" s="42">
        <v>1204</v>
      </c>
      <c r="EN59" s="42">
        <v>221</v>
      </c>
      <c r="EO59" s="20">
        <v>0.18355481727574752</v>
      </c>
      <c r="EP59" s="42">
        <v>6738</v>
      </c>
      <c r="EQ59" s="42">
        <v>581</v>
      </c>
      <c r="ER59" s="20">
        <v>8.6227367171267444E-2</v>
      </c>
      <c r="ES59" s="19">
        <v>2557</v>
      </c>
      <c r="ET59" s="19">
        <v>417</v>
      </c>
      <c r="EU59" s="20">
        <v>0.16308173640985529</v>
      </c>
      <c r="EV59" s="19">
        <v>3195</v>
      </c>
      <c r="EW59" s="19">
        <v>379</v>
      </c>
      <c r="EX59" s="20">
        <v>0.11862284820031299</v>
      </c>
      <c r="EY59" s="20">
        <v>5.701383008749647E-2</v>
      </c>
      <c r="EZ59" s="20">
        <v>0.10736955352339968</v>
      </c>
      <c r="FA59" s="16"/>
      <c r="FB59" s="61">
        <v>0.1633281972265023</v>
      </c>
      <c r="FC59" s="61">
        <v>0.1939799331103679</v>
      </c>
      <c r="FD59" s="61">
        <v>0.17326732673267325</v>
      </c>
      <c r="FE59" s="61">
        <v>0.12784090909090909</v>
      </c>
      <c r="FF59" s="61">
        <v>0.12647438034355635</v>
      </c>
      <c r="FG59" s="61">
        <v>0.12103720604613083</v>
      </c>
      <c r="FH59" s="61">
        <v>0.11900188327109441</v>
      </c>
      <c r="FI59" s="61">
        <v>0.11493123772102161</v>
      </c>
      <c r="FJ59" s="61">
        <v>9.972488158473751E-2</v>
      </c>
      <c r="FK59" s="61">
        <v>8.451852544845341E-2</v>
      </c>
      <c r="FL59" s="61">
        <v>6.9312169312169311E-2</v>
      </c>
      <c r="FM59" s="61">
        <v>6.1990425799949608E-2</v>
      </c>
      <c r="FN59" s="61">
        <v>5.4668682287729906E-2</v>
      </c>
      <c r="FO59" s="61">
        <v>4.7346938775510203E-2</v>
      </c>
      <c r="FP59" s="61">
        <v>3.9853835605388396E-2</v>
      </c>
      <c r="FQ59" s="61">
        <v>3.0373831775700934E-2</v>
      </c>
      <c r="FR59" s="19">
        <v>5085</v>
      </c>
      <c r="FS59" s="19">
        <v>510</v>
      </c>
      <c r="FT59" s="20">
        <v>0.10029498525073746</v>
      </c>
      <c r="FU59" s="8">
        <v>1653</v>
      </c>
      <c r="FV59" s="9">
        <v>71</v>
      </c>
      <c r="FW59" s="20">
        <v>4.2952208106473079E-2</v>
      </c>
      <c r="FX59" s="16"/>
      <c r="FY59" s="16"/>
      <c r="FZ59" s="132">
        <v>2.0022160089490568</v>
      </c>
      <c r="GA59" s="132">
        <v>3.0114066811502944</v>
      </c>
      <c r="GB59" s="132">
        <v>4.178249519298296</v>
      </c>
      <c r="GC59" s="141">
        <v>0.1633281972265023</v>
      </c>
      <c r="GD59" s="141">
        <v>0.18356643356643357</v>
      </c>
      <c r="GE59" s="147">
        <v>2.023823633993127E-2</v>
      </c>
      <c r="GF59" s="141">
        <v>0.16308173640985529</v>
      </c>
      <c r="GG59" s="141">
        <v>0.18791683012946253</v>
      </c>
      <c r="GH59" s="147">
        <v>2.4835093719607237E-2</v>
      </c>
      <c r="GI59" s="141">
        <v>0.10736955352339968</v>
      </c>
      <c r="GJ59" s="141">
        <v>0.11927480916030535</v>
      </c>
      <c r="GK59" s="147">
        <v>1.1905255636905671E-2</v>
      </c>
      <c r="GL59" s="141">
        <v>8.6227367171267444E-2</v>
      </c>
      <c r="GM59" s="141">
        <v>9.385442394304809E-2</v>
      </c>
      <c r="GN59" s="147">
        <v>7.6270567717806464E-3</v>
      </c>
    </row>
    <row r="60" spans="3:196" x14ac:dyDescent="0.25">
      <c r="C60" s="27" t="s">
        <v>359</v>
      </c>
      <c r="D60" s="63">
        <v>44013</v>
      </c>
      <c r="E60" s="6" t="s">
        <v>76</v>
      </c>
      <c r="F60" s="19">
        <v>17900</v>
      </c>
      <c r="G60" s="19">
        <v>1953</v>
      </c>
      <c r="H60" s="20">
        <v>0.10910614525139664</v>
      </c>
      <c r="I60" s="20"/>
      <c r="J60" s="7">
        <v>1072</v>
      </c>
      <c r="K60" s="7">
        <v>235</v>
      </c>
      <c r="L60" s="20">
        <v>0.21921641791044777</v>
      </c>
      <c r="M60" s="8">
        <v>1201</v>
      </c>
      <c r="N60" s="9">
        <v>233</v>
      </c>
      <c r="O60" s="20">
        <v>0.19400499583680267</v>
      </c>
      <c r="P60" s="8">
        <v>1082</v>
      </c>
      <c r="Q60" s="9">
        <v>204</v>
      </c>
      <c r="R60" s="20">
        <v>0.18853974121996303</v>
      </c>
      <c r="S60" s="13">
        <v>1393</v>
      </c>
      <c r="T60" s="9">
        <v>203</v>
      </c>
      <c r="U60" s="20">
        <v>0.14572864321608039</v>
      </c>
      <c r="V60" s="22"/>
      <c r="W60" s="8">
        <v>1935</v>
      </c>
      <c r="X60" s="9">
        <v>348</v>
      </c>
      <c r="Y60" s="20">
        <v>0.17984496124031008</v>
      </c>
      <c r="Z60" s="8">
        <v>3487</v>
      </c>
      <c r="AA60" s="9">
        <v>469</v>
      </c>
      <c r="AB60" s="20">
        <v>0.13449956983080011</v>
      </c>
      <c r="AC60" s="8">
        <v>3906</v>
      </c>
      <c r="AD60" s="9">
        <v>179</v>
      </c>
      <c r="AE60" s="20">
        <v>4.5826932923707119E-2</v>
      </c>
      <c r="AF60" s="22"/>
      <c r="AG60" s="8">
        <v>2666</v>
      </c>
      <c r="AH60" s="9">
        <v>73</v>
      </c>
      <c r="AI60" s="20">
        <v>2.738184546136534E-2</v>
      </c>
      <c r="AJ60" s="8">
        <v>1158</v>
      </c>
      <c r="AK60" s="9">
        <v>9</v>
      </c>
      <c r="AL60" s="20">
        <v>7.7720207253886009E-3</v>
      </c>
      <c r="AM60" s="22"/>
      <c r="AN60" s="8">
        <v>3355</v>
      </c>
      <c r="AO60" s="9">
        <v>672</v>
      </c>
      <c r="AP60" s="20">
        <v>0.20029806259314456</v>
      </c>
      <c r="AQ60" s="13">
        <v>14545</v>
      </c>
      <c r="AR60" s="13">
        <v>1281</v>
      </c>
      <c r="AS60" s="20">
        <v>8.8071502234444821E-2</v>
      </c>
      <c r="AT60" s="13">
        <v>3328</v>
      </c>
      <c r="AU60" s="13">
        <v>551</v>
      </c>
      <c r="AV60" s="20">
        <v>0.16556490384615385</v>
      </c>
      <c r="AW60" s="8">
        <v>6815</v>
      </c>
      <c r="AX60" s="9">
        <v>1020</v>
      </c>
      <c r="AY60" s="20">
        <v>0.14966984592809979</v>
      </c>
      <c r="AZ60" s="8">
        <v>7730</v>
      </c>
      <c r="BA60" s="9">
        <v>261</v>
      </c>
      <c r="BB60" s="20">
        <v>3.3764553686934026E-2</v>
      </c>
      <c r="BC60" s="42">
        <v>2283</v>
      </c>
      <c r="BD60" s="42">
        <v>437</v>
      </c>
      <c r="BE60" s="20">
        <v>0.19141480508103373</v>
      </c>
      <c r="BF60" s="42">
        <v>13152</v>
      </c>
      <c r="BG60" s="42">
        <v>1078</v>
      </c>
      <c r="BH60" s="20">
        <v>8.1964720194647206E-2</v>
      </c>
      <c r="BI60" s="19">
        <v>4748</v>
      </c>
      <c r="BJ60" s="19">
        <v>875</v>
      </c>
      <c r="BK60" s="20">
        <v>0.18428812131423758</v>
      </c>
      <c r="BL60" s="19">
        <v>5422</v>
      </c>
      <c r="BM60" s="19">
        <v>817</v>
      </c>
      <c r="BN60" s="20">
        <v>0.15068240501659905</v>
      </c>
      <c r="BO60" s="20">
        <v>3.3764553686934026E-2</v>
      </c>
      <c r="BP60" s="20">
        <v>0.10910614525139664</v>
      </c>
      <c r="BQ60" s="16"/>
      <c r="BR60" s="61">
        <v>0.21921641791044777</v>
      </c>
      <c r="BS60" s="61">
        <v>0.19400499583680267</v>
      </c>
      <c r="BT60" s="61">
        <v>0.18853974121996303</v>
      </c>
      <c r="BU60" s="61">
        <v>0.14572864321608039</v>
      </c>
      <c r="BV60" s="61">
        <v>0.16278680222819525</v>
      </c>
      <c r="BW60" s="61">
        <v>0.16170680467650608</v>
      </c>
      <c r="BX60" s="61">
        <v>0.1526377263946041</v>
      </c>
      <c r="BY60" s="61">
        <v>0.13449956983080011</v>
      </c>
      <c r="BZ60" s="61">
        <v>0.10494202419510244</v>
      </c>
      <c r="CA60" s="61">
        <v>7.5384478559404777E-2</v>
      </c>
      <c r="CB60" s="61">
        <v>4.5826932923707119E-2</v>
      </c>
      <c r="CC60" s="61">
        <v>3.9678570436259858E-2</v>
      </c>
      <c r="CD60" s="61">
        <v>3.3530207948812597E-2</v>
      </c>
      <c r="CE60" s="61">
        <v>2.738184546136534E-2</v>
      </c>
      <c r="CF60" s="61">
        <v>2.6405476369092271E-2</v>
      </c>
      <c r="CG60" s="61">
        <v>7.7720207253886009E-3</v>
      </c>
      <c r="CH60" s="19">
        <v>9328</v>
      </c>
      <c r="CI60" s="19">
        <v>996</v>
      </c>
      <c r="CJ60" s="20">
        <v>0.10677530017152659</v>
      </c>
      <c r="CK60" s="8">
        <v>3824</v>
      </c>
      <c r="CL60" s="9">
        <v>82</v>
      </c>
      <c r="CM60" s="20">
        <v>2.1443514644351465E-2</v>
      </c>
      <c r="CN60" s="16"/>
      <c r="CO60" s="16"/>
      <c r="CP60" s="19">
        <v>17844</v>
      </c>
      <c r="CQ60" s="19">
        <v>1663</v>
      </c>
      <c r="CR60" s="20">
        <v>9.3196592692221469E-2</v>
      </c>
      <c r="CS60" s="20"/>
      <c r="CT60" s="7">
        <v>1139</v>
      </c>
      <c r="CU60" s="7">
        <v>217</v>
      </c>
      <c r="CV60" s="20">
        <v>0.19051799824407376</v>
      </c>
      <c r="CW60" s="8">
        <v>1137</v>
      </c>
      <c r="CX60" s="9">
        <v>227</v>
      </c>
      <c r="CY60" s="20">
        <v>0.19964819700967459</v>
      </c>
      <c r="CZ60" s="8">
        <v>1099</v>
      </c>
      <c r="DA60" s="9">
        <v>164</v>
      </c>
      <c r="DB60" s="20">
        <v>0.1492265696087352</v>
      </c>
      <c r="DC60" s="13">
        <v>1515</v>
      </c>
      <c r="DD60" s="9">
        <v>179</v>
      </c>
      <c r="DE60" s="20">
        <v>0.11815181518151815</v>
      </c>
      <c r="DF60" s="22"/>
      <c r="DG60" s="8">
        <v>1930</v>
      </c>
      <c r="DH60" s="9">
        <v>282</v>
      </c>
      <c r="DI60" s="20">
        <v>0.14611398963730571</v>
      </c>
      <c r="DJ60" s="8">
        <v>3610</v>
      </c>
      <c r="DK60" s="9">
        <v>372</v>
      </c>
      <c r="DL60" s="20">
        <v>0.10304709141274238</v>
      </c>
      <c r="DM60" s="8">
        <v>3806</v>
      </c>
      <c r="DN60" s="9">
        <v>150</v>
      </c>
      <c r="DO60" s="20">
        <v>3.9411455596426698E-2</v>
      </c>
      <c r="DP60" s="22"/>
      <c r="DQ60" s="8">
        <v>2596</v>
      </c>
      <c r="DR60" s="9">
        <v>62</v>
      </c>
      <c r="DS60" s="20">
        <v>2.3882896764252697E-2</v>
      </c>
      <c r="DT60" s="8">
        <v>1012</v>
      </c>
      <c r="DU60" s="9">
        <v>10</v>
      </c>
      <c r="DV60" s="20">
        <v>9.881422924901186E-3</v>
      </c>
      <c r="DW60" s="22"/>
      <c r="DX60" s="8">
        <v>3375</v>
      </c>
      <c r="DY60" s="9">
        <v>608</v>
      </c>
      <c r="DZ60" s="20">
        <v>0.18014814814814814</v>
      </c>
      <c r="EA60" s="13">
        <v>14469</v>
      </c>
      <c r="EB60" s="13">
        <v>1055</v>
      </c>
      <c r="EC60" s="20">
        <v>7.2914506876771021E-2</v>
      </c>
      <c r="ED60" s="13">
        <v>3445</v>
      </c>
      <c r="EE60" s="13">
        <v>461</v>
      </c>
      <c r="EF60" s="20">
        <v>0.13381712626995645</v>
      </c>
      <c r="EG60" s="8">
        <v>7055</v>
      </c>
      <c r="EH60" s="9">
        <v>833</v>
      </c>
      <c r="EI60" s="20">
        <v>0.1180722891566265</v>
      </c>
      <c r="EJ60" s="8">
        <v>7414</v>
      </c>
      <c r="EK60" s="9">
        <v>222</v>
      </c>
      <c r="EL60" s="20">
        <v>2.9943350418127866E-2</v>
      </c>
      <c r="EM60" s="42">
        <v>2236</v>
      </c>
      <c r="EN60" s="42">
        <v>391</v>
      </c>
      <c r="EO60" s="20">
        <v>0.17486583184257604</v>
      </c>
      <c r="EP60" s="42">
        <v>12954</v>
      </c>
      <c r="EQ60" s="42">
        <v>876</v>
      </c>
      <c r="ER60" s="20">
        <v>6.7623899953682259E-2</v>
      </c>
      <c r="ES60" s="19">
        <v>4890</v>
      </c>
      <c r="ET60" s="19">
        <v>787</v>
      </c>
      <c r="EU60" s="20">
        <v>0.16094069529652352</v>
      </c>
      <c r="EV60" s="19">
        <v>5540</v>
      </c>
      <c r="EW60" s="19">
        <v>654</v>
      </c>
      <c r="EX60" s="20">
        <v>0.11805054151624549</v>
      </c>
      <c r="EY60" s="20">
        <v>2.9943350418127866E-2</v>
      </c>
      <c r="EZ60" s="20">
        <v>9.3196592692221469E-2</v>
      </c>
      <c r="FA60" s="16"/>
      <c r="FB60" s="61">
        <v>0.19051799824407376</v>
      </c>
      <c r="FC60" s="61">
        <v>0.19964819700967459</v>
      </c>
      <c r="FD60" s="61">
        <v>0.1492265696087352</v>
      </c>
      <c r="FE60" s="61">
        <v>0.11815181518151815</v>
      </c>
      <c r="FF60" s="61">
        <v>0.13213290240941195</v>
      </c>
      <c r="FG60" s="61">
        <v>0.12888723034748037</v>
      </c>
      <c r="FH60" s="61">
        <v>0.12027385070256771</v>
      </c>
      <c r="FI60" s="61">
        <v>0.10304709141274238</v>
      </c>
      <c r="FJ60" s="61">
        <v>8.1835212807303812E-2</v>
      </c>
      <c r="FK60" s="61">
        <v>6.0623334201865262E-2</v>
      </c>
      <c r="FL60" s="61">
        <v>3.9411455596426698E-2</v>
      </c>
      <c r="FM60" s="61">
        <v>3.4235269319035366E-2</v>
      </c>
      <c r="FN60" s="61">
        <v>2.9059083041644031E-2</v>
      </c>
      <c r="FO60" s="61">
        <v>2.3882896764252697E-2</v>
      </c>
      <c r="FP60" s="61">
        <v>2.2707425444643155E-2</v>
      </c>
      <c r="FQ60" s="61">
        <v>9.881422924901186E-3</v>
      </c>
      <c r="FR60" s="19">
        <v>9346</v>
      </c>
      <c r="FS60" s="19">
        <v>804</v>
      </c>
      <c r="FT60" s="20">
        <v>8.6026107425636641E-2</v>
      </c>
      <c r="FU60" s="8">
        <v>3608</v>
      </c>
      <c r="FV60" s="9">
        <v>72</v>
      </c>
      <c r="FW60" s="20">
        <v>1.9955654101995565E-2</v>
      </c>
      <c r="FX60" s="16"/>
      <c r="FY60" s="16"/>
      <c r="FZ60" s="132">
        <v>2.2483834615258371</v>
      </c>
      <c r="GA60" s="132">
        <v>5.4580351638278017</v>
      </c>
      <c r="GB60" s="132">
        <v>8.5941192183615183</v>
      </c>
      <c r="GC60" s="141">
        <v>0.19051799824407376</v>
      </c>
      <c r="GD60" s="141">
        <v>0.21921641791044777</v>
      </c>
      <c r="GE60" s="147">
        <v>2.8698419666374014E-2</v>
      </c>
      <c r="GF60" s="141">
        <v>0.16094069529652352</v>
      </c>
      <c r="GG60" s="141">
        <v>0.18428812131423758</v>
      </c>
      <c r="GH60" s="147">
        <v>2.3347426017714057E-2</v>
      </c>
      <c r="GI60" s="141">
        <v>9.3196592692221469E-2</v>
      </c>
      <c r="GJ60" s="141">
        <v>0.10910614525139664</v>
      </c>
      <c r="GK60" s="147">
        <v>1.5909552559175172E-2</v>
      </c>
      <c r="GL60" s="141">
        <v>6.7623899953682259E-2</v>
      </c>
      <c r="GM60" s="141">
        <v>8.1964720194647206E-2</v>
      </c>
      <c r="GN60" s="147">
        <v>1.4340820240964947E-2</v>
      </c>
    </row>
    <row r="61" spans="3:196" x14ac:dyDescent="0.25">
      <c r="C61" s="27" t="s">
        <v>360</v>
      </c>
      <c r="D61" s="63">
        <v>71011</v>
      </c>
      <c r="E61" s="6" t="s">
        <v>77</v>
      </c>
      <c r="F61" s="19">
        <v>18910</v>
      </c>
      <c r="G61" s="19">
        <v>2498</v>
      </c>
      <c r="H61" s="20">
        <v>0.13209941829719726</v>
      </c>
      <c r="I61" s="20"/>
      <c r="J61" s="7">
        <v>1097</v>
      </c>
      <c r="K61" s="7">
        <v>237</v>
      </c>
      <c r="L61" s="20">
        <v>0.21604375569735643</v>
      </c>
      <c r="M61" s="8">
        <v>1179</v>
      </c>
      <c r="N61" s="9">
        <v>268</v>
      </c>
      <c r="O61" s="20">
        <v>0.22731128074639526</v>
      </c>
      <c r="P61" s="8">
        <v>1184</v>
      </c>
      <c r="Q61" s="9">
        <v>190</v>
      </c>
      <c r="R61" s="20">
        <v>0.16047297297297297</v>
      </c>
      <c r="S61" s="13">
        <v>1528</v>
      </c>
      <c r="T61" s="9">
        <v>275</v>
      </c>
      <c r="U61" s="20">
        <v>0.1799738219895288</v>
      </c>
      <c r="V61" s="22"/>
      <c r="W61" s="8">
        <v>2300</v>
      </c>
      <c r="X61" s="9">
        <v>527</v>
      </c>
      <c r="Y61" s="20">
        <v>0.22913043478260869</v>
      </c>
      <c r="Z61" s="8">
        <v>4009</v>
      </c>
      <c r="AA61" s="9">
        <v>585</v>
      </c>
      <c r="AB61" s="20">
        <v>0.1459216762284859</v>
      </c>
      <c r="AC61" s="8">
        <v>4202</v>
      </c>
      <c r="AD61" s="9">
        <v>321</v>
      </c>
      <c r="AE61" s="20">
        <v>7.6392194193241308E-2</v>
      </c>
      <c r="AF61" s="22"/>
      <c r="AG61" s="8">
        <v>2611</v>
      </c>
      <c r="AH61" s="9">
        <v>77</v>
      </c>
      <c r="AI61" s="20">
        <v>2.9490616621983913E-2</v>
      </c>
      <c r="AJ61" s="8">
        <v>800</v>
      </c>
      <c r="AK61" s="9">
        <v>18</v>
      </c>
      <c r="AL61" s="20">
        <v>2.2499999999999999E-2</v>
      </c>
      <c r="AM61" s="22"/>
      <c r="AN61" s="8">
        <v>3460</v>
      </c>
      <c r="AO61" s="9">
        <v>695</v>
      </c>
      <c r="AP61" s="20">
        <v>0.20086705202312138</v>
      </c>
      <c r="AQ61" s="13">
        <v>15450</v>
      </c>
      <c r="AR61" s="13">
        <v>1803</v>
      </c>
      <c r="AS61" s="20">
        <v>0.11669902912621359</v>
      </c>
      <c r="AT61" s="13">
        <v>3828</v>
      </c>
      <c r="AU61" s="13">
        <v>802</v>
      </c>
      <c r="AV61" s="20">
        <v>0.20950888192267503</v>
      </c>
      <c r="AW61" s="8">
        <v>7837</v>
      </c>
      <c r="AX61" s="9">
        <v>1387</v>
      </c>
      <c r="AY61" s="20">
        <v>0.17698098762281486</v>
      </c>
      <c r="AZ61" s="8">
        <v>7613</v>
      </c>
      <c r="BA61" s="9">
        <v>416</v>
      </c>
      <c r="BB61" s="20">
        <v>5.4643373177459612E-2</v>
      </c>
      <c r="BC61" s="42">
        <v>2363</v>
      </c>
      <c r="BD61" s="42">
        <v>458</v>
      </c>
      <c r="BE61" s="20">
        <v>0.19382141345746931</v>
      </c>
      <c r="BF61" s="42">
        <v>13922</v>
      </c>
      <c r="BG61" s="42">
        <v>1528</v>
      </c>
      <c r="BH61" s="20">
        <v>0.10975434563999426</v>
      </c>
      <c r="BI61" s="19">
        <v>4988</v>
      </c>
      <c r="BJ61" s="19">
        <v>970</v>
      </c>
      <c r="BK61" s="20">
        <v>0.19446672012830793</v>
      </c>
      <c r="BL61" s="19">
        <v>6309</v>
      </c>
      <c r="BM61" s="19">
        <v>1112</v>
      </c>
      <c r="BN61" s="20">
        <v>0.17625614201933745</v>
      </c>
      <c r="BO61" s="20">
        <v>5.4643373177459612E-2</v>
      </c>
      <c r="BP61" s="20">
        <v>0.13209941829719726</v>
      </c>
      <c r="BQ61" s="16"/>
      <c r="BR61" s="61">
        <v>0.21604375569735643</v>
      </c>
      <c r="BS61" s="61">
        <v>0.22731128074639526</v>
      </c>
      <c r="BT61" s="61">
        <v>0.16047297297297297</v>
      </c>
      <c r="BU61" s="61">
        <v>0.1799738219895288</v>
      </c>
      <c r="BV61" s="61">
        <v>0.20455212838606873</v>
      </c>
      <c r="BW61" s="61">
        <v>0.19584693136095957</v>
      </c>
      <c r="BX61" s="61">
        <v>0.17920517965013502</v>
      </c>
      <c r="BY61" s="61">
        <v>0.1459216762284859</v>
      </c>
      <c r="BZ61" s="61">
        <v>0.12274518221673771</v>
      </c>
      <c r="CA61" s="61">
        <v>9.95686882049895E-2</v>
      </c>
      <c r="CB61" s="61">
        <v>7.6392194193241308E-2</v>
      </c>
      <c r="CC61" s="61">
        <v>6.0758335002822177E-2</v>
      </c>
      <c r="CD61" s="61">
        <v>4.5124475812403045E-2</v>
      </c>
      <c r="CE61" s="61">
        <v>2.9490616621983913E-2</v>
      </c>
      <c r="CF61" s="61">
        <v>2.6564261499667369E-2</v>
      </c>
      <c r="CG61" s="61">
        <v>2.2499999999999999E-2</v>
      </c>
      <c r="CH61" s="19">
        <v>10511</v>
      </c>
      <c r="CI61" s="19">
        <v>1433</v>
      </c>
      <c r="CJ61" s="20">
        <v>0.13633336504614213</v>
      </c>
      <c r="CK61" s="8">
        <v>3411</v>
      </c>
      <c r="CL61" s="9">
        <v>95</v>
      </c>
      <c r="CM61" s="20">
        <v>2.7851070067428905E-2</v>
      </c>
      <c r="CN61" s="16"/>
      <c r="CO61" s="16"/>
      <c r="CP61" s="19">
        <v>18597</v>
      </c>
      <c r="CQ61" s="19">
        <v>2247</v>
      </c>
      <c r="CR61" s="20">
        <v>0.12082593966768834</v>
      </c>
      <c r="CS61" s="20"/>
      <c r="CT61" s="7">
        <v>1108</v>
      </c>
      <c r="CU61" s="7">
        <v>247</v>
      </c>
      <c r="CV61" s="20">
        <v>0.22292418772563177</v>
      </c>
      <c r="CW61" s="8">
        <v>1165</v>
      </c>
      <c r="CX61" s="9">
        <v>219</v>
      </c>
      <c r="CY61" s="20">
        <v>0.18798283261802576</v>
      </c>
      <c r="CZ61" s="8">
        <v>1217</v>
      </c>
      <c r="DA61" s="9">
        <v>172</v>
      </c>
      <c r="DB61" s="20">
        <v>0.14133114215283485</v>
      </c>
      <c r="DC61" s="13">
        <v>1444</v>
      </c>
      <c r="DD61" s="9">
        <v>270</v>
      </c>
      <c r="DE61" s="20">
        <v>0.18698060941828254</v>
      </c>
      <c r="DF61" s="22"/>
      <c r="DG61" s="8">
        <v>2387</v>
      </c>
      <c r="DH61" s="9">
        <v>496</v>
      </c>
      <c r="DI61" s="20">
        <v>0.20779220779220781</v>
      </c>
      <c r="DJ61" s="8">
        <v>4097</v>
      </c>
      <c r="DK61" s="9">
        <v>486</v>
      </c>
      <c r="DL61" s="20">
        <v>0.11862338296314376</v>
      </c>
      <c r="DM61" s="8">
        <v>4028</v>
      </c>
      <c r="DN61" s="9">
        <v>280</v>
      </c>
      <c r="DO61" s="20">
        <v>6.9513406156901686E-2</v>
      </c>
      <c r="DP61" s="22"/>
      <c r="DQ61" s="8">
        <v>2429</v>
      </c>
      <c r="DR61" s="9">
        <v>64</v>
      </c>
      <c r="DS61" s="20">
        <v>2.6348291477974475E-2</v>
      </c>
      <c r="DT61" s="8">
        <v>722</v>
      </c>
      <c r="DU61" s="9">
        <v>13</v>
      </c>
      <c r="DV61" s="20">
        <v>1.8005540166204988E-2</v>
      </c>
      <c r="DW61" s="22"/>
      <c r="DX61" s="8">
        <v>3490</v>
      </c>
      <c r="DY61" s="9">
        <v>638</v>
      </c>
      <c r="DZ61" s="20">
        <v>0.18280802292263609</v>
      </c>
      <c r="EA61" s="13">
        <v>15107</v>
      </c>
      <c r="EB61" s="13">
        <v>1609</v>
      </c>
      <c r="EC61" s="20">
        <v>0.10650691732309525</v>
      </c>
      <c r="ED61" s="13">
        <v>3831</v>
      </c>
      <c r="EE61" s="13">
        <v>766</v>
      </c>
      <c r="EF61" s="20">
        <v>0.19994779430957973</v>
      </c>
      <c r="EG61" s="8">
        <v>7928</v>
      </c>
      <c r="EH61" s="9">
        <v>1252</v>
      </c>
      <c r="EI61" s="20">
        <v>0.1579212916246216</v>
      </c>
      <c r="EJ61" s="8">
        <v>7179</v>
      </c>
      <c r="EK61" s="9">
        <v>357</v>
      </c>
      <c r="EL61" s="20">
        <v>4.9728374425407437E-2</v>
      </c>
      <c r="EM61" s="42">
        <v>2382</v>
      </c>
      <c r="EN61" s="42">
        <v>391</v>
      </c>
      <c r="EO61" s="20">
        <v>0.16414777497900923</v>
      </c>
      <c r="EP61" s="42">
        <v>13663</v>
      </c>
      <c r="EQ61" s="42">
        <v>1339</v>
      </c>
      <c r="ER61" s="20">
        <v>9.800190294957184E-2</v>
      </c>
      <c r="ES61" s="19">
        <v>4934</v>
      </c>
      <c r="ET61" s="19">
        <v>908</v>
      </c>
      <c r="EU61" s="20">
        <v>0.18402918524523712</v>
      </c>
      <c r="EV61" s="19">
        <v>6484</v>
      </c>
      <c r="EW61" s="19">
        <v>982</v>
      </c>
      <c r="EX61" s="20">
        <v>0.1514497223935842</v>
      </c>
      <c r="EY61" s="20">
        <v>4.9728374425407437E-2</v>
      </c>
      <c r="EZ61" s="20">
        <v>0.12082593966768834</v>
      </c>
      <c r="FA61" s="16"/>
      <c r="FB61" s="61">
        <v>0.22292418772563177</v>
      </c>
      <c r="FC61" s="61">
        <v>0.18798283261802576</v>
      </c>
      <c r="FD61" s="61">
        <v>0.14133114215283485</v>
      </c>
      <c r="FE61" s="61">
        <v>0.18698060941828254</v>
      </c>
      <c r="FF61" s="61">
        <v>0.19738640860524517</v>
      </c>
      <c r="FG61" s="61">
        <v>0.17212467786058219</v>
      </c>
      <c r="FH61" s="61">
        <v>0.15429091289476937</v>
      </c>
      <c r="FI61" s="61">
        <v>0.11862338296314376</v>
      </c>
      <c r="FJ61" s="61">
        <v>0.1022533906943964</v>
      </c>
      <c r="FK61" s="61">
        <v>8.5883398425649043E-2</v>
      </c>
      <c r="FL61" s="61">
        <v>6.9513406156901686E-2</v>
      </c>
      <c r="FM61" s="61">
        <v>5.512503459725928E-2</v>
      </c>
      <c r="FN61" s="61">
        <v>4.0736663037616881E-2</v>
      </c>
      <c r="FO61" s="61">
        <v>2.6348291477974475E-2</v>
      </c>
      <c r="FP61" s="61">
        <v>2.326955650006346E-2</v>
      </c>
      <c r="FQ61" s="61">
        <v>1.8005540166204988E-2</v>
      </c>
      <c r="FR61" s="19">
        <v>10512</v>
      </c>
      <c r="FS61" s="19">
        <v>1262</v>
      </c>
      <c r="FT61" s="20">
        <v>0.12005327245053272</v>
      </c>
      <c r="FU61" s="8">
        <v>3151</v>
      </c>
      <c r="FV61" s="9">
        <v>77</v>
      </c>
      <c r="FW61" s="20">
        <v>2.4436686766105997E-2</v>
      </c>
      <c r="FX61" s="16"/>
      <c r="FY61" s="16"/>
      <c r="FZ61" s="132">
        <v>1.7718361764570045</v>
      </c>
      <c r="GA61" s="132">
        <v>3.5588344719634812</v>
      </c>
      <c r="GB61" s="132">
        <v>6.9823787616595618</v>
      </c>
      <c r="GC61" s="141">
        <v>0.22292418772563177</v>
      </c>
      <c r="GD61" s="141">
        <v>0.21604375569735643</v>
      </c>
      <c r="GE61" s="147">
        <v>-6.8804320282753462E-3</v>
      </c>
      <c r="GF61" s="141">
        <v>0.18402918524523712</v>
      </c>
      <c r="GG61" s="141">
        <v>0.19446672012830793</v>
      </c>
      <c r="GH61" s="147">
        <v>1.0437534883070809E-2</v>
      </c>
      <c r="GI61" s="141">
        <v>0.12082593966768834</v>
      </c>
      <c r="GJ61" s="141">
        <v>0.13209941829719726</v>
      </c>
      <c r="GK61" s="147">
        <v>1.1273478629508921E-2</v>
      </c>
      <c r="GL61" s="141">
        <v>9.800190294957184E-2</v>
      </c>
      <c r="GM61" s="141">
        <v>0.10975434563999426</v>
      </c>
      <c r="GN61" s="147">
        <v>1.1752442690422416E-2</v>
      </c>
    </row>
    <row r="62" spans="3:196" x14ac:dyDescent="0.25">
      <c r="C62" s="27" t="s">
        <v>357</v>
      </c>
      <c r="D62" s="63">
        <v>24020</v>
      </c>
      <c r="E62" s="6" t="s">
        <v>78</v>
      </c>
      <c r="F62" s="19">
        <v>23549</v>
      </c>
      <c r="G62" s="19">
        <v>3891</v>
      </c>
      <c r="H62" s="20">
        <v>0.1652299460698968</v>
      </c>
      <c r="I62" s="20"/>
      <c r="J62" s="7">
        <v>1427</v>
      </c>
      <c r="K62" s="7">
        <v>460</v>
      </c>
      <c r="L62" s="20">
        <v>0.32235459004905398</v>
      </c>
      <c r="M62" s="8">
        <v>1416</v>
      </c>
      <c r="N62" s="9">
        <v>446</v>
      </c>
      <c r="O62" s="20">
        <v>0.31497175141242939</v>
      </c>
      <c r="P62" s="8">
        <v>1395</v>
      </c>
      <c r="Q62" s="9">
        <v>391</v>
      </c>
      <c r="R62" s="20">
        <v>0.28028673835125451</v>
      </c>
      <c r="S62" s="13">
        <v>1764</v>
      </c>
      <c r="T62" s="9">
        <v>428</v>
      </c>
      <c r="U62" s="20">
        <v>0.24263038548752835</v>
      </c>
      <c r="V62" s="22"/>
      <c r="W62" s="8">
        <v>2682</v>
      </c>
      <c r="X62" s="9">
        <v>635</v>
      </c>
      <c r="Y62" s="20">
        <v>0.23676360924683074</v>
      </c>
      <c r="Z62" s="8">
        <v>4740</v>
      </c>
      <c r="AA62" s="9">
        <v>931</v>
      </c>
      <c r="AB62" s="20">
        <v>0.19641350210970465</v>
      </c>
      <c r="AC62" s="8">
        <v>5221</v>
      </c>
      <c r="AD62" s="9">
        <v>459</v>
      </c>
      <c r="AE62" s="20">
        <v>8.7914192683393982E-2</v>
      </c>
      <c r="AF62" s="22"/>
      <c r="AG62" s="8">
        <v>3558</v>
      </c>
      <c r="AH62" s="9">
        <v>121</v>
      </c>
      <c r="AI62" s="20">
        <v>3.4007869589657111E-2</v>
      </c>
      <c r="AJ62" s="8">
        <v>1346</v>
      </c>
      <c r="AK62" s="9">
        <v>20</v>
      </c>
      <c r="AL62" s="20">
        <v>1.4858841010401188E-2</v>
      </c>
      <c r="AM62" s="22"/>
      <c r="AN62" s="8">
        <v>4238</v>
      </c>
      <c r="AO62" s="9">
        <v>1297</v>
      </c>
      <c r="AP62" s="20">
        <v>0.30604058518168947</v>
      </c>
      <c r="AQ62" s="13">
        <v>19311</v>
      </c>
      <c r="AR62" s="13">
        <v>2594</v>
      </c>
      <c r="AS62" s="20">
        <v>0.13432758531406971</v>
      </c>
      <c r="AT62" s="13">
        <v>4446</v>
      </c>
      <c r="AU62" s="13">
        <v>1063</v>
      </c>
      <c r="AV62" s="20">
        <v>0.23909131803868647</v>
      </c>
      <c r="AW62" s="8">
        <v>9186</v>
      </c>
      <c r="AX62" s="9">
        <v>1994</v>
      </c>
      <c r="AY62" s="20">
        <v>0.21706945351622034</v>
      </c>
      <c r="AZ62" s="8">
        <v>10125</v>
      </c>
      <c r="BA62" s="9">
        <v>600</v>
      </c>
      <c r="BB62" s="20">
        <v>5.9259259259259262E-2</v>
      </c>
      <c r="BC62" s="42">
        <v>2811</v>
      </c>
      <c r="BD62" s="42">
        <v>837</v>
      </c>
      <c r="BE62" s="20">
        <v>0.29775880469583776</v>
      </c>
      <c r="BF62" s="42">
        <v>17547</v>
      </c>
      <c r="BG62" s="42">
        <v>2166</v>
      </c>
      <c r="BH62" s="20">
        <v>0.12343990425713797</v>
      </c>
      <c r="BI62" s="19">
        <v>6002</v>
      </c>
      <c r="BJ62" s="19">
        <v>1725</v>
      </c>
      <c r="BK62" s="20">
        <v>0.28740419860046651</v>
      </c>
      <c r="BL62" s="19">
        <v>7422</v>
      </c>
      <c r="BM62" s="19">
        <v>1566</v>
      </c>
      <c r="BN62" s="20">
        <v>0.21099434114793855</v>
      </c>
      <c r="BO62" s="20">
        <v>5.9259259259259262E-2</v>
      </c>
      <c r="BP62" s="20">
        <v>0.1652299460698968</v>
      </c>
      <c r="BQ62" s="16"/>
      <c r="BR62" s="61">
        <v>0.32235459004905398</v>
      </c>
      <c r="BS62" s="61">
        <v>0.31497175141242939</v>
      </c>
      <c r="BT62" s="61">
        <v>0.28028673835125451</v>
      </c>
      <c r="BU62" s="61">
        <v>0.24263038548752835</v>
      </c>
      <c r="BV62" s="61">
        <v>0.23969699736717953</v>
      </c>
      <c r="BW62" s="61">
        <v>0.2206235663919803</v>
      </c>
      <c r="BX62" s="61">
        <v>0.21255354496455509</v>
      </c>
      <c r="BY62" s="61">
        <v>0.19641350210970465</v>
      </c>
      <c r="BZ62" s="61">
        <v>0.16024706563426777</v>
      </c>
      <c r="CA62" s="61">
        <v>0.12408062915883086</v>
      </c>
      <c r="CB62" s="61">
        <v>8.7914192683393982E-2</v>
      </c>
      <c r="CC62" s="61">
        <v>6.9945418318815025E-2</v>
      </c>
      <c r="CD62" s="61">
        <v>5.1976643954236068E-2</v>
      </c>
      <c r="CE62" s="61">
        <v>3.4007869589657111E-2</v>
      </c>
      <c r="CF62" s="61">
        <v>2.9009722182095389E-2</v>
      </c>
      <c r="CG62" s="61">
        <v>1.4858841010401188E-2</v>
      </c>
      <c r="CH62" s="19">
        <v>12643</v>
      </c>
      <c r="CI62" s="19">
        <v>2025</v>
      </c>
      <c r="CJ62" s="20">
        <v>0.16016768172111048</v>
      </c>
      <c r="CK62" s="8">
        <v>4904</v>
      </c>
      <c r="CL62" s="9">
        <v>141</v>
      </c>
      <c r="CM62" s="20">
        <v>2.8752039151712889E-2</v>
      </c>
      <c r="CN62" s="16"/>
      <c r="CO62" s="16"/>
      <c r="CP62" s="19">
        <v>23327</v>
      </c>
      <c r="CQ62" s="19">
        <v>3509</v>
      </c>
      <c r="CR62" s="20">
        <v>0.15042654434775155</v>
      </c>
      <c r="CS62" s="20"/>
      <c r="CT62" s="7">
        <v>1380</v>
      </c>
      <c r="CU62" s="7">
        <v>425</v>
      </c>
      <c r="CV62" s="20">
        <v>0.3079710144927536</v>
      </c>
      <c r="CW62" s="8">
        <v>1334</v>
      </c>
      <c r="CX62" s="9">
        <v>389</v>
      </c>
      <c r="CY62" s="20">
        <v>0.29160419790104947</v>
      </c>
      <c r="CZ62" s="8">
        <v>1390</v>
      </c>
      <c r="DA62" s="9">
        <v>353</v>
      </c>
      <c r="DB62" s="20">
        <v>0.25395683453237411</v>
      </c>
      <c r="DC62" s="13">
        <v>1773</v>
      </c>
      <c r="DD62" s="9">
        <v>371</v>
      </c>
      <c r="DE62" s="20">
        <v>0.20924985899605189</v>
      </c>
      <c r="DF62" s="22"/>
      <c r="DG62" s="8">
        <v>2824</v>
      </c>
      <c r="DH62" s="9">
        <v>670</v>
      </c>
      <c r="DI62" s="20">
        <v>0.23725212464589235</v>
      </c>
      <c r="DJ62" s="8">
        <v>4908</v>
      </c>
      <c r="DK62" s="9">
        <v>800</v>
      </c>
      <c r="DL62" s="20">
        <v>0.16299918500407498</v>
      </c>
      <c r="DM62" s="8">
        <v>5041</v>
      </c>
      <c r="DN62" s="9">
        <v>383</v>
      </c>
      <c r="DO62" s="20">
        <v>7.5976988692719696E-2</v>
      </c>
      <c r="DP62" s="22"/>
      <c r="DQ62" s="8">
        <v>3399</v>
      </c>
      <c r="DR62" s="9">
        <v>104</v>
      </c>
      <c r="DS62" s="20">
        <v>3.0597234480729627E-2</v>
      </c>
      <c r="DT62" s="8">
        <v>1278</v>
      </c>
      <c r="DU62" s="9">
        <v>14</v>
      </c>
      <c r="DV62" s="20">
        <v>1.0954616588419406E-2</v>
      </c>
      <c r="DW62" s="22"/>
      <c r="DX62" s="8">
        <v>4104</v>
      </c>
      <c r="DY62" s="9">
        <v>1167</v>
      </c>
      <c r="DZ62" s="20">
        <v>0.28435672514619881</v>
      </c>
      <c r="EA62" s="13">
        <v>19223</v>
      </c>
      <c r="EB62" s="13">
        <v>2342</v>
      </c>
      <c r="EC62" s="20">
        <v>0.12183322062113093</v>
      </c>
      <c r="ED62" s="13">
        <v>4597</v>
      </c>
      <c r="EE62" s="13">
        <v>1041</v>
      </c>
      <c r="EF62" s="20">
        <v>0.2264520339351751</v>
      </c>
      <c r="EG62" s="8">
        <v>9505</v>
      </c>
      <c r="EH62" s="9">
        <v>1841</v>
      </c>
      <c r="EI62" s="20">
        <v>0.19368753287743293</v>
      </c>
      <c r="EJ62" s="8">
        <v>9718</v>
      </c>
      <c r="EK62" s="9">
        <v>501</v>
      </c>
      <c r="EL62" s="20">
        <v>5.1553817657954311E-2</v>
      </c>
      <c r="EM62" s="42">
        <v>2724</v>
      </c>
      <c r="EN62" s="42">
        <v>742</v>
      </c>
      <c r="EO62" s="20">
        <v>0.27239353891336271</v>
      </c>
      <c r="EP62" s="42">
        <v>17450</v>
      </c>
      <c r="EQ62" s="42">
        <v>1971</v>
      </c>
      <c r="ER62" s="20">
        <v>0.11295128939828081</v>
      </c>
      <c r="ES62" s="19">
        <v>5877</v>
      </c>
      <c r="ET62" s="19">
        <v>1538</v>
      </c>
      <c r="EU62" s="20">
        <v>0.26169814531223412</v>
      </c>
      <c r="EV62" s="19">
        <v>7732</v>
      </c>
      <c r="EW62" s="19">
        <v>1470</v>
      </c>
      <c r="EX62" s="20">
        <v>0.1901189860320745</v>
      </c>
      <c r="EY62" s="20">
        <v>5.1553817657954311E-2</v>
      </c>
      <c r="EZ62" s="20">
        <v>0.15042654434775155</v>
      </c>
      <c r="FA62" s="16"/>
      <c r="FB62" s="61">
        <v>0.3079710144927536</v>
      </c>
      <c r="FC62" s="61">
        <v>0.29160419790104947</v>
      </c>
      <c r="FD62" s="61">
        <v>0.25395683453237411</v>
      </c>
      <c r="FE62" s="61">
        <v>0.20924985899605189</v>
      </c>
      <c r="FF62" s="61">
        <v>0.22325099182097213</v>
      </c>
      <c r="FG62" s="61">
        <v>0.20755094878916541</v>
      </c>
      <c r="FH62" s="61">
        <v>0.19270036086080192</v>
      </c>
      <c r="FI62" s="61">
        <v>0.16299918500407498</v>
      </c>
      <c r="FJ62" s="61">
        <v>0.13399178623362323</v>
      </c>
      <c r="FK62" s="61">
        <v>0.10498438746317146</v>
      </c>
      <c r="FL62" s="61">
        <v>7.5976988692719696E-2</v>
      </c>
      <c r="FM62" s="61">
        <v>6.0850403955389674E-2</v>
      </c>
      <c r="FN62" s="61">
        <v>4.5723819218059653E-2</v>
      </c>
      <c r="FO62" s="61">
        <v>3.0597234480729627E-2</v>
      </c>
      <c r="FP62" s="61">
        <v>2.6577024225805074E-2</v>
      </c>
      <c r="FQ62" s="61">
        <v>1.0954616588419406E-2</v>
      </c>
      <c r="FR62" s="19">
        <v>12773</v>
      </c>
      <c r="FS62" s="19">
        <v>1853</v>
      </c>
      <c r="FT62" s="20">
        <v>0.14507163548109292</v>
      </c>
      <c r="FU62" s="8">
        <v>4677</v>
      </c>
      <c r="FV62" s="9">
        <v>118</v>
      </c>
      <c r="FW62" s="20">
        <v>2.5229848193286296E-2</v>
      </c>
      <c r="FX62" s="16"/>
      <c r="FY62" s="16"/>
      <c r="FZ62" s="132">
        <v>2.3282924620694305</v>
      </c>
      <c r="GA62" s="132">
        <v>4.8499458513828726</v>
      </c>
      <c r="GB62" s="132">
        <v>9.9959587938772181</v>
      </c>
      <c r="GC62" s="141">
        <v>0.3079710144927536</v>
      </c>
      <c r="GD62" s="141">
        <v>0.32235459004905398</v>
      </c>
      <c r="GE62" s="147">
        <v>1.4383575556300376E-2</v>
      </c>
      <c r="GF62" s="141">
        <v>0.26169814531223412</v>
      </c>
      <c r="GG62" s="141">
        <v>0.28740419860046651</v>
      </c>
      <c r="GH62" s="147">
        <v>2.5706053288232389E-2</v>
      </c>
      <c r="GI62" s="141">
        <v>0.15042654434775155</v>
      </c>
      <c r="GJ62" s="141">
        <v>0.1652299460698968</v>
      </c>
      <c r="GK62" s="147">
        <v>1.4803401722145254E-2</v>
      </c>
      <c r="GL62" s="141">
        <v>0.11295128939828081</v>
      </c>
      <c r="GM62" s="141">
        <v>0.12343990425713797</v>
      </c>
      <c r="GN62" s="147">
        <v>1.0488614858857159E-2</v>
      </c>
    </row>
    <row r="63" spans="3:196" x14ac:dyDescent="0.25">
      <c r="C63" s="27" t="s">
        <v>358</v>
      </c>
      <c r="D63" s="63">
        <v>32003</v>
      </c>
      <c r="E63" s="6" t="s">
        <v>79</v>
      </c>
      <c r="F63" s="19">
        <v>16584</v>
      </c>
      <c r="G63" s="19">
        <v>1081</v>
      </c>
      <c r="H63" s="20">
        <v>6.5183309213699955E-2</v>
      </c>
      <c r="I63" s="20"/>
      <c r="J63" s="7">
        <v>989</v>
      </c>
      <c r="K63" s="7">
        <v>90</v>
      </c>
      <c r="L63" s="20">
        <v>9.1001011122345807E-2</v>
      </c>
      <c r="M63" s="8">
        <v>1077</v>
      </c>
      <c r="N63" s="9">
        <v>95</v>
      </c>
      <c r="O63" s="20">
        <v>8.8207985143918297E-2</v>
      </c>
      <c r="P63" s="8">
        <v>1063</v>
      </c>
      <c r="Q63" s="9">
        <v>102</v>
      </c>
      <c r="R63" s="20">
        <v>9.5954844778927559E-2</v>
      </c>
      <c r="S63" s="13">
        <v>1472</v>
      </c>
      <c r="T63" s="9">
        <v>144</v>
      </c>
      <c r="U63" s="20">
        <v>9.7826086956521743E-2</v>
      </c>
      <c r="V63" s="22"/>
      <c r="W63" s="8">
        <v>1995</v>
      </c>
      <c r="X63" s="9">
        <v>222</v>
      </c>
      <c r="Y63" s="20">
        <v>0.11127819548872181</v>
      </c>
      <c r="Z63" s="8">
        <v>3137</v>
      </c>
      <c r="AA63" s="9">
        <v>246</v>
      </c>
      <c r="AB63" s="20">
        <v>7.8418871533312076E-2</v>
      </c>
      <c r="AC63" s="8">
        <v>3376</v>
      </c>
      <c r="AD63" s="9">
        <v>114</v>
      </c>
      <c r="AE63" s="20">
        <v>3.3767772511848343E-2</v>
      </c>
      <c r="AF63" s="22"/>
      <c r="AG63" s="8">
        <v>2366</v>
      </c>
      <c r="AH63" s="9">
        <v>58</v>
      </c>
      <c r="AI63" s="20">
        <v>2.4513947590870666E-2</v>
      </c>
      <c r="AJ63" s="8">
        <v>1109</v>
      </c>
      <c r="AK63" s="9">
        <v>10</v>
      </c>
      <c r="AL63" s="20">
        <v>9.017132551848512E-3</v>
      </c>
      <c r="AM63" s="22"/>
      <c r="AN63" s="8">
        <v>3129</v>
      </c>
      <c r="AO63" s="9">
        <v>287</v>
      </c>
      <c r="AP63" s="20">
        <v>9.1722595078299773E-2</v>
      </c>
      <c r="AQ63" s="13">
        <v>13455</v>
      </c>
      <c r="AR63" s="13">
        <v>794</v>
      </c>
      <c r="AS63" s="20">
        <v>5.9011519881085099E-2</v>
      </c>
      <c r="AT63" s="13">
        <v>3467</v>
      </c>
      <c r="AU63" s="13">
        <v>366</v>
      </c>
      <c r="AV63" s="20">
        <v>0.10556677242572829</v>
      </c>
      <c r="AW63" s="8">
        <v>6604</v>
      </c>
      <c r="AX63" s="9">
        <v>612</v>
      </c>
      <c r="AY63" s="20">
        <v>9.2671108419139919E-2</v>
      </c>
      <c r="AZ63" s="8">
        <v>6851</v>
      </c>
      <c r="BA63" s="9">
        <v>182</v>
      </c>
      <c r="BB63" s="20">
        <v>2.6565464895635674E-2</v>
      </c>
      <c r="BC63" s="42">
        <v>2140</v>
      </c>
      <c r="BD63" s="42">
        <v>197</v>
      </c>
      <c r="BE63" s="20">
        <v>9.2056074766355134E-2</v>
      </c>
      <c r="BF63" s="42">
        <v>11983</v>
      </c>
      <c r="BG63" s="42">
        <v>650</v>
      </c>
      <c r="BH63" s="20">
        <v>5.4243511641492111E-2</v>
      </c>
      <c r="BI63" s="19">
        <v>4601</v>
      </c>
      <c r="BJ63" s="19">
        <v>431</v>
      </c>
      <c r="BK63" s="20">
        <v>9.3675287980873725E-2</v>
      </c>
      <c r="BL63" s="19">
        <v>5132</v>
      </c>
      <c r="BM63" s="19">
        <v>468</v>
      </c>
      <c r="BN63" s="20">
        <v>9.1192517537022608E-2</v>
      </c>
      <c r="BO63" s="20">
        <v>2.6565464895635674E-2</v>
      </c>
      <c r="BP63" s="20">
        <v>6.5183309213699955E-2</v>
      </c>
      <c r="BQ63" s="16"/>
      <c r="BR63" s="61">
        <v>9.1001011122345807E-2</v>
      </c>
      <c r="BS63" s="61">
        <v>8.8207985143918297E-2</v>
      </c>
      <c r="BT63" s="61">
        <v>9.5954844778927559E-2</v>
      </c>
      <c r="BU63" s="61">
        <v>9.7826086956521743E-2</v>
      </c>
      <c r="BV63" s="61">
        <v>0.10455214122262177</v>
      </c>
      <c r="BW63" s="61">
        <v>9.8134465906557916E-2</v>
      </c>
      <c r="BX63" s="61">
        <v>9.1562601115475969E-2</v>
      </c>
      <c r="BY63" s="61">
        <v>7.8418871533312076E-2</v>
      </c>
      <c r="BZ63" s="61">
        <v>6.3535171859490827E-2</v>
      </c>
      <c r="CA63" s="61">
        <v>4.8651472185669585E-2</v>
      </c>
      <c r="CB63" s="61">
        <v>3.3767772511848343E-2</v>
      </c>
      <c r="CC63" s="61">
        <v>3.0683164204855784E-2</v>
      </c>
      <c r="CD63" s="61">
        <v>2.7598555897863225E-2</v>
      </c>
      <c r="CE63" s="61">
        <v>2.4513947590870666E-2</v>
      </c>
      <c r="CF63" s="61">
        <v>2.7049174601622154E-2</v>
      </c>
      <c r="CG63" s="61">
        <v>9.017132551848512E-3</v>
      </c>
      <c r="CH63" s="19">
        <v>8508</v>
      </c>
      <c r="CI63" s="19">
        <v>582</v>
      </c>
      <c r="CJ63" s="20">
        <v>6.8406205923836394E-2</v>
      </c>
      <c r="CK63" s="8">
        <v>3475</v>
      </c>
      <c r="CL63" s="9">
        <v>68</v>
      </c>
      <c r="CM63" s="20">
        <v>1.9568345323741007E-2</v>
      </c>
      <c r="CN63" s="16"/>
      <c r="CO63" s="16"/>
      <c r="CP63" s="19">
        <v>16574</v>
      </c>
      <c r="CQ63" s="19">
        <v>880</v>
      </c>
      <c r="CR63" s="20">
        <v>5.30952093640642E-2</v>
      </c>
      <c r="CS63" s="20"/>
      <c r="CT63" s="7">
        <v>1094</v>
      </c>
      <c r="CU63" s="7">
        <v>85</v>
      </c>
      <c r="CV63" s="20">
        <v>7.7696526508226685E-2</v>
      </c>
      <c r="CW63" s="8">
        <v>1047</v>
      </c>
      <c r="CX63" s="9">
        <v>81</v>
      </c>
      <c r="CY63" s="20">
        <v>7.7363896848137534E-2</v>
      </c>
      <c r="CZ63" s="8">
        <v>1041</v>
      </c>
      <c r="DA63" s="9">
        <v>78</v>
      </c>
      <c r="DB63" s="20">
        <v>7.492795389048991E-2</v>
      </c>
      <c r="DC63" s="13">
        <v>1550</v>
      </c>
      <c r="DD63" s="9">
        <v>117</v>
      </c>
      <c r="DE63" s="20">
        <v>7.5483870967741937E-2</v>
      </c>
      <c r="DF63" s="22"/>
      <c r="DG63" s="8">
        <v>1933</v>
      </c>
      <c r="DH63" s="9">
        <v>160</v>
      </c>
      <c r="DI63" s="20">
        <v>8.2772891877909982E-2</v>
      </c>
      <c r="DJ63" s="8">
        <v>3396</v>
      </c>
      <c r="DK63" s="9">
        <v>199</v>
      </c>
      <c r="DL63" s="20">
        <v>5.8598351001177856E-2</v>
      </c>
      <c r="DM63" s="8">
        <v>3141</v>
      </c>
      <c r="DN63" s="9">
        <v>107</v>
      </c>
      <c r="DO63" s="20">
        <v>3.4065584208850683E-2</v>
      </c>
      <c r="DP63" s="22"/>
      <c r="DQ63" s="8">
        <v>2324</v>
      </c>
      <c r="DR63" s="9">
        <v>42</v>
      </c>
      <c r="DS63" s="20">
        <v>1.8072289156626505E-2</v>
      </c>
      <c r="DT63" s="8">
        <v>1048</v>
      </c>
      <c r="DU63" s="9">
        <v>11</v>
      </c>
      <c r="DV63" s="20">
        <v>1.049618320610687E-2</v>
      </c>
      <c r="DW63" s="22"/>
      <c r="DX63" s="8">
        <v>3182</v>
      </c>
      <c r="DY63" s="9">
        <v>244</v>
      </c>
      <c r="DZ63" s="20">
        <v>7.6681332495285984E-2</v>
      </c>
      <c r="EA63" s="13">
        <v>13392</v>
      </c>
      <c r="EB63" s="13">
        <v>636</v>
      </c>
      <c r="EC63" s="20">
        <v>4.7491039426523295E-2</v>
      </c>
      <c r="ED63" s="13">
        <v>3483</v>
      </c>
      <c r="EE63" s="13">
        <v>277</v>
      </c>
      <c r="EF63" s="20">
        <v>7.9529141544645424E-2</v>
      </c>
      <c r="EG63" s="8">
        <v>6879</v>
      </c>
      <c r="EH63" s="9">
        <v>476</v>
      </c>
      <c r="EI63" s="20">
        <v>6.9196104084896057E-2</v>
      </c>
      <c r="EJ63" s="8">
        <v>6513</v>
      </c>
      <c r="EK63" s="9">
        <v>160</v>
      </c>
      <c r="EL63" s="20">
        <v>2.4566252111162291E-2</v>
      </c>
      <c r="EM63" s="42">
        <v>2088</v>
      </c>
      <c r="EN63" s="42">
        <v>159</v>
      </c>
      <c r="EO63" s="20">
        <v>7.6149425287356326E-2</v>
      </c>
      <c r="EP63" s="42">
        <v>11842</v>
      </c>
      <c r="EQ63" s="42">
        <v>519</v>
      </c>
      <c r="ER63" s="20">
        <v>4.3827056240499915E-2</v>
      </c>
      <c r="ES63" s="19">
        <v>4732</v>
      </c>
      <c r="ET63" s="19">
        <v>361</v>
      </c>
      <c r="EU63" s="20">
        <v>7.628909551986475E-2</v>
      </c>
      <c r="EV63" s="19">
        <v>5329</v>
      </c>
      <c r="EW63" s="19">
        <v>359</v>
      </c>
      <c r="EX63" s="20">
        <v>6.7367235879151804E-2</v>
      </c>
      <c r="EY63" s="20">
        <v>2.4566252111162291E-2</v>
      </c>
      <c r="EZ63" s="20">
        <v>5.30952093640642E-2</v>
      </c>
      <c r="FA63" s="16"/>
      <c r="FB63" s="61">
        <v>7.7696526508226685E-2</v>
      </c>
      <c r="FC63" s="61">
        <v>7.7363896848137534E-2</v>
      </c>
      <c r="FD63" s="61">
        <v>7.492795389048991E-2</v>
      </c>
      <c r="FE63" s="61">
        <v>7.5483870967741937E-2</v>
      </c>
      <c r="FF63" s="61">
        <v>7.9128381422825966E-2</v>
      </c>
      <c r="FG63" s="61">
        <v>7.3103075527217135E-2</v>
      </c>
      <c r="FH63" s="61">
        <v>6.8268167351870704E-2</v>
      </c>
      <c r="FI63" s="61">
        <v>5.8598351001177856E-2</v>
      </c>
      <c r="FJ63" s="61">
        <v>5.0420762070402129E-2</v>
      </c>
      <c r="FK63" s="61">
        <v>4.224317313962641E-2</v>
      </c>
      <c r="FL63" s="61">
        <v>3.4065584208850683E-2</v>
      </c>
      <c r="FM63" s="61">
        <v>2.8734485858109289E-2</v>
      </c>
      <c r="FN63" s="61">
        <v>2.3403387507367899E-2</v>
      </c>
      <c r="FO63" s="61">
        <v>1.8072289156626505E-2</v>
      </c>
      <c r="FP63" s="61">
        <v>2.0789877657347536E-2</v>
      </c>
      <c r="FQ63" s="61">
        <v>1.049618320610687E-2</v>
      </c>
      <c r="FR63" s="19">
        <v>8470</v>
      </c>
      <c r="FS63" s="19">
        <v>466</v>
      </c>
      <c r="FT63" s="20">
        <v>5.5017709563164111E-2</v>
      </c>
      <c r="FU63" s="8">
        <v>3372</v>
      </c>
      <c r="FV63" s="9">
        <v>53</v>
      </c>
      <c r="FW63" s="20">
        <v>1.5717674970344011E-2</v>
      </c>
      <c r="FX63" s="16"/>
      <c r="FY63" s="16"/>
      <c r="FZ63" s="132">
        <v>1.7269399628843229</v>
      </c>
      <c r="GA63" s="132">
        <v>3.5262054832800325</v>
      </c>
      <c r="GB63" s="132">
        <v>4.7870827313755324</v>
      </c>
      <c r="GC63" s="141">
        <v>7.7696526508226685E-2</v>
      </c>
      <c r="GD63" s="141">
        <v>9.1001011122345807E-2</v>
      </c>
      <c r="GE63" s="147">
        <v>1.3304484614119122E-2</v>
      </c>
      <c r="GF63" s="141">
        <v>7.628909551986475E-2</v>
      </c>
      <c r="GG63" s="141">
        <v>9.3675287980873725E-2</v>
      </c>
      <c r="GH63" s="147">
        <v>1.7386192461008976E-2</v>
      </c>
      <c r="GI63" s="141">
        <v>5.30952093640642E-2</v>
      </c>
      <c r="GJ63" s="141">
        <v>6.5183309213699955E-2</v>
      </c>
      <c r="GK63" s="147">
        <v>1.2088099849635756E-2</v>
      </c>
      <c r="GL63" s="141">
        <v>4.3827056240499915E-2</v>
      </c>
      <c r="GM63" s="141">
        <v>5.4243511641492111E-2</v>
      </c>
      <c r="GN63" s="147">
        <v>1.0416455400992196E-2</v>
      </c>
    </row>
    <row r="64" spans="3:196" x14ac:dyDescent="0.25">
      <c r="C64" s="27" t="s">
        <v>357</v>
      </c>
      <c r="D64" s="63">
        <v>23016</v>
      </c>
      <c r="E64" s="6" t="s">
        <v>80</v>
      </c>
      <c r="F64" s="19">
        <v>41440</v>
      </c>
      <c r="G64" s="19">
        <v>11699</v>
      </c>
      <c r="H64" s="20">
        <v>0.28231177606177604</v>
      </c>
      <c r="I64" s="20"/>
      <c r="J64" s="7">
        <v>2687</v>
      </c>
      <c r="K64" s="7">
        <v>1413</v>
      </c>
      <c r="L64" s="20">
        <v>0.52586527726088572</v>
      </c>
      <c r="M64" s="8">
        <v>2853</v>
      </c>
      <c r="N64" s="9">
        <v>1475</v>
      </c>
      <c r="O64" s="20">
        <v>0.51699964949176302</v>
      </c>
      <c r="P64" s="8">
        <v>2895</v>
      </c>
      <c r="Q64" s="9">
        <v>1215</v>
      </c>
      <c r="R64" s="20">
        <v>0.41968911917098445</v>
      </c>
      <c r="S64" s="13">
        <v>3542</v>
      </c>
      <c r="T64" s="9">
        <v>1210</v>
      </c>
      <c r="U64" s="20">
        <v>0.34161490683229812</v>
      </c>
      <c r="V64" s="22"/>
      <c r="W64" s="8">
        <v>4219</v>
      </c>
      <c r="X64" s="9">
        <v>1706</v>
      </c>
      <c r="Y64" s="20">
        <v>0.40436122303863475</v>
      </c>
      <c r="Z64" s="8">
        <v>8035</v>
      </c>
      <c r="AA64" s="9">
        <v>2718</v>
      </c>
      <c r="AB64" s="20">
        <v>0.33827006845052893</v>
      </c>
      <c r="AC64" s="8">
        <v>8607</v>
      </c>
      <c r="AD64" s="9">
        <v>1427</v>
      </c>
      <c r="AE64" s="20">
        <v>0.16579528290925991</v>
      </c>
      <c r="AF64" s="22"/>
      <c r="AG64" s="8">
        <v>5698</v>
      </c>
      <c r="AH64" s="9">
        <v>427</v>
      </c>
      <c r="AI64" s="20">
        <v>7.4938574938574934E-2</v>
      </c>
      <c r="AJ64" s="8">
        <v>2904</v>
      </c>
      <c r="AK64" s="9">
        <v>108</v>
      </c>
      <c r="AL64" s="20">
        <v>3.71900826446281E-2</v>
      </c>
      <c r="AM64" s="22"/>
      <c r="AN64" s="8">
        <v>8435</v>
      </c>
      <c r="AO64" s="9">
        <v>4103</v>
      </c>
      <c r="AP64" s="20">
        <v>0.48642560758743331</v>
      </c>
      <c r="AQ64" s="13">
        <v>33005</v>
      </c>
      <c r="AR64" s="13">
        <v>7596</v>
      </c>
      <c r="AS64" s="20">
        <v>0.23014694743220723</v>
      </c>
      <c r="AT64" s="13">
        <v>7761</v>
      </c>
      <c r="AU64" s="13">
        <v>2916</v>
      </c>
      <c r="AV64" s="20">
        <v>0.37572477773482799</v>
      </c>
      <c r="AW64" s="8">
        <v>15796</v>
      </c>
      <c r="AX64" s="9">
        <v>5634</v>
      </c>
      <c r="AY64" s="20">
        <v>0.35667257533552799</v>
      </c>
      <c r="AZ64" s="8">
        <v>17209</v>
      </c>
      <c r="BA64" s="9">
        <v>1962</v>
      </c>
      <c r="BB64" s="20">
        <v>0.11401011098843629</v>
      </c>
      <c r="BC64" s="42">
        <v>5748</v>
      </c>
      <c r="BD64" s="42">
        <v>2690</v>
      </c>
      <c r="BE64" s="20">
        <v>0.46798886569241477</v>
      </c>
      <c r="BF64" s="42">
        <v>29463</v>
      </c>
      <c r="BG64" s="42">
        <v>6386</v>
      </c>
      <c r="BH64" s="20">
        <v>0.2167464277229067</v>
      </c>
      <c r="BI64" s="19">
        <v>11977</v>
      </c>
      <c r="BJ64" s="19">
        <v>5313</v>
      </c>
      <c r="BK64" s="20">
        <v>0.44360023378141439</v>
      </c>
      <c r="BL64" s="19">
        <v>12254</v>
      </c>
      <c r="BM64" s="19">
        <v>4424</v>
      </c>
      <c r="BN64" s="20">
        <v>0.36102497143789786</v>
      </c>
      <c r="BO64" s="20">
        <v>0.11401011098843629</v>
      </c>
      <c r="BP64" s="20">
        <v>0.28231177606177604</v>
      </c>
      <c r="BQ64" s="16"/>
      <c r="BR64" s="61">
        <v>0.52586527726088572</v>
      </c>
      <c r="BS64" s="61">
        <v>0.51699964949176302</v>
      </c>
      <c r="BT64" s="61">
        <v>0.41968911917098445</v>
      </c>
      <c r="BU64" s="61">
        <v>0.34161490683229812</v>
      </c>
      <c r="BV64" s="61">
        <v>0.37298806493546643</v>
      </c>
      <c r="BW64" s="61">
        <v>0.37792476120339241</v>
      </c>
      <c r="BX64" s="61">
        <v>0.36470653028577127</v>
      </c>
      <c r="BY64" s="61">
        <v>0.33827006845052893</v>
      </c>
      <c r="BZ64" s="61">
        <v>0.28077847327010591</v>
      </c>
      <c r="CA64" s="61">
        <v>0.22328687808968292</v>
      </c>
      <c r="CB64" s="61">
        <v>0.16579528290925991</v>
      </c>
      <c r="CC64" s="61">
        <v>0.13550971358569824</v>
      </c>
      <c r="CD64" s="61">
        <v>0.1052241442621366</v>
      </c>
      <c r="CE64" s="61">
        <v>7.4938574938574934E-2</v>
      </c>
      <c r="CF64" s="61">
        <v>8.1496527398166735E-2</v>
      </c>
      <c r="CG64" s="61">
        <v>3.71900826446281E-2</v>
      </c>
      <c r="CH64" s="19">
        <v>20861</v>
      </c>
      <c r="CI64" s="19">
        <v>5851</v>
      </c>
      <c r="CJ64" s="20">
        <v>0.28047552849815444</v>
      </c>
      <c r="CK64" s="8">
        <v>8602</v>
      </c>
      <c r="CL64" s="9">
        <v>535</v>
      </c>
      <c r="CM64" s="20">
        <v>6.2194838409672167E-2</v>
      </c>
      <c r="CN64" s="16"/>
      <c r="CO64" s="16"/>
      <c r="CP64" s="19">
        <v>40779</v>
      </c>
      <c r="CQ64" s="19">
        <v>9865</v>
      </c>
      <c r="CR64" s="20">
        <v>0.24191373010618211</v>
      </c>
      <c r="CS64" s="20"/>
      <c r="CT64" s="7">
        <v>2523</v>
      </c>
      <c r="CU64" s="7">
        <v>1247</v>
      </c>
      <c r="CV64" s="20">
        <v>0.4942528735632184</v>
      </c>
      <c r="CW64" s="8">
        <v>2772</v>
      </c>
      <c r="CX64" s="9">
        <v>1244</v>
      </c>
      <c r="CY64" s="20">
        <v>0.44877344877344877</v>
      </c>
      <c r="CZ64" s="8">
        <v>2912</v>
      </c>
      <c r="DA64" s="9">
        <v>1031</v>
      </c>
      <c r="DB64" s="20">
        <v>0.35405219780219782</v>
      </c>
      <c r="DC64" s="13">
        <v>3536</v>
      </c>
      <c r="DD64" s="9">
        <v>1047</v>
      </c>
      <c r="DE64" s="20">
        <v>0.29609728506787331</v>
      </c>
      <c r="DF64" s="22"/>
      <c r="DG64" s="8">
        <v>4080</v>
      </c>
      <c r="DH64" s="9">
        <v>1432</v>
      </c>
      <c r="DI64" s="20">
        <v>0.35098039215686272</v>
      </c>
      <c r="DJ64" s="8">
        <v>8228</v>
      </c>
      <c r="DK64" s="9">
        <v>2257</v>
      </c>
      <c r="DL64" s="20">
        <v>0.27430724355858044</v>
      </c>
      <c r="DM64" s="8">
        <v>8302</v>
      </c>
      <c r="DN64" s="9">
        <v>1196</v>
      </c>
      <c r="DO64" s="20">
        <v>0.14406167188629246</v>
      </c>
      <c r="DP64" s="22"/>
      <c r="DQ64" s="8">
        <v>5836</v>
      </c>
      <c r="DR64" s="9">
        <v>329</v>
      </c>
      <c r="DS64" s="20">
        <v>5.6374228923920494E-2</v>
      </c>
      <c r="DT64" s="8">
        <v>2590</v>
      </c>
      <c r="DU64" s="9">
        <v>82</v>
      </c>
      <c r="DV64" s="20">
        <v>3.1660231660231658E-2</v>
      </c>
      <c r="DW64" s="22"/>
      <c r="DX64" s="8">
        <v>8207</v>
      </c>
      <c r="DY64" s="9">
        <v>3522</v>
      </c>
      <c r="DZ64" s="20">
        <v>0.42914585110271719</v>
      </c>
      <c r="EA64" s="13">
        <v>32572</v>
      </c>
      <c r="EB64" s="13">
        <v>6343</v>
      </c>
      <c r="EC64" s="20">
        <v>0.19473781161734005</v>
      </c>
      <c r="ED64" s="13">
        <v>7616</v>
      </c>
      <c r="EE64" s="13">
        <v>2479</v>
      </c>
      <c r="EF64" s="20">
        <v>0.32549894957983194</v>
      </c>
      <c r="EG64" s="8">
        <v>15844</v>
      </c>
      <c r="EH64" s="9">
        <v>4736</v>
      </c>
      <c r="EI64" s="20">
        <v>0.2989144155516284</v>
      </c>
      <c r="EJ64" s="8">
        <v>16728</v>
      </c>
      <c r="EK64" s="9">
        <v>1607</v>
      </c>
      <c r="EL64" s="20">
        <v>9.6066475370636062E-2</v>
      </c>
      <c r="EM64" s="42">
        <v>5684</v>
      </c>
      <c r="EN64" s="42">
        <v>2275</v>
      </c>
      <c r="EO64" s="20">
        <v>0.40024630541871919</v>
      </c>
      <c r="EP64" s="42">
        <v>29036</v>
      </c>
      <c r="EQ64" s="42">
        <v>5296</v>
      </c>
      <c r="ER64" s="20">
        <v>0.18239426918308307</v>
      </c>
      <c r="ES64" s="19">
        <v>11743</v>
      </c>
      <c r="ET64" s="19">
        <v>4569</v>
      </c>
      <c r="EU64" s="20">
        <v>0.38908285787277525</v>
      </c>
      <c r="EV64" s="19">
        <v>12308</v>
      </c>
      <c r="EW64" s="19">
        <v>3689</v>
      </c>
      <c r="EX64" s="20">
        <v>0.29972375690607733</v>
      </c>
      <c r="EY64" s="20">
        <v>9.6066475370636062E-2</v>
      </c>
      <c r="EZ64" s="20">
        <v>0.24191373010618211</v>
      </c>
      <c r="FA64" s="16"/>
      <c r="FB64" s="61">
        <v>0.4942528735632184</v>
      </c>
      <c r="FC64" s="61">
        <v>0.44877344877344877</v>
      </c>
      <c r="FD64" s="61">
        <v>0.35405219780219782</v>
      </c>
      <c r="FE64" s="61">
        <v>0.29609728506787331</v>
      </c>
      <c r="FF64" s="61">
        <v>0.32353883861236798</v>
      </c>
      <c r="FG64" s="61">
        <v>0.3203111327175498</v>
      </c>
      <c r="FH64" s="61">
        <v>0.30497650299789336</v>
      </c>
      <c r="FI64" s="61">
        <v>0.27430724355858044</v>
      </c>
      <c r="FJ64" s="61">
        <v>0.23089205300115112</v>
      </c>
      <c r="FK64" s="61">
        <v>0.18747686244372178</v>
      </c>
      <c r="FL64" s="61">
        <v>0.14406167188629246</v>
      </c>
      <c r="FM64" s="61">
        <v>0.11483252423216847</v>
      </c>
      <c r="FN64" s="61">
        <v>8.5603376578044482E-2</v>
      </c>
      <c r="FO64" s="61">
        <v>5.6374228923920494E-2</v>
      </c>
      <c r="FP64" s="61">
        <v>6.4159785823700161E-2</v>
      </c>
      <c r="FQ64" s="61">
        <v>3.1660231660231658E-2</v>
      </c>
      <c r="FR64" s="19">
        <v>20610</v>
      </c>
      <c r="FS64" s="19">
        <v>4885</v>
      </c>
      <c r="FT64" s="20">
        <v>0.23702086365841823</v>
      </c>
      <c r="FU64" s="8">
        <v>8426</v>
      </c>
      <c r="FV64" s="9">
        <v>411</v>
      </c>
      <c r="FW64" s="20">
        <v>4.8777593164016142E-2</v>
      </c>
      <c r="FX64" s="16"/>
      <c r="FY64" s="16"/>
      <c r="FZ64" s="132">
        <v>2.0466322718292846</v>
      </c>
      <c r="GA64" s="132">
        <v>3.8908850270868296</v>
      </c>
      <c r="GB64" s="132">
        <v>7.1324284317527606</v>
      </c>
      <c r="GC64" s="141">
        <v>0.4942528735632184</v>
      </c>
      <c r="GD64" s="141">
        <v>0.52586527726088572</v>
      </c>
      <c r="GE64" s="147">
        <v>3.1612403697667324E-2</v>
      </c>
      <c r="GF64" s="141">
        <v>0.38908285787277525</v>
      </c>
      <c r="GG64" s="141">
        <v>0.44360023378141439</v>
      </c>
      <c r="GH64" s="147">
        <v>5.4517375908639143E-2</v>
      </c>
      <c r="GI64" s="141">
        <v>0.24191373010618211</v>
      </c>
      <c r="GJ64" s="141">
        <v>0.28231177606177604</v>
      </c>
      <c r="GK64" s="147">
        <v>4.0398045955593931E-2</v>
      </c>
      <c r="GL64" s="141">
        <v>0.18239426918308307</v>
      </c>
      <c r="GM64" s="141">
        <v>0.2167464277229067</v>
      </c>
      <c r="GN64" s="147">
        <v>3.4352158539823624E-2</v>
      </c>
    </row>
    <row r="65" spans="3:196" x14ac:dyDescent="0.25">
      <c r="C65" s="27" t="s">
        <v>360</v>
      </c>
      <c r="D65" s="63">
        <v>72041</v>
      </c>
      <c r="E65" s="6" t="s">
        <v>81</v>
      </c>
      <c r="F65" s="19">
        <v>20289</v>
      </c>
      <c r="G65" s="19">
        <v>6700</v>
      </c>
      <c r="H65" s="20">
        <v>0.33022820247424711</v>
      </c>
      <c r="I65" s="20"/>
      <c r="J65" s="7">
        <v>1289</v>
      </c>
      <c r="K65" s="7">
        <v>595</v>
      </c>
      <c r="L65" s="20">
        <v>0.46159813809154382</v>
      </c>
      <c r="M65" s="8">
        <v>1374</v>
      </c>
      <c r="N65" s="9">
        <v>686</v>
      </c>
      <c r="O65" s="20">
        <v>0.49927219796215427</v>
      </c>
      <c r="P65" s="8">
        <v>1357</v>
      </c>
      <c r="Q65" s="9">
        <v>629</v>
      </c>
      <c r="R65" s="20">
        <v>0.46352247605011054</v>
      </c>
      <c r="S65" s="13">
        <v>1578</v>
      </c>
      <c r="T65" s="9">
        <v>654</v>
      </c>
      <c r="U65" s="20">
        <v>0.4144486692015209</v>
      </c>
      <c r="V65" s="22"/>
      <c r="W65" s="8">
        <v>2337</v>
      </c>
      <c r="X65" s="9">
        <v>937</v>
      </c>
      <c r="Y65" s="20">
        <v>0.40094137783483097</v>
      </c>
      <c r="Z65" s="8">
        <v>4280</v>
      </c>
      <c r="AA65" s="9">
        <v>1578</v>
      </c>
      <c r="AB65" s="20">
        <v>0.36869158878504671</v>
      </c>
      <c r="AC65" s="8">
        <v>4624</v>
      </c>
      <c r="AD65" s="9">
        <v>1120</v>
      </c>
      <c r="AE65" s="20">
        <v>0.24221453287197231</v>
      </c>
      <c r="AF65" s="22"/>
      <c r="AG65" s="8">
        <v>2596</v>
      </c>
      <c r="AH65" s="9">
        <v>409</v>
      </c>
      <c r="AI65" s="20">
        <v>0.15755007704160245</v>
      </c>
      <c r="AJ65" s="8">
        <v>854</v>
      </c>
      <c r="AK65" s="9">
        <v>92</v>
      </c>
      <c r="AL65" s="20">
        <v>0.10772833723653395</v>
      </c>
      <c r="AM65" s="22"/>
      <c r="AN65" s="8">
        <v>4020</v>
      </c>
      <c r="AO65" s="9">
        <v>1910</v>
      </c>
      <c r="AP65" s="20">
        <v>0.47512437810945274</v>
      </c>
      <c r="AQ65" s="13">
        <v>16269</v>
      </c>
      <c r="AR65" s="13">
        <v>4790</v>
      </c>
      <c r="AS65" s="20">
        <v>0.29442498002335732</v>
      </c>
      <c r="AT65" s="13">
        <v>3915</v>
      </c>
      <c r="AU65" s="13">
        <v>1591</v>
      </c>
      <c r="AV65" s="20">
        <v>0.40638569604086844</v>
      </c>
      <c r="AW65" s="8">
        <v>8195</v>
      </c>
      <c r="AX65" s="9">
        <v>3169</v>
      </c>
      <c r="AY65" s="20">
        <v>0.38669920683343501</v>
      </c>
      <c r="AZ65" s="8">
        <v>8074</v>
      </c>
      <c r="BA65" s="9">
        <v>1621</v>
      </c>
      <c r="BB65" s="20">
        <v>0.20076789695318306</v>
      </c>
      <c r="BC65" s="42">
        <v>2731</v>
      </c>
      <c r="BD65" s="42">
        <v>1315</v>
      </c>
      <c r="BE65" s="20">
        <v>0.48150860490662761</v>
      </c>
      <c r="BF65" s="42">
        <v>14691</v>
      </c>
      <c r="BG65" s="42">
        <v>4136</v>
      </c>
      <c r="BH65" s="20">
        <v>0.28153291130624192</v>
      </c>
      <c r="BI65" s="19">
        <v>5598</v>
      </c>
      <c r="BJ65" s="19">
        <v>2564</v>
      </c>
      <c r="BK65" s="20">
        <v>0.45802072168631652</v>
      </c>
      <c r="BL65" s="19">
        <v>6617</v>
      </c>
      <c r="BM65" s="19">
        <v>2515</v>
      </c>
      <c r="BN65" s="20">
        <v>0.3800816079794469</v>
      </c>
      <c r="BO65" s="20">
        <v>0.20076789695318306</v>
      </c>
      <c r="BP65" s="20">
        <v>0.33022820247424711</v>
      </c>
      <c r="BQ65" s="16"/>
      <c r="BR65" s="61">
        <v>0.46159813809154382</v>
      </c>
      <c r="BS65" s="61">
        <v>0.49927219796215427</v>
      </c>
      <c r="BT65" s="61">
        <v>0.46352247605011054</v>
      </c>
      <c r="BU65" s="61">
        <v>0.4144486692015209</v>
      </c>
      <c r="BV65" s="61">
        <v>0.40769502351817594</v>
      </c>
      <c r="BW65" s="61">
        <v>0.38804146221491725</v>
      </c>
      <c r="BX65" s="61">
        <v>0.38159150440496042</v>
      </c>
      <c r="BY65" s="61">
        <v>0.36869158878504671</v>
      </c>
      <c r="BZ65" s="61">
        <v>0.32653257014735526</v>
      </c>
      <c r="CA65" s="61">
        <v>0.28437355150966376</v>
      </c>
      <c r="CB65" s="61">
        <v>0.24221453287197231</v>
      </c>
      <c r="CC65" s="61">
        <v>0.21399304759518237</v>
      </c>
      <c r="CD65" s="61">
        <v>0.1857715623183924</v>
      </c>
      <c r="CE65" s="61">
        <v>0.15755007704160245</v>
      </c>
      <c r="CF65" s="61">
        <v>0.14270672829994863</v>
      </c>
      <c r="CG65" s="61">
        <v>0.10772833723653395</v>
      </c>
      <c r="CH65" s="19">
        <v>11241</v>
      </c>
      <c r="CI65" s="19">
        <v>3635</v>
      </c>
      <c r="CJ65" s="20">
        <v>0.32336980695667644</v>
      </c>
      <c r="CK65" s="8">
        <v>3450</v>
      </c>
      <c r="CL65" s="9">
        <v>501</v>
      </c>
      <c r="CM65" s="20">
        <v>0.14521739130434783</v>
      </c>
      <c r="CN65" s="16"/>
      <c r="CO65" s="16"/>
      <c r="CP65" s="19">
        <v>19956</v>
      </c>
      <c r="CQ65" s="19">
        <v>6263</v>
      </c>
      <c r="CR65" s="20">
        <v>0.31384044898777308</v>
      </c>
      <c r="CS65" s="20"/>
      <c r="CT65" s="7">
        <v>1306</v>
      </c>
      <c r="CU65" s="7">
        <v>596</v>
      </c>
      <c r="CV65" s="20">
        <v>0.45635528330781011</v>
      </c>
      <c r="CW65" s="8">
        <v>1278</v>
      </c>
      <c r="CX65" s="9">
        <v>635</v>
      </c>
      <c r="CY65" s="20">
        <v>0.49687010954616589</v>
      </c>
      <c r="CZ65" s="8">
        <v>1335</v>
      </c>
      <c r="DA65" s="9">
        <v>560</v>
      </c>
      <c r="DB65" s="20">
        <v>0.41947565543071164</v>
      </c>
      <c r="DC65" s="13">
        <v>1593</v>
      </c>
      <c r="DD65" s="9">
        <v>644</v>
      </c>
      <c r="DE65" s="20">
        <v>0.40426867545511613</v>
      </c>
      <c r="DF65" s="22"/>
      <c r="DG65" s="8">
        <v>2408</v>
      </c>
      <c r="DH65" s="9">
        <v>897</v>
      </c>
      <c r="DI65" s="20">
        <v>0.37250830564784054</v>
      </c>
      <c r="DJ65" s="8">
        <v>4471</v>
      </c>
      <c r="DK65" s="9">
        <v>1490</v>
      </c>
      <c r="DL65" s="20">
        <v>0.3332587787966898</v>
      </c>
      <c r="DM65" s="8">
        <v>4431</v>
      </c>
      <c r="DN65" s="9">
        <v>1009</v>
      </c>
      <c r="DO65" s="20">
        <v>0.22771383434890544</v>
      </c>
      <c r="DP65" s="22"/>
      <c r="DQ65" s="8">
        <v>2389</v>
      </c>
      <c r="DR65" s="9">
        <v>361</v>
      </c>
      <c r="DS65" s="20">
        <v>0.15110925073252407</v>
      </c>
      <c r="DT65" s="8">
        <v>745</v>
      </c>
      <c r="DU65" s="9">
        <v>71</v>
      </c>
      <c r="DV65" s="20">
        <v>9.5302013422818799E-2</v>
      </c>
      <c r="DW65" s="22"/>
      <c r="DX65" s="8">
        <v>3919</v>
      </c>
      <c r="DY65" s="9">
        <v>1791</v>
      </c>
      <c r="DZ65" s="20">
        <v>0.45700433784128602</v>
      </c>
      <c r="EA65" s="13">
        <v>16037</v>
      </c>
      <c r="EB65" s="13">
        <v>4472</v>
      </c>
      <c r="EC65" s="20">
        <v>0.27885514747147222</v>
      </c>
      <c r="ED65" s="13">
        <v>4001</v>
      </c>
      <c r="EE65" s="13">
        <v>1541</v>
      </c>
      <c r="EF65" s="20">
        <v>0.38515371157210698</v>
      </c>
      <c r="EG65" s="8">
        <v>8472</v>
      </c>
      <c r="EH65" s="9">
        <v>3031</v>
      </c>
      <c r="EI65" s="20">
        <v>0.35776676109537298</v>
      </c>
      <c r="EJ65" s="8">
        <v>7565</v>
      </c>
      <c r="EK65" s="9">
        <v>1441</v>
      </c>
      <c r="EL65" s="20">
        <v>0.19048248512888302</v>
      </c>
      <c r="EM65" s="42">
        <v>2613</v>
      </c>
      <c r="EN65" s="42">
        <v>1195</v>
      </c>
      <c r="EO65" s="20">
        <v>0.45732874091083048</v>
      </c>
      <c r="EP65" s="42">
        <v>14444</v>
      </c>
      <c r="EQ65" s="42">
        <v>3828</v>
      </c>
      <c r="ER65" s="20">
        <v>0.26502353918582111</v>
      </c>
      <c r="ES65" s="19">
        <v>5512</v>
      </c>
      <c r="ET65" s="19">
        <v>2435</v>
      </c>
      <c r="EU65" s="20">
        <v>0.44176342525399132</v>
      </c>
      <c r="EV65" s="19">
        <v>6879</v>
      </c>
      <c r="EW65" s="19">
        <v>2387</v>
      </c>
      <c r="EX65" s="20">
        <v>0.34699811019043464</v>
      </c>
      <c r="EY65" s="20">
        <v>0.19048248512888302</v>
      </c>
      <c r="EZ65" s="20">
        <v>0.31384044898777308</v>
      </c>
      <c r="FA65" s="16"/>
      <c r="FB65" s="61">
        <v>0.45635528330781011</v>
      </c>
      <c r="FC65" s="61">
        <v>0.49687010954616589</v>
      </c>
      <c r="FD65" s="61">
        <v>0.41947565543071164</v>
      </c>
      <c r="FE65" s="61">
        <v>0.40426867545511613</v>
      </c>
      <c r="FF65" s="61">
        <v>0.38838849055147834</v>
      </c>
      <c r="FG65" s="61">
        <v>0.35680849490738026</v>
      </c>
      <c r="FH65" s="61">
        <v>0.34895858953715009</v>
      </c>
      <c r="FI65" s="61">
        <v>0.3332587787966898</v>
      </c>
      <c r="FJ65" s="61">
        <v>0.29807713064742836</v>
      </c>
      <c r="FK65" s="61">
        <v>0.26289548249816691</v>
      </c>
      <c r="FL65" s="61">
        <v>0.22771383434890544</v>
      </c>
      <c r="FM65" s="61">
        <v>0.20217897314344499</v>
      </c>
      <c r="FN65" s="61">
        <v>0.17664411193798452</v>
      </c>
      <c r="FO65" s="61">
        <v>0.15110925073252407</v>
      </c>
      <c r="FP65" s="61">
        <v>0.13901037793229756</v>
      </c>
      <c r="FQ65" s="61">
        <v>9.5302013422818799E-2</v>
      </c>
      <c r="FR65" s="19">
        <v>11310</v>
      </c>
      <c r="FS65" s="19">
        <v>3396</v>
      </c>
      <c r="FT65" s="20">
        <v>0.30026525198938991</v>
      </c>
      <c r="FU65" s="8">
        <v>3134</v>
      </c>
      <c r="FV65" s="9">
        <v>432</v>
      </c>
      <c r="FW65" s="20">
        <v>0.13784301212507977</v>
      </c>
      <c r="FX65" s="16"/>
      <c r="FY65" s="16"/>
      <c r="FZ65" s="132">
        <v>1.6268816301483744</v>
      </c>
      <c r="GA65" s="132">
        <v>2.2813444212802709</v>
      </c>
      <c r="GB65" s="132">
        <v>3.1540349098159521</v>
      </c>
      <c r="GC65" s="141">
        <v>0.45635528330781011</v>
      </c>
      <c r="GD65" s="141">
        <v>0.46159813809154382</v>
      </c>
      <c r="GE65" s="147">
        <v>5.2428547837337081E-3</v>
      </c>
      <c r="GF65" s="141">
        <v>0.44176342525399132</v>
      </c>
      <c r="GG65" s="141">
        <v>0.45802072168631652</v>
      </c>
      <c r="GH65" s="147">
        <v>1.6257296432325208E-2</v>
      </c>
      <c r="GI65" s="141">
        <v>0.31384044898777308</v>
      </c>
      <c r="GJ65" s="141">
        <v>0.33022820247424711</v>
      </c>
      <c r="GK65" s="147">
        <v>1.6387753486474033E-2</v>
      </c>
      <c r="GL65" s="141">
        <v>0.26502353918582111</v>
      </c>
      <c r="GM65" s="141">
        <v>0.28153291130624192</v>
      </c>
      <c r="GN65" s="147">
        <v>1.6509372120420807E-2</v>
      </c>
    </row>
    <row r="66" spans="3:196" x14ac:dyDescent="0.25">
      <c r="C66" s="27" t="s">
        <v>357</v>
      </c>
      <c r="D66" s="63">
        <v>23098</v>
      </c>
      <c r="E66" s="6" t="s">
        <v>82</v>
      </c>
      <c r="F66" s="19">
        <v>5369</v>
      </c>
      <c r="G66" s="19">
        <v>2701</v>
      </c>
      <c r="H66" s="20">
        <v>0.50307319798845218</v>
      </c>
      <c r="I66" s="20"/>
      <c r="J66" s="7">
        <v>390</v>
      </c>
      <c r="K66" s="7">
        <v>282</v>
      </c>
      <c r="L66" s="20">
        <v>0.72307692307692306</v>
      </c>
      <c r="M66" s="8">
        <v>441</v>
      </c>
      <c r="N66" s="9">
        <v>311</v>
      </c>
      <c r="O66" s="20">
        <v>0.70521541950113376</v>
      </c>
      <c r="P66" s="8">
        <v>404</v>
      </c>
      <c r="Q66" s="9">
        <v>265</v>
      </c>
      <c r="R66" s="20">
        <v>0.65594059405940597</v>
      </c>
      <c r="S66" s="13">
        <v>434</v>
      </c>
      <c r="T66" s="9">
        <v>264</v>
      </c>
      <c r="U66" s="20">
        <v>0.60829493087557607</v>
      </c>
      <c r="V66" s="22"/>
      <c r="W66" s="8">
        <v>666</v>
      </c>
      <c r="X66" s="9">
        <v>415</v>
      </c>
      <c r="Y66" s="20">
        <v>0.62312312312312312</v>
      </c>
      <c r="Z66" s="8">
        <v>1138</v>
      </c>
      <c r="AA66" s="9">
        <v>671</v>
      </c>
      <c r="AB66" s="20">
        <v>0.58963093145869949</v>
      </c>
      <c r="AC66" s="8">
        <v>1020</v>
      </c>
      <c r="AD66" s="9">
        <v>362</v>
      </c>
      <c r="AE66" s="20">
        <v>0.35490196078431374</v>
      </c>
      <c r="AF66" s="22"/>
      <c r="AG66" s="8">
        <v>540</v>
      </c>
      <c r="AH66" s="9">
        <v>103</v>
      </c>
      <c r="AI66" s="20">
        <v>0.19074074074074074</v>
      </c>
      <c r="AJ66" s="8">
        <v>336</v>
      </c>
      <c r="AK66" s="9">
        <v>28</v>
      </c>
      <c r="AL66" s="20">
        <v>8.3333333333333329E-2</v>
      </c>
      <c r="AM66" s="22"/>
      <c r="AN66" s="8">
        <v>1235</v>
      </c>
      <c r="AO66" s="9">
        <v>858</v>
      </c>
      <c r="AP66" s="20">
        <v>0.69473684210526321</v>
      </c>
      <c r="AQ66" s="13">
        <v>4134</v>
      </c>
      <c r="AR66" s="13">
        <v>1843</v>
      </c>
      <c r="AS66" s="20">
        <v>0.44581519109820994</v>
      </c>
      <c r="AT66" s="13">
        <v>1100</v>
      </c>
      <c r="AU66" s="13">
        <v>679</v>
      </c>
      <c r="AV66" s="20">
        <v>0.61727272727272731</v>
      </c>
      <c r="AW66" s="8">
        <v>2238</v>
      </c>
      <c r="AX66" s="9">
        <v>1350</v>
      </c>
      <c r="AY66" s="20">
        <v>0.60321715817694366</v>
      </c>
      <c r="AZ66" s="8">
        <v>1896</v>
      </c>
      <c r="BA66" s="9">
        <v>493</v>
      </c>
      <c r="BB66" s="20">
        <v>0.26002109704641352</v>
      </c>
      <c r="BC66" s="42">
        <v>845</v>
      </c>
      <c r="BD66" s="42">
        <v>576</v>
      </c>
      <c r="BE66" s="20">
        <v>0.68165680473372781</v>
      </c>
      <c r="BF66" s="42">
        <v>3700</v>
      </c>
      <c r="BG66" s="42">
        <v>1579</v>
      </c>
      <c r="BH66" s="20">
        <v>0.42675675675675678</v>
      </c>
      <c r="BI66" s="19">
        <v>1669</v>
      </c>
      <c r="BJ66" s="19">
        <v>1122</v>
      </c>
      <c r="BK66" s="20">
        <v>0.67225883762732175</v>
      </c>
      <c r="BL66" s="19">
        <v>1804</v>
      </c>
      <c r="BM66" s="19">
        <v>1086</v>
      </c>
      <c r="BN66" s="20">
        <v>0.60199556541019961</v>
      </c>
      <c r="BO66" s="20">
        <v>0.26002109704641352</v>
      </c>
      <c r="BP66" s="20">
        <v>0.50307319798845218</v>
      </c>
      <c r="BQ66" s="16"/>
      <c r="BR66" s="61">
        <v>0.72307692307692306</v>
      </c>
      <c r="BS66" s="61">
        <v>0.70521541950113376</v>
      </c>
      <c r="BT66" s="61">
        <v>0.65594059405940597</v>
      </c>
      <c r="BU66" s="61">
        <v>0.60829493087557607</v>
      </c>
      <c r="BV66" s="61">
        <v>0.6157090269993496</v>
      </c>
      <c r="BW66" s="61">
        <v>0.60972624645735363</v>
      </c>
      <c r="BX66" s="61">
        <v>0.60302780812446899</v>
      </c>
      <c r="BY66" s="61">
        <v>0.58963093145869949</v>
      </c>
      <c r="BZ66" s="61">
        <v>0.51138794123390419</v>
      </c>
      <c r="CA66" s="61">
        <v>0.43314495100910899</v>
      </c>
      <c r="CB66" s="61">
        <v>0.35490196078431374</v>
      </c>
      <c r="CC66" s="61">
        <v>0.30018155410312275</v>
      </c>
      <c r="CD66" s="61">
        <v>0.24546114742193173</v>
      </c>
      <c r="CE66" s="61">
        <v>0.19074074074074074</v>
      </c>
      <c r="CF66" s="61">
        <v>0.15460264284384886</v>
      </c>
      <c r="CG66" s="61">
        <v>8.3333333333333329E-2</v>
      </c>
      <c r="CH66" s="19">
        <v>2824</v>
      </c>
      <c r="CI66" s="19">
        <v>1448</v>
      </c>
      <c r="CJ66" s="20">
        <v>0.5127478753541076</v>
      </c>
      <c r="CK66" s="8">
        <v>876</v>
      </c>
      <c r="CL66" s="9">
        <v>131</v>
      </c>
      <c r="CM66" s="20">
        <v>0.1495433789954338</v>
      </c>
      <c r="CN66" s="16"/>
      <c r="CO66" s="16"/>
      <c r="CP66" s="19">
        <v>5126</v>
      </c>
      <c r="CQ66" s="19">
        <v>2241</v>
      </c>
      <c r="CR66" s="20">
        <v>0.43718298868513461</v>
      </c>
      <c r="CS66" s="20"/>
      <c r="CT66" s="7">
        <v>373</v>
      </c>
      <c r="CU66" s="7">
        <v>241</v>
      </c>
      <c r="CV66" s="20">
        <v>0.64611260053619302</v>
      </c>
      <c r="CW66" s="8">
        <v>409</v>
      </c>
      <c r="CX66" s="9">
        <v>263</v>
      </c>
      <c r="CY66" s="20">
        <v>0.64303178484107582</v>
      </c>
      <c r="CZ66" s="8">
        <v>375</v>
      </c>
      <c r="DA66" s="9">
        <v>224</v>
      </c>
      <c r="DB66" s="20">
        <v>0.59733333333333338</v>
      </c>
      <c r="DC66" s="13">
        <v>439</v>
      </c>
      <c r="DD66" s="9">
        <v>236</v>
      </c>
      <c r="DE66" s="20">
        <v>0.5375854214123007</v>
      </c>
      <c r="DF66" s="22"/>
      <c r="DG66" s="8">
        <v>577</v>
      </c>
      <c r="DH66" s="9">
        <v>318</v>
      </c>
      <c r="DI66" s="20">
        <v>0.55112651646447142</v>
      </c>
      <c r="DJ66" s="8">
        <v>1106</v>
      </c>
      <c r="DK66" s="9">
        <v>554</v>
      </c>
      <c r="DL66" s="20">
        <v>0.50090415913200725</v>
      </c>
      <c r="DM66" s="8">
        <v>966</v>
      </c>
      <c r="DN66" s="9">
        <v>287</v>
      </c>
      <c r="DO66" s="20">
        <v>0.29710144927536231</v>
      </c>
      <c r="DP66" s="22"/>
      <c r="DQ66" s="8">
        <v>572</v>
      </c>
      <c r="DR66" s="9">
        <v>90</v>
      </c>
      <c r="DS66" s="20">
        <v>0.15734265734265734</v>
      </c>
      <c r="DT66" s="8">
        <v>309</v>
      </c>
      <c r="DU66" s="9">
        <v>28</v>
      </c>
      <c r="DV66" s="20">
        <v>9.0614886731391592E-2</v>
      </c>
      <c r="DW66" s="22"/>
      <c r="DX66" s="8">
        <v>1157</v>
      </c>
      <c r="DY66" s="9">
        <v>728</v>
      </c>
      <c r="DZ66" s="20">
        <v>0.6292134831460674</v>
      </c>
      <c r="EA66" s="13">
        <v>3969</v>
      </c>
      <c r="EB66" s="13">
        <v>1513</v>
      </c>
      <c r="EC66" s="20">
        <v>0.38120433358528599</v>
      </c>
      <c r="ED66" s="13">
        <v>1016</v>
      </c>
      <c r="EE66" s="13">
        <v>554</v>
      </c>
      <c r="EF66" s="20">
        <v>0.54527559055118113</v>
      </c>
      <c r="EG66" s="8">
        <v>2122</v>
      </c>
      <c r="EH66" s="9">
        <v>1108</v>
      </c>
      <c r="EI66" s="20">
        <v>0.52214891611687086</v>
      </c>
      <c r="EJ66" s="8">
        <v>1847</v>
      </c>
      <c r="EK66" s="9">
        <v>405</v>
      </c>
      <c r="EL66" s="20">
        <v>0.21927449918787223</v>
      </c>
      <c r="EM66" s="42">
        <v>784</v>
      </c>
      <c r="EN66" s="42">
        <v>487</v>
      </c>
      <c r="EO66" s="20">
        <v>0.62117346938775508</v>
      </c>
      <c r="EP66" s="42">
        <v>3530</v>
      </c>
      <c r="EQ66" s="42">
        <v>1277</v>
      </c>
      <c r="ER66" s="20">
        <v>0.36175637393767707</v>
      </c>
      <c r="ES66" s="19">
        <v>1596</v>
      </c>
      <c r="ET66" s="19">
        <v>964</v>
      </c>
      <c r="EU66" s="20">
        <v>0.60401002506265666</v>
      </c>
      <c r="EV66" s="19">
        <v>1683</v>
      </c>
      <c r="EW66" s="19">
        <v>872</v>
      </c>
      <c r="EX66" s="20">
        <v>0.51812240047534164</v>
      </c>
      <c r="EY66" s="20">
        <v>0.21927449918787223</v>
      </c>
      <c r="EZ66" s="20">
        <v>0.43718298868513461</v>
      </c>
      <c r="FA66" s="16"/>
      <c r="FB66" s="61">
        <v>0.64611260053619302</v>
      </c>
      <c r="FC66" s="61">
        <v>0.64303178484107582</v>
      </c>
      <c r="FD66" s="61">
        <v>0.59733333333333338</v>
      </c>
      <c r="FE66" s="61">
        <v>0.5375854214123007</v>
      </c>
      <c r="FF66" s="61">
        <v>0.54435596893838611</v>
      </c>
      <c r="FG66" s="61">
        <v>0.53103757353148573</v>
      </c>
      <c r="FH66" s="61">
        <v>0.52099310206499294</v>
      </c>
      <c r="FI66" s="61">
        <v>0.50090415913200725</v>
      </c>
      <c r="FJ66" s="61">
        <v>0.4329699225131256</v>
      </c>
      <c r="FK66" s="61">
        <v>0.36503568589424396</v>
      </c>
      <c r="FL66" s="61">
        <v>0.29710144927536231</v>
      </c>
      <c r="FM66" s="61">
        <v>0.25051518529779399</v>
      </c>
      <c r="FN66" s="61">
        <v>0.20392892132022566</v>
      </c>
      <c r="FO66" s="61">
        <v>0.15734265734265734</v>
      </c>
      <c r="FP66" s="61">
        <v>0.12737788527262212</v>
      </c>
      <c r="FQ66" s="61">
        <v>9.0614886731391592E-2</v>
      </c>
      <c r="FR66" s="19">
        <v>2649</v>
      </c>
      <c r="FS66" s="19">
        <v>1159</v>
      </c>
      <c r="FT66" s="20">
        <v>0.43752359380898453</v>
      </c>
      <c r="FU66" s="8">
        <v>881</v>
      </c>
      <c r="FV66" s="9">
        <v>118</v>
      </c>
      <c r="FW66" s="20">
        <v>0.13393870601589103</v>
      </c>
      <c r="FX66" s="16"/>
      <c r="FY66" s="16"/>
      <c r="FZ66" s="132">
        <v>1.5752740337055671</v>
      </c>
      <c r="GA66" s="132">
        <v>2.585401128075866</v>
      </c>
      <c r="GB66" s="132">
        <v>4.4954102424544571</v>
      </c>
      <c r="GC66" s="141">
        <v>0.64611260053619302</v>
      </c>
      <c r="GD66" s="141">
        <v>0.72307692307692306</v>
      </c>
      <c r="GE66" s="147">
        <v>7.6964322540730046E-2</v>
      </c>
      <c r="GF66" s="141">
        <v>0.60401002506265666</v>
      </c>
      <c r="GG66" s="141">
        <v>0.67225883762732175</v>
      </c>
      <c r="GH66" s="147">
        <v>6.8248812564665085E-2</v>
      </c>
      <c r="GI66" s="141">
        <v>0.43718298868513461</v>
      </c>
      <c r="GJ66" s="141">
        <v>0.50307319798845218</v>
      </c>
      <c r="GK66" s="147">
        <v>6.5890209303317571E-2</v>
      </c>
      <c r="GL66" s="141">
        <v>0.36175637393767707</v>
      </c>
      <c r="GM66" s="141">
        <v>0.42675675675675678</v>
      </c>
      <c r="GN66" s="147">
        <v>6.5000382819079716E-2</v>
      </c>
    </row>
    <row r="67" spans="3:196" x14ac:dyDescent="0.25">
      <c r="C67" s="27" t="s">
        <v>356</v>
      </c>
      <c r="D67" s="63">
        <v>12009</v>
      </c>
      <c r="E67" s="6" t="s">
        <v>83</v>
      </c>
      <c r="F67" s="19">
        <v>17298</v>
      </c>
      <c r="G67" s="19">
        <v>2024</v>
      </c>
      <c r="H67" s="20">
        <v>0.11700774656029599</v>
      </c>
      <c r="I67" s="20"/>
      <c r="J67" s="7">
        <v>1053</v>
      </c>
      <c r="K67" s="7">
        <v>274</v>
      </c>
      <c r="L67" s="20">
        <v>0.26020892687559355</v>
      </c>
      <c r="M67" s="8">
        <v>1166</v>
      </c>
      <c r="N67" s="9">
        <v>279</v>
      </c>
      <c r="O67" s="20">
        <v>0.23927958833619212</v>
      </c>
      <c r="P67" s="8">
        <v>1093</v>
      </c>
      <c r="Q67" s="9">
        <v>177</v>
      </c>
      <c r="R67" s="20">
        <v>0.16193961573650503</v>
      </c>
      <c r="S67" s="13">
        <v>1356</v>
      </c>
      <c r="T67" s="9">
        <v>166</v>
      </c>
      <c r="U67" s="20">
        <v>0.1224188790560472</v>
      </c>
      <c r="V67" s="22"/>
      <c r="W67" s="8">
        <v>2082</v>
      </c>
      <c r="X67" s="9">
        <v>387</v>
      </c>
      <c r="Y67" s="20">
        <v>0.18587896253602307</v>
      </c>
      <c r="Z67" s="8">
        <v>3465</v>
      </c>
      <c r="AA67" s="9">
        <v>474</v>
      </c>
      <c r="AB67" s="20">
        <v>0.13679653679653681</v>
      </c>
      <c r="AC67" s="8">
        <v>3695</v>
      </c>
      <c r="AD67" s="9">
        <v>189</v>
      </c>
      <c r="AE67" s="20">
        <v>5.1150202976995941E-2</v>
      </c>
      <c r="AF67" s="22"/>
      <c r="AG67" s="8">
        <v>2393</v>
      </c>
      <c r="AH67" s="9">
        <v>68</v>
      </c>
      <c r="AI67" s="20">
        <v>2.8416213957375678E-2</v>
      </c>
      <c r="AJ67" s="8">
        <v>995</v>
      </c>
      <c r="AK67" s="9">
        <v>10</v>
      </c>
      <c r="AL67" s="20">
        <v>1.0050251256281407E-2</v>
      </c>
      <c r="AM67" s="22"/>
      <c r="AN67" s="8">
        <v>3312</v>
      </c>
      <c r="AO67" s="9">
        <v>730</v>
      </c>
      <c r="AP67" s="20">
        <v>0.22041062801932368</v>
      </c>
      <c r="AQ67" s="13">
        <v>13986</v>
      </c>
      <c r="AR67" s="13">
        <v>1294</v>
      </c>
      <c r="AS67" s="20">
        <v>9.2521092521092516E-2</v>
      </c>
      <c r="AT67" s="13">
        <v>3438</v>
      </c>
      <c r="AU67" s="13">
        <v>553</v>
      </c>
      <c r="AV67" s="20">
        <v>0.16084933100639906</v>
      </c>
      <c r="AW67" s="8">
        <v>6903</v>
      </c>
      <c r="AX67" s="9">
        <v>1027</v>
      </c>
      <c r="AY67" s="20">
        <v>0.1487758945386064</v>
      </c>
      <c r="AZ67" s="8">
        <v>7083</v>
      </c>
      <c r="BA67" s="9">
        <v>267</v>
      </c>
      <c r="BB67" s="20">
        <v>3.7695891571368066E-2</v>
      </c>
      <c r="BC67" s="42">
        <v>2259</v>
      </c>
      <c r="BD67" s="42">
        <v>456</v>
      </c>
      <c r="BE67" s="20">
        <v>0.20185922974767595</v>
      </c>
      <c r="BF67" s="42">
        <v>12630</v>
      </c>
      <c r="BG67" s="42">
        <v>1128</v>
      </c>
      <c r="BH67" s="20">
        <v>8.9311163895486934E-2</v>
      </c>
      <c r="BI67" s="19">
        <v>4668</v>
      </c>
      <c r="BJ67" s="19">
        <v>896</v>
      </c>
      <c r="BK67" s="20">
        <v>0.19194515852613539</v>
      </c>
      <c r="BL67" s="19">
        <v>5547</v>
      </c>
      <c r="BM67" s="19">
        <v>861</v>
      </c>
      <c r="BN67" s="20">
        <v>0.15521903731746889</v>
      </c>
      <c r="BO67" s="20">
        <v>3.7695891571368066E-2</v>
      </c>
      <c r="BP67" s="20">
        <v>0.11700774656029599</v>
      </c>
      <c r="BQ67" s="16"/>
      <c r="BR67" s="61">
        <v>0.26020892687559355</v>
      </c>
      <c r="BS67" s="61">
        <v>0.23927958833619212</v>
      </c>
      <c r="BT67" s="61">
        <v>0.16193961573650503</v>
      </c>
      <c r="BU67" s="61">
        <v>0.1224188790560472</v>
      </c>
      <c r="BV67" s="61">
        <v>0.15414892079603515</v>
      </c>
      <c r="BW67" s="61">
        <v>0.16624599224022857</v>
      </c>
      <c r="BX67" s="61">
        <v>0.1564295070923313</v>
      </c>
      <c r="BY67" s="61">
        <v>0.13679653679653681</v>
      </c>
      <c r="BZ67" s="61">
        <v>0.10824775885668984</v>
      </c>
      <c r="CA67" s="61">
        <v>7.9698980916842896E-2</v>
      </c>
      <c r="CB67" s="61">
        <v>5.1150202976995941E-2</v>
      </c>
      <c r="CC67" s="61">
        <v>4.3572206637122524E-2</v>
      </c>
      <c r="CD67" s="61">
        <v>3.5994210297249099E-2</v>
      </c>
      <c r="CE67" s="61">
        <v>2.8416213957375678E-2</v>
      </c>
      <c r="CF67" s="61">
        <v>3.1118956231954535E-2</v>
      </c>
      <c r="CG67" s="61">
        <v>1.0050251256281407E-2</v>
      </c>
      <c r="CH67" s="19">
        <v>9242</v>
      </c>
      <c r="CI67" s="19">
        <v>1050</v>
      </c>
      <c r="CJ67" s="20">
        <v>0.11361177234364857</v>
      </c>
      <c r="CK67" s="8">
        <v>3388</v>
      </c>
      <c r="CL67" s="9">
        <v>78</v>
      </c>
      <c r="CM67" s="20">
        <v>2.3022432113341203E-2</v>
      </c>
      <c r="CN67" s="16"/>
      <c r="CO67" s="16"/>
      <c r="CP67" s="19">
        <v>17066</v>
      </c>
      <c r="CQ67" s="19">
        <v>1597</v>
      </c>
      <c r="CR67" s="20">
        <v>9.3577874135708422E-2</v>
      </c>
      <c r="CS67" s="20"/>
      <c r="CT67" s="7">
        <v>1162</v>
      </c>
      <c r="CU67" s="7">
        <v>262</v>
      </c>
      <c r="CV67" s="20">
        <v>0.22547332185886404</v>
      </c>
      <c r="CW67" s="8">
        <v>1054</v>
      </c>
      <c r="CX67" s="9">
        <v>190</v>
      </c>
      <c r="CY67" s="20">
        <v>0.18026565464895636</v>
      </c>
      <c r="CZ67" s="8">
        <v>1091</v>
      </c>
      <c r="DA67" s="9">
        <v>116</v>
      </c>
      <c r="DB67" s="20">
        <v>0.10632447296058661</v>
      </c>
      <c r="DC67" s="13">
        <v>1404</v>
      </c>
      <c r="DD67" s="9">
        <v>168</v>
      </c>
      <c r="DE67" s="20">
        <v>0.11965811965811966</v>
      </c>
      <c r="DF67" s="22"/>
      <c r="DG67" s="8">
        <v>2076</v>
      </c>
      <c r="DH67" s="9">
        <v>288</v>
      </c>
      <c r="DI67" s="20">
        <v>0.13872832369942195</v>
      </c>
      <c r="DJ67" s="8">
        <v>3509</v>
      </c>
      <c r="DK67" s="9">
        <v>355</v>
      </c>
      <c r="DL67" s="20">
        <v>0.10116842405243659</v>
      </c>
      <c r="DM67" s="8">
        <v>3547</v>
      </c>
      <c r="DN67" s="9">
        <v>155</v>
      </c>
      <c r="DO67" s="20">
        <v>4.3698900479278262E-2</v>
      </c>
      <c r="DP67" s="22"/>
      <c r="DQ67" s="8">
        <v>2292</v>
      </c>
      <c r="DR67" s="9">
        <v>56</v>
      </c>
      <c r="DS67" s="20">
        <v>2.4432809773123908E-2</v>
      </c>
      <c r="DT67" s="8">
        <v>931</v>
      </c>
      <c r="DU67" s="9">
        <v>7</v>
      </c>
      <c r="DV67" s="20">
        <v>7.5187969924812026E-3</v>
      </c>
      <c r="DW67" s="22"/>
      <c r="DX67" s="8">
        <v>3307</v>
      </c>
      <c r="DY67" s="9">
        <v>568</v>
      </c>
      <c r="DZ67" s="20">
        <v>0.17175687934684003</v>
      </c>
      <c r="EA67" s="13">
        <v>13759</v>
      </c>
      <c r="EB67" s="13">
        <v>1029</v>
      </c>
      <c r="EC67" s="20">
        <v>7.4787411875863075E-2</v>
      </c>
      <c r="ED67" s="13">
        <v>3480</v>
      </c>
      <c r="EE67" s="13">
        <v>456</v>
      </c>
      <c r="EF67" s="20">
        <v>0.1310344827586207</v>
      </c>
      <c r="EG67" s="8">
        <v>6989</v>
      </c>
      <c r="EH67" s="9">
        <v>811</v>
      </c>
      <c r="EI67" s="20">
        <v>0.11603949062812992</v>
      </c>
      <c r="EJ67" s="8">
        <v>6770</v>
      </c>
      <c r="EK67" s="9">
        <v>218</v>
      </c>
      <c r="EL67" s="20">
        <v>3.2200886262924666E-2</v>
      </c>
      <c r="EM67" s="42">
        <v>2145</v>
      </c>
      <c r="EN67" s="42">
        <v>306</v>
      </c>
      <c r="EO67" s="20">
        <v>0.14265734265734265</v>
      </c>
      <c r="EP67" s="42">
        <v>12355</v>
      </c>
      <c r="EQ67" s="42">
        <v>861</v>
      </c>
      <c r="ER67" s="20">
        <v>6.9688385269121814E-2</v>
      </c>
      <c r="ES67" s="19">
        <v>4711</v>
      </c>
      <c r="ET67" s="19">
        <v>736</v>
      </c>
      <c r="EU67" s="20">
        <v>0.15623009976650393</v>
      </c>
      <c r="EV67" s="19">
        <v>5585</v>
      </c>
      <c r="EW67" s="19">
        <v>643</v>
      </c>
      <c r="EX67" s="20">
        <v>0.11512981199641897</v>
      </c>
      <c r="EY67" s="20">
        <v>3.2200886262924666E-2</v>
      </c>
      <c r="EZ67" s="20">
        <v>9.3577874135708422E-2</v>
      </c>
      <c r="FA67" s="16"/>
      <c r="FB67" s="61">
        <v>0.22547332185886404</v>
      </c>
      <c r="FC67" s="61">
        <v>0.18026565464895636</v>
      </c>
      <c r="FD67" s="61">
        <v>0.10632447296058661</v>
      </c>
      <c r="FE67" s="61">
        <v>0.11965811965811966</v>
      </c>
      <c r="FF67" s="61">
        <v>0.12919322167877081</v>
      </c>
      <c r="FG67" s="61">
        <v>0.1237043638406278</v>
      </c>
      <c r="FH67" s="61">
        <v>0.11619238391123074</v>
      </c>
      <c r="FI67" s="61">
        <v>0.10116842405243659</v>
      </c>
      <c r="FJ67" s="61">
        <v>8.2011916194717149E-2</v>
      </c>
      <c r="FK67" s="61">
        <v>6.2855408336997709E-2</v>
      </c>
      <c r="FL67" s="61">
        <v>4.3698900479278262E-2</v>
      </c>
      <c r="FM67" s="61">
        <v>3.7276870243893478E-2</v>
      </c>
      <c r="FN67" s="61">
        <v>3.0854840008508692E-2</v>
      </c>
      <c r="FO67" s="61">
        <v>2.4432809773123908E-2</v>
      </c>
      <c r="FP67" s="61">
        <v>2.7026321392993304E-2</v>
      </c>
      <c r="FQ67" s="61">
        <v>7.5187969924812026E-3</v>
      </c>
      <c r="FR67" s="19">
        <v>9132</v>
      </c>
      <c r="FS67" s="19">
        <v>798</v>
      </c>
      <c r="FT67" s="20">
        <v>8.7385019710906703E-2</v>
      </c>
      <c r="FU67" s="8">
        <v>3223</v>
      </c>
      <c r="FV67" s="9">
        <v>63</v>
      </c>
      <c r="FW67" s="20">
        <v>1.9547005895128762E-2</v>
      </c>
      <c r="FX67" s="16"/>
      <c r="FY67" s="16"/>
      <c r="FZ67" s="132">
        <v>2.1491731845612501</v>
      </c>
      <c r="GA67" s="132">
        <v>5.0919384188787147</v>
      </c>
      <c r="GB67" s="132">
        <v>8.3373102190582919</v>
      </c>
      <c r="GC67" s="141">
        <v>0.22547332185886404</v>
      </c>
      <c r="GD67" s="141">
        <v>0.26020892687559355</v>
      </c>
      <c r="GE67" s="147">
        <v>3.4735605016729509E-2</v>
      </c>
      <c r="GF67" s="141">
        <v>0.15623009976650393</v>
      </c>
      <c r="GG67" s="141">
        <v>0.19194515852613539</v>
      </c>
      <c r="GH67" s="147">
        <v>3.5715058759631463E-2</v>
      </c>
      <c r="GI67" s="141">
        <v>9.3577874135708422E-2</v>
      </c>
      <c r="GJ67" s="141">
        <v>0.11700774656029599</v>
      </c>
      <c r="GK67" s="147">
        <v>2.3429872424587564E-2</v>
      </c>
      <c r="GL67" s="141">
        <v>6.9688385269121814E-2</v>
      </c>
      <c r="GM67" s="141">
        <v>8.9311163895486934E-2</v>
      </c>
      <c r="GN67" s="147">
        <v>1.962277862636512E-2</v>
      </c>
    </row>
    <row r="68" spans="3:196" x14ac:dyDescent="0.25">
      <c r="C68" s="27" t="s">
        <v>356</v>
      </c>
      <c r="D68" s="63">
        <v>11013</v>
      </c>
      <c r="E68" s="6" t="s">
        <v>84</v>
      </c>
      <c r="F68" s="19">
        <v>21614</v>
      </c>
      <c r="G68" s="19">
        <v>4142</v>
      </c>
      <c r="H68" s="20">
        <v>0.19163505135560285</v>
      </c>
      <c r="I68" s="20"/>
      <c r="J68" s="7">
        <v>1419</v>
      </c>
      <c r="K68" s="7">
        <v>524</v>
      </c>
      <c r="L68" s="20">
        <v>0.36927413671599718</v>
      </c>
      <c r="M68" s="8">
        <v>1282</v>
      </c>
      <c r="N68" s="9">
        <v>496</v>
      </c>
      <c r="O68" s="20">
        <v>0.38689547581903277</v>
      </c>
      <c r="P68" s="8">
        <v>1262</v>
      </c>
      <c r="Q68" s="9">
        <v>388</v>
      </c>
      <c r="R68" s="20">
        <v>0.30744849445324879</v>
      </c>
      <c r="S68" s="13">
        <v>1738</v>
      </c>
      <c r="T68" s="9">
        <v>400</v>
      </c>
      <c r="U68" s="20">
        <v>0.23014959723820483</v>
      </c>
      <c r="V68" s="22"/>
      <c r="W68" s="8">
        <v>2503</v>
      </c>
      <c r="X68" s="9">
        <v>632</v>
      </c>
      <c r="Y68" s="20">
        <v>0.25249700359568517</v>
      </c>
      <c r="Z68" s="8">
        <v>3651</v>
      </c>
      <c r="AA68" s="9">
        <v>887</v>
      </c>
      <c r="AB68" s="20">
        <v>0.24294713777047383</v>
      </c>
      <c r="AC68" s="8">
        <v>4631</v>
      </c>
      <c r="AD68" s="9">
        <v>506</v>
      </c>
      <c r="AE68" s="20">
        <v>0.10926365795724466</v>
      </c>
      <c r="AF68" s="22"/>
      <c r="AG68" s="8">
        <v>3387</v>
      </c>
      <c r="AH68" s="9">
        <v>236</v>
      </c>
      <c r="AI68" s="20">
        <v>6.9678181281369947E-2</v>
      </c>
      <c r="AJ68" s="8">
        <v>1741</v>
      </c>
      <c r="AK68" s="9">
        <v>73</v>
      </c>
      <c r="AL68" s="20">
        <v>4.1929925330269957E-2</v>
      </c>
      <c r="AM68" s="22"/>
      <c r="AN68" s="8">
        <v>3963</v>
      </c>
      <c r="AO68" s="9">
        <v>1408</v>
      </c>
      <c r="AP68" s="20">
        <v>0.35528639919253091</v>
      </c>
      <c r="AQ68" s="13">
        <v>17651</v>
      </c>
      <c r="AR68" s="13">
        <v>2734</v>
      </c>
      <c r="AS68" s="20">
        <v>0.15489207410345024</v>
      </c>
      <c r="AT68" s="13">
        <v>4241</v>
      </c>
      <c r="AU68" s="13">
        <v>1032</v>
      </c>
      <c r="AV68" s="20">
        <v>0.24333883518038199</v>
      </c>
      <c r="AW68" s="8">
        <v>7892</v>
      </c>
      <c r="AX68" s="9">
        <v>1919</v>
      </c>
      <c r="AY68" s="20">
        <v>0.24315762797769894</v>
      </c>
      <c r="AZ68" s="8">
        <v>9759</v>
      </c>
      <c r="BA68" s="9">
        <v>815</v>
      </c>
      <c r="BB68" s="20">
        <v>8.3512654985141918E-2</v>
      </c>
      <c r="BC68" s="42">
        <v>2544</v>
      </c>
      <c r="BD68" s="42">
        <v>884</v>
      </c>
      <c r="BE68" s="20">
        <v>0.34748427672955973</v>
      </c>
      <c r="BF68" s="42">
        <v>15913</v>
      </c>
      <c r="BG68" s="42">
        <v>2334</v>
      </c>
      <c r="BH68" s="20">
        <v>0.14667253189216364</v>
      </c>
      <c r="BI68" s="19">
        <v>5701</v>
      </c>
      <c r="BJ68" s="19">
        <v>1808</v>
      </c>
      <c r="BK68" s="20">
        <v>0.3171373443255569</v>
      </c>
      <c r="BL68" s="19">
        <v>6154</v>
      </c>
      <c r="BM68" s="19">
        <v>1519</v>
      </c>
      <c r="BN68" s="20">
        <v>0.24683132921676959</v>
      </c>
      <c r="BO68" s="20">
        <v>8.3512654985141918E-2</v>
      </c>
      <c r="BP68" s="20">
        <v>0.19163505135560285</v>
      </c>
      <c r="BQ68" s="16"/>
      <c r="BR68" s="61">
        <v>0.36927413671599718</v>
      </c>
      <c r="BS68" s="61">
        <v>0.38689547581903277</v>
      </c>
      <c r="BT68" s="61">
        <v>0.30744849445324879</v>
      </c>
      <c r="BU68" s="61">
        <v>0.23014959723820483</v>
      </c>
      <c r="BV68" s="61">
        <v>0.241323300416945</v>
      </c>
      <c r="BW68" s="61">
        <v>0.24867705726560063</v>
      </c>
      <c r="BX68" s="61">
        <v>0.24676708410055836</v>
      </c>
      <c r="BY68" s="61">
        <v>0.24294713777047383</v>
      </c>
      <c r="BZ68" s="61">
        <v>0.19838597783273076</v>
      </c>
      <c r="CA68" s="61">
        <v>0.15382481789498773</v>
      </c>
      <c r="CB68" s="61">
        <v>0.10926365795724466</v>
      </c>
      <c r="CC68" s="61">
        <v>9.6068499065286417E-2</v>
      </c>
      <c r="CD68" s="61">
        <v>8.2873340173328189E-2</v>
      </c>
      <c r="CE68" s="61">
        <v>6.9678181281369947E-2</v>
      </c>
      <c r="CF68" s="61">
        <v>5.8627160409711346E-2</v>
      </c>
      <c r="CG68" s="61">
        <v>4.1929925330269957E-2</v>
      </c>
      <c r="CH68" s="19">
        <v>10785</v>
      </c>
      <c r="CI68" s="19">
        <v>2025</v>
      </c>
      <c r="CJ68" s="20">
        <v>0.18776077885952713</v>
      </c>
      <c r="CK68" s="8">
        <v>5128</v>
      </c>
      <c r="CL68" s="9">
        <v>309</v>
      </c>
      <c r="CM68" s="20">
        <v>6.0257410296411858E-2</v>
      </c>
      <c r="CN68" s="16"/>
      <c r="CO68" s="16"/>
      <c r="CP68" s="19">
        <v>21253</v>
      </c>
      <c r="CQ68" s="19">
        <v>3514</v>
      </c>
      <c r="CR68" s="20">
        <v>0.16534136357220158</v>
      </c>
      <c r="CS68" s="20"/>
      <c r="CT68" s="7">
        <v>1283</v>
      </c>
      <c r="CU68" s="7">
        <v>437</v>
      </c>
      <c r="CV68" s="20">
        <v>0.34060795011691347</v>
      </c>
      <c r="CW68" s="8">
        <v>1140</v>
      </c>
      <c r="CX68" s="9">
        <v>397</v>
      </c>
      <c r="CY68" s="20">
        <v>0.34824561403508769</v>
      </c>
      <c r="CZ68" s="8">
        <v>1330</v>
      </c>
      <c r="DA68" s="9">
        <v>309</v>
      </c>
      <c r="DB68" s="20">
        <v>0.23233082706766917</v>
      </c>
      <c r="DC68" s="13">
        <v>1820</v>
      </c>
      <c r="DD68" s="9">
        <v>372</v>
      </c>
      <c r="DE68" s="20">
        <v>0.20439560439560439</v>
      </c>
      <c r="DF68" s="22"/>
      <c r="DG68" s="8">
        <v>2309</v>
      </c>
      <c r="DH68" s="9">
        <v>527</v>
      </c>
      <c r="DI68" s="20">
        <v>0.22823733217843223</v>
      </c>
      <c r="DJ68" s="8">
        <v>3787</v>
      </c>
      <c r="DK68" s="9">
        <v>736</v>
      </c>
      <c r="DL68" s="20">
        <v>0.19434908898864536</v>
      </c>
      <c r="DM68" s="8">
        <v>4578</v>
      </c>
      <c r="DN68" s="9">
        <v>460</v>
      </c>
      <c r="DO68" s="20">
        <v>0.10048055919615553</v>
      </c>
      <c r="DP68" s="22"/>
      <c r="DQ68" s="8">
        <v>3375</v>
      </c>
      <c r="DR68" s="9">
        <v>215</v>
      </c>
      <c r="DS68" s="20">
        <v>6.3703703703703707E-2</v>
      </c>
      <c r="DT68" s="8">
        <v>1631</v>
      </c>
      <c r="DU68" s="9">
        <v>61</v>
      </c>
      <c r="DV68" s="20">
        <v>3.7400367872470877E-2</v>
      </c>
      <c r="DW68" s="22"/>
      <c r="DX68" s="8">
        <v>3753</v>
      </c>
      <c r="DY68" s="9">
        <v>1143</v>
      </c>
      <c r="DZ68" s="20">
        <v>0.30455635491606714</v>
      </c>
      <c r="EA68" s="13">
        <v>17500</v>
      </c>
      <c r="EB68" s="13">
        <v>2371</v>
      </c>
      <c r="EC68" s="20">
        <v>0.13548571428571429</v>
      </c>
      <c r="ED68" s="13">
        <v>4129</v>
      </c>
      <c r="EE68" s="13">
        <v>899</v>
      </c>
      <c r="EF68" s="20">
        <v>0.21772826350205862</v>
      </c>
      <c r="EG68" s="8">
        <v>7916</v>
      </c>
      <c r="EH68" s="9">
        <v>1635</v>
      </c>
      <c r="EI68" s="20">
        <v>0.20654370894391105</v>
      </c>
      <c r="EJ68" s="8">
        <v>9584</v>
      </c>
      <c r="EK68" s="9">
        <v>736</v>
      </c>
      <c r="EL68" s="20">
        <v>7.6794657762938229E-2</v>
      </c>
      <c r="EM68" s="42">
        <v>2470</v>
      </c>
      <c r="EN68" s="42">
        <v>706</v>
      </c>
      <c r="EO68" s="20">
        <v>0.28582995951417006</v>
      </c>
      <c r="EP68" s="42">
        <v>15680</v>
      </c>
      <c r="EQ68" s="42">
        <v>1999</v>
      </c>
      <c r="ER68" s="20">
        <v>0.12748724489795918</v>
      </c>
      <c r="ES68" s="19">
        <v>5573</v>
      </c>
      <c r="ET68" s="19">
        <v>1515</v>
      </c>
      <c r="EU68" s="20">
        <v>0.27184640229678808</v>
      </c>
      <c r="EV68" s="19">
        <v>6096</v>
      </c>
      <c r="EW68" s="19">
        <v>1263</v>
      </c>
      <c r="EX68" s="20">
        <v>0.20718503937007873</v>
      </c>
      <c r="EY68" s="20">
        <v>7.6794657762938229E-2</v>
      </c>
      <c r="EZ68" s="20">
        <v>0.16534136357220158</v>
      </c>
      <c r="FA68" s="16"/>
      <c r="FB68" s="61">
        <v>0.34060795011691347</v>
      </c>
      <c r="FC68" s="61">
        <v>0.34824561403508769</v>
      </c>
      <c r="FD68" s="61">
        <v>0.23233082706766917</v>
      </c>
      <c r="FE68" s="61">
        <v>0.20439560439560439</v>
      </c>
      <c r="FF68" s="61">
        <v>0.21631646828701831</v>
      </c>
      <c r="FG68" s="61">
        <v>0.21468203490251747</v>
      </c>
      <c r="FH68" s="61">
        <v>0.20790438626456012</v>
      </c>
      <c r="FI68" s="61">
        <v>0.19434908898864536</v>
      </c>
      <c r="FJ68" s="61">
        <v>0.16305957905781543</v>
      </c>
      <c r="FK68" s="61">
        <v>0.13177006912698547</v>
      </c>
      <c r="FL68" s="61">
        <v>0.10048055919615553</v>
      </c>
      <c r="FM68" s="61">
        <v>8.8221607365338253E-2</v>
      </c>
      <c r="FN68" s="61">
        <v>7.5962655534520987E-2</v>
      </c>
      <c r="FO68" s="61">
        <v>6.3703703703703707E-2</v>
      </c>
      <c r="FP68" s="61">
        <v>5.4397779512533613E-2</v>
      </c>
      <c r="FQ68" s="61">
        <v>3.7400367872470877E-2</v>
      </c>
      <c r="FR68" s="19">
        <v>10674</v>
      </c>
      <c r="FS68" s="19">
        <v>1723</v>
      </c>
      <c r="FT68" s="20">
        <v>0.16142027356192618</v>
      </c>
      <c r="FU68" s="8">
        <v>5006</v>
      </c>
      <c r="FV68" s="9">
        <v>276</v>
      </c>
      <c r="FW68" s="20">
        <v>5.5133839392728728E-2</v>
      </c>
      <c r="FX68" s="16"/>
      <c r="FY68" s="16"/>
      <c r="FZ68" s="132">
        <v>2.1622136076489231</v>
      </c>
      <c r="GA68" s="132">
        <v>3.7974764948136319</v>
      </c>
      <c r="GB68" s="132">
        <v>5.2630430475775265</v>
      </c>
      <c r="GC68" s="141">
        <v>0.34060795011691347</v>
      </c>
      <c r="GD68" s="141">
        <v>0.36927413671599718</v>
      </c>
      <c r="GE68" s="147">
        <v>2.8666186599083709E-2</v>
      </c>
      <c r="GF68" s="141">
        <v>0.27184640229678808</v>
      </c>
      <c r="GG68" s="141">
        <v>0.3171373443255569</v>
      </c>
      <c r="GH68" s="147">
        <v>4.5290942028768821E-2</v>
      </c>
      <c r="GI68" s="141">
        <v>0.16534136357220158</v>
      </c>
      <c r="GJ68" s="141">
        <v>0.19163505135560285</v>
      </c>
      <c r="GK68" s="147">
        <v>2.6293687783401271E-2</v>
      </c>
      <c r="GL68" s="141">
        <v>0.12748724489795918</v>
      </c>
      <c r="GM68" s="141">
        <v>0.14667253189216364</v>
      </c>
      <c r="GN68" s="147">
        <v>1.9185286994204465E-2</v>
      </c>
    </row>
    <row r="69" spans="3:196" x14ac:dyDescent="0.25">
      <c r="C69" s="27" t="s">
        <v>359</v>
      </c>
      <c r="D69" s="63">
        <v>43005</v>
      </c>
      <c r="E69" s="6" t="s">
        <v>85</v>
      </c>
      <c r="F69" s="19">
        <v>20712</v>
      </c>
      <c r="G69" s="19">
        <v>2676</v>
      </c>
      <c r="H69" s="20">
        <v>0.12920046349942063</v>
      </c>
      <c r="I69" s="20"/>
      <c r="J69" s="7">
        <v>1211</v>
      </c>
      <c r="K69" s="7">
        <v>313</v>
      </c>
      <c r="L69" s="20">
        <v>0.25846407927332782</v>
      </c>
      <c r="M69" s="8">
        <v>1295</v>
      </c>
      <c r="N69" s="9">
        <v>296</v>
      </c>
      <c r="O69" s="20">
        <v>0.22857142857142856</v>
      </c>
      <c r="P69" s="8">
        <v>1243</v>
      </c>
      <c r="Q69" s="9">
        <v>235</v>
      </c>
      <c r="R69" s="20">
        <v>0.18905872888173772</v>
      </c>
      <c r="S69" s="13">
        <v>1633</v>
      </c>
      <c r="T69" s="9">
        <v>302</v>
      </c>
      <c r="U69" s="20">
        <v>0.18493570116350275</v>
      </c>
      <c r="V69" s="22"/>
      <c r="W69" s="8">
        <v>2361</v>
      </c>
      <c r="X69" s="9">
        <v>500</v>
      </c>
      <c r="Y69" s="20">
        <v>0.21177467174925879</v>
      </c>
      <c r="Z69" s="8">
        <v>4192</v>
      </c>
      <c r="AA69" s="9">
        <v>636</v>
      </c>
      <c r="AB69" s="20">
        <v>0.15171755725190839</v>
      </c>
      <c r="AC69" s="8">
        <v>4141</v>
      </c>
      <c r="AD69" s="9">
        <v>280</v>
      </c>
      <c r="AE69" s="20">
        <v>6.7616517749335914E-2</v>
      </c>
      <c r="AF69" s="22"/>
      <c r="AG69" s="8">
        <v>3180</v>
      </c>
      <c r="AH69" s="9">
        <v>93</v>
      </c>
      <c r="AI69" s="20">
        <v>2.9245283018867925E-2</v>
      </c>
      <c r="AJ69" s="8">
        <v>1456</v>
      </c>
      <c r="AK69" s="9">
        <v>21</v>
      </c>
      <c r="AL69" s="20">
        <v>1.4423076923076924E-2</v>
      </c>
      <c r="AM69" s="22"/>
      <c r="AN69" s="8">
        <v>3749</v>
      </c>
      <c r="AO69" s="9">
        <v>844</v>
      </c>
      <c r="AP69" s="20">
        <v>0.22512670045345426</v>
      </c>
      <c r="AQ69" s="13">
        <v>16963</v>
      </c>
      <c r="AR69" s="13">
        <v>1832</v>
      </c>
      <c r="AS69" s="20">
        <v>0.1079997641926546</v>
      </c>
      <c r="AT69" s="13">
        <v>3994</v>
      </c>
      <c r="AU69" s="13">
        <v>802</v>
      </c>
      <c r="AV69" s="20">
        <v>0.20080120180270405</v>
      </c>
      <c r="AW69" s="8">
        <v>8186</v>
      </c>
      <c r="AX69" s="9">
        <v>1438</v>
      </c>
      <c r="AY69" s="20">
        <v>0.17566577082824333</v>
      </c>
      <c r="AZ69" s="8">
        <v>8777</v>
      </c>
      <c r="BA69" s="9">
        <v>394</v>
      </c>
      <c r="BB69" s="20">
        <v>4.4890053549048653E-2</v>
      </c>
      <c r="BC69" s="42">
        <v>2538</v>
      </c>
      <c r="BD69" s="42">
        <v>531</v>
      </c>
      <c r="BE69" s="20">
        <v>0.20921985815602837</v>
      </c>
      <c r="BF69" s="42">
        <v>15330</v>
      </c>
      <c r="BG69" s="42">
        <v>1530</v>
      </c>
      <c r="BH69" s="20">
        <v>9.9804305283757333E-2</v>
      </c>
      <c r="BI69" s="19">
        <v>5382</v>
      </c>
      <c r="BJ69" s="19">
        <v>1146</v>
      </c>
      <c r="BK69" s="20">
        <v>0.2129319955406912</v>
      </c>
      <c r="BL69" s="19">
        <v>6553</v>
      </c>
      <c r="BM69" s="19">
        <v>1136</v>
      </c>
      <c r="BN69" s="20">
        <v>0.17335571493972227</v>
      </c>
      <c r="BO69" s="20">
        <v>4.4890053549048653E-2</v>
      </c>
      <c r="BP69" s="20">
        <v>0.12920046349942063</v>
      </c>
      <c r="BQ69" s="16"/>
      <c r="BR69" s="61">
        <v>0.25846407927332782</v>
      </c>
      <c r="BS69" s="61">
        <v>0.22857142857142856</v>
      </c>
      <c r="BT69" s="61">
        <v>0.18905872888173772</v>
      </c>
      <c r="BU69" s="61">
        <v>0.18493570116350275</v>
      </c>
      <c r="BV69" s="61">
        <v>0.19835518645638078</v>
      </c>
      <c r="BW69" s="61">
        <v>0.18775182595031864</v>
      </c>
      <c r="BX69" s="61">
        <v>0.17574040305084854</v>
      </c>
      <c r="BY69" s="61">
        <v>0.15171755725190839</v>
      </c>
      <c r="BZ69" s="61">
        <v>0.12368387741771757</v>
      </c>
      <c r="CA69" s="61">
        <v>9.5650197583526733E-2</v>
      </c>
      <c r="CB69" s="61">
        <v>6.7616517749335914E-2</v>
      </c>
      <c r="CC69" s="61">
        <v>5.4826106172513253E-2</v>
      </c>
      <c r="CD69" s="61">
        <v>4.2035694595690586E-2</v>
      </c>
      <c r="CE69" s="61">
        <v>2.9245283018867925E-2</v>
      </c>
      <c r="CF69" s="61">
        <v>2.459114799836544E-2</v>
      </c>
      <c r="CG69" s="61">
        <v>1.4423076923076924E-2</v>
      </c>
      <c r="CH69" s="19">
        <v>10694</v>
      </c>
      <c r="CI69" s="19">
        <v>1416</v>
      </c>
      <c r="CJ69" s="20">
        <v>0.13241069758743221</v>
      </c>
      <c r="CK69" s="8">
        <v>4636</v>
      </c>
      <c r="CL69" s="9">
        <v>114</v>
      </c>
      <c r="CM69" s="20">
        <v>2.4590163934426229E-2</v>
      </c>
      <c r="CN69" s="16"/>
      <c r="CO69" s="16"/>
      <c r="CP69" s="19">
        <v>20537</v>
      </c>
      <c r="CQ69" s="19">
        <v>2235</v>
      </c>
      <c r="CR69" s="20">
        <v>0.10882796903150412</v>
      </c>
      <c r="CS69" s="20"/>
      <c r="CT69" s="7">
        <v>1241</v>
      </c>
      <c r="CU69" s="7">
        <v>251</v>
      </c>
      <c r="CV69" s="20">
        <v>0.20225624496373892</v>
      </c>
      <c r="CW69" s="8">
        <v>1272</v>
      </c>
      <c r="CX69" s="9">
        <v>235</v>
      </c>
      <c r="CY69" s="20">
        <v>0.18474842767295596</v>
      </c>
      <c r="CZ69" s="8">
        <v>1327</v>
      </c>
      <c r="DA69" s="9">
        <v>245</v>
      </c>
      <c r="DB69" s="20">
        <v>0.18462697814619441</v>
      </c>
      <c r="DC69" s="13">
        <v>1566</v>
      </c>
      <c r="DD69" s="9">
        <v>237</v>
      </c>
      <c r="DE69" s="20">
        <v>0.15134099616858238</v>
      </c>
      <c r="DF69" s="22"/>
      <c r="DG69" s="8">
        <v>2445</v>
      </c>
      <c r="DH69" s="9">
        <v>412</v>
      </c>
      <c r="DI69" s="20">
        <v>0.16850715746421269</v>
      </c>
      <c r="DJ69" s="8">
        <v>4323</v>
      </c>
      <c r="DK69" s="9">
        <v>518</v>
      </c>
      <c r="DL69" s="20">
        <v>0.11982419616007402</v>
      </c>
      <c r="DM69" s="8">
        <v>3985</v>
      </c>
      <c r="DN69" s="9">
        <v>246</v>
      </c>
      <c r="DO69" s="20">
        <v>6.1731493099121709E-2</v>
      </c>
      <c r="DP69" s="22"/>
      <c r="DQ69" s="8">
        <v>3097</v>
      </c>
      <c r="DR69" s="9">
        <v>69</v>
      </c>
      <c r="DS69" s="20">
        <v>2.2279625443978043E-2</v>
      </c>
      <c r="DT69" s="8">
        <v>1281</v>
      </c>
      <c r="DU69" s="9">
        <v>22</v>
      </c>
      <c r="DV69" s="20">
        <v>1.7174082747853241E-2</v>
      </c>
      <c r="DW69" s="22"/>
      <c r="DX69" s="8">
        <v>3840</v>
      </c>
      <c r="DY69" s="9">
        <v>731</v>
      </c>
      <c r="DZ69" s="20">
        <v>0.19036458333333334</v>
      </c>
      <c r="EA69" s="13">
        <v>16697</v>
      </c>
      <c r="EB69" s="13">
        <v>1504</v>
      </c>
      <c r="EC69" s="20">
        <v>9.0076061567946342E-2</v>
      </c>
      <c r="ED69" s="13">
        <v>4011</v>
      </c>
      <c r="EE69" s="13">
        <v>649</v>
      </c>
      <c r="EF69" s="20">
        <v>0.16180503615058589</v>
      </c>
      <c r="EG69" s="8">
        <v>8334</v>
      </c>
      <c r="EH69" s="9">
        <v>1167</v>
      </c>
      <c r="EI69" s="20">
        <v>0.14002879769618432</v>
      </c>
      <c r="EJ69" s="8">
        <v>8363</v>
      </c>
      <c r="EK69" s="9">
        <v>337</v>
      </c>
      <c r="EL69" s="20">
        <v>4.0296544302283868E-2</v>
      </c>
      <c r="EM69" s="42">
        <v>2599</v>
      </c>
      <c r="EN69" s="42">
        <v>480</v>
      </c>
      <c r="EO69" s="20">
        <v>0.1846864178530204</v>
      </c>
      <c r="EP69" s="42">
        <v>15131</v>
      </c>
      <c r="EQ69" s="42">
        <v>1267</v>
      </c>
      <c r="ER69" s="20">
        <v>8.3735377701407709E-2</v>
      </c>
      <c r="ES69" s="19">
        <v>5406</v>
      </c>
      <c r="ET69" s="19">
        <v>968</v>
      </c>
      <c r="EU69" s="20">
        <v>0.17906030336662968</v>
      </c>
      <c r="EV69" s="19">
        <v>6768</v>
      </c>
      <c r="EW69" s="19">
        <v>930</v>
      </c>
      <c r="EX69" s="20">
        <v>0.13741134751773049</v>
      </c>
      <c r="EY69" s="20">
        <v>4.0296544302283868E-2</v>
      </c>
      <c r="EZ69" s="20">
        <v>0.10882796903150412</v>
      </c>
      <c r="FA69" s="16"/>
      <c r="FB69" s="61">
        <v>0.20225624496373892</v>
      </c>
      <c r="FC69" s="61">
        <v>0.18474842767295596</v>
      </c>
      <c r="FD69" s="61">
        <v>0.18462697814619441</v>
      </c>
      <c r="FE69" s="61">
        <v>0.15134099616858238</v>
      </c>
      <c r="FF69" s="61">
        <v>0.15992407681639753</v>
      </c>
      <c r="FG69" s="61">
        <v>0.14903397294255721</v>
      </c>
      <c r="FH69" s="61">
        <v>0.13929738068172948</v>
      </c>
      <c r="FI69" s="61">
        <v>0.11982419616007402</v>
      </c>
      <c r="FJ69" s="61">
        <v>0.10045996180642325</v>
      </c>
      <c r="FK69" s="61">
        <v>8.1095727452772479E-2</v>
      </c>
      <c r="FL69" s="61">
        <v>6.1731493099121709E-2</v>
      </c>
      <c r="FM69" s="61">
        <v>4.8580870547407153E-2</v>
      </c>
      <c r="FN69" s="61">
        <v>3.5430247995692596E-2</v>
      </c>
      <c r="FO69" s="61">
        <v>2.2279625443978043E-2</v>
      </c>
      <c r="FP69" s="61">
        <v>1.8452137118733104E-2</v>
      </c>
      <c r="FQ69" s="61">
        <v>1.7174082747853241E-2</v>
      </c>
      <c r="FR69" s="19">
        <v>10753</v>
      </c>
      <c r="FS69" s="19">
        <v>1176</v>
      </c>
      <c r="FT69" s="20">
        <v>0.10936482841997582</v>
      </c>
      <c r="FU69" s="8">
        <v>4378</v>
      </c>
      <c r="FV69" s="9">
        <v>91</v>
      </c>
      <c r="FW69" s="20">
        <v>2.0785746916400182E-2</v>
      </c>
      <c r="FX69" s="16"/>
      <c r="FY69" s="16"/>
      <c r="FZ69" s="132">
        <v>2.1334950925743765</v>
      </c>
      <c r="GA69" s="132">
        <v>4.7434114844178845</v>
      </c>
      <c r="GB69" s="132">
        <v>8.6592344853214431</v>
      </c>
      <c r="GC69" s="141">
        <v>0.20225624496373892</v>
      </c>
      <c r="GD69" s="141">
        <v>0.25846407927332782</v>
      </c>
      <c r="GE69" s="147">
        <v>5.6207834309588894E-2</v>
      </c>
      <c r="GF69" s="141">
        <v>0.17906030336662968</v>
      </c>
      <c r="GG69" s="141">
        <v>0.2129319955406912</v>
      </c>
      <c r="GH69" s="147">
        <v>3.3871692174061524E-2</v>
      </c>
      <c r="GI69" s="141">
        <v>0.10882796903150412</v>
      </c>
      <c r="GJ69" s="141">
        <v>0.12920046349942063</v>
      </c>
      <c r="GK69" s="147">
        <v>2.0372494467916516E-2</v>
      </c>
      <c r="GL69" s="141">
        <v>8.3735377701407709E-2</v>
      </c>
      <c r="GM69" s="141">
        <v>9.9804305283757333E-2</v>
      </c>
      <c r="GN69" s="147">
        <v>1.6068927582349624E-2</v>
      </c>
    </row>
    <row r="70" spans="3:196" x14ac:dyDescent="0.25">
      <c r="C70" s="27" t="s">
        <v>359</v>
      </c>
      <c r="D70" s="63">
        <v>41082</v>
      </c>
      <c r="E70" s="6" t="s">
        <v>86</v>
      </c>
      <c r="F70" s="19">
        <v>19711</v>
      </c>
      <c r="G70" s="19">
        <v>1371</v>
      </c>
      <c r="H70" s="20">
        <v>6.9555070772665012E-2</v>
      </c>
      <c r="I70" s="20"/>
      <c r="J70" s="7">
        <v>1150</v>
      </c>
      <c r="K70" s="7">
        <v>188</v>
      </c>
      <c r="L70" s="20">
        <v>0.16347826086956521</v>
      </c>
      <c r="M70" s="8">
        <v>1153</v>
      </c>
      <c r="N70" s="9">
        <v>174</v>
      </c>
      <c r="O70" s="20">
        <v>0.15091066782307025</v>
      </c>
      <c r="P70" s="8">
        <v>1197</v>
      </c>
      <c r="Q70" s="9">
        <v>149</v>
      </c>
      <c r="R70" s="20">
        <v>0.12447786131996658</v>
      </c>
      <c r="S70" s="13">
        <v>1438</v>
      </c>
      <c r="T70" s="9">
        <v>142</v>
      </c>
      <c r="U70" s="20">
        <v>9.8748261474269822E-2</v>
      </c>
      <c r="V70" s="22"/>
      <c r="W70" s="8">
        <v>2262</v>
      </c>
      <c r="X70" s="9">
        <v>223</v>
      </c>
      <c r="Y70" s="20">
        <v>9.8585322723253752E-2</v>
      </c>
      <c r="Z70" s="8">
        <v>4009</v>
      </c>
      <c r="AA70" s="9">
        <v>302</v>
      </c>
      <c r="AB70" s="20">
        <v>7.5330506360688457E-2</v>
      </c>
      <c r="AC70" s="8">
        <v>4447</v>
      </c>
      <c r="AD70" s="9">
        <v>133</v>
      </c>
      <c r="AE70" s="20">
        <v>2.990780301326737E-2</v>
      </c>
      <c r="AF70" s="22"/>
      <c r="AG70" s="8">
        <v>2716</v>
      </c>
      <c r="AH70" s="9">
        <v>52</v>
      </c>
      <c r="AI70" s="20">
        <v>1.9145802650957292E-2</v>
      </c>
      <c r="AJ70" s="8">
        <v>1339</v>
      </c>
      <c r="AK70" s="9">
        <v>8</v>
      </c>
      <c r="AL70" s="20">
        <v>5.9746079163554896E-3</v>
      </c>
      <c r="AM70" s="22"/>
      <c r="AN70" s="8">
        <v>3500</v>
      </c>
      <c r="AO70" s="9">
        <v>511</v>
      </c>
      <c r="AP70" s="20">
        <v>0.14599999999999999</v>
      </c>
      <c r="AQ70" s="13">
        <v>16211</v>
      </c>
      <c r="AR70" s="13">
        <v>860</v>
      </c>
      <c r="AS70" s="20">
        <v>5.3050397877984087E-2</v>
      </c>
      <c r="AT70" s="13">
        <v>3700</v>
      </c>
      <c r="AU70" s="13">
        <v>365</v>
      </c>
      <c r="AV70" s="20">
        <v>9.8648648648648654E-2</v>
      </c>
      <c r="AW70" s="8">
        <v>7709</v>
      </c>
      <c r="AX70" s="9">
        <v>667</v>
      </c>
      <c r="AY70" s="20">
        <v>8.6522246724607607E-2</v>
      </c>
      <c r="AZ70" s="8">
        <v>8502</v>
      </c>
      <c r="BA70" s="9">
        <v>193</v>
      </c>
      <c r="BB70" s="20">
        <v>2.2700541049164902E-2</v>
      </c>
      <c r="BC70" s="42">
        <v>2350</v>
      </c>
      <c r="BD70" s="42">
        <v>323</v>
      </c>
      <c r="BE70" s="20">
        <v>0.13744680851063829</v>
      </c>
      <c r="BF70" s="42">
        <v>14773</v>
      </c>
      <c r="BG70" s="42">
        <v>718</v>
      </c>
      <c r="BH70" s="20">
        <v>4.8602179652067964E-2</v>
      </c>
      <c r="BI70" s="19">
        <v>4938</v>
      </c>
      <c r="BJ70" s="19">
        <v>653</v>
      </c>
      <c r="BK70" s="20">
        <v>0.13223977318752531</v>
      </c>
      <c r="BL70" s="19">
        <v>6271</v>
      </c>
      <c r="BM70" s="19">
        <v>525</v>
      </c>
      <c r="BN70" s="20">
        <v>8.371870515069367E-2</v>
      </c>
      <c r="BO70" s="20">
        <v>2.2700541049164902E-2</v>
      </c>
      <c r="BP70" s="20">
        <v>6.9555070772665012E-2</v>
      </c>
      <c r="BQ70" s="16"/>
      <c r="BR70" s="61">
        <v>0.16347826086956521</v>
      </c>
      <c r="BS70" s="61">
        <v>0.15091066782307025</v>
      </c>
      <c r="BT70" s="61">
        <v>0.12447786131996658</v>
      </c>
      <c r="BU70" s="61">
        <v>9.8748261474269822E-2</v>
      </c>
      <c r="BV70" s="61">
        <v>9.866679209876178E-2</v>
      </c>
      <c r="BW70" s="61">
        <v>8.9283396178227628E-2</v>
      </c>
      <c r="BX70" s="61">
        <v>8.463243290571458E-2</v>
      </c>
      <c r="BY70" s="61">
        <v>7.5330506360688457E-2</v>
      </c>
      <c r="BZ70" s="61">
        <v>6.0189605244881428E-2</v>
      </c>
      <c r="CA70" s="61">
        <v>4.5048704129074399E-2</v>
      </c>
      <c r="CB70" s="61">
        <v>2.990780301326737E-2</v>
      </c>
      <c r="CC70" s="61">
        <v>2.6320469559164009E-2</v>
      </c>
      <c r="CD70" s="61">
        <v>2.2733136105060652E-2</v>
      </c>
      <c r="CE70" s="61">
        <v>1.9145802650957292E-2</v>
      </c>
      <c r="CF70" s="61">
        <v>4.2207398423286843E-2</v>
      </c>
      <c r="CG70" s="61">
        <v>5.9746079163554896E-3</v>
      </c>
      <c r="CH70" s="19">
        <v>10718</v>
      </c>
      <c r="CI70" s="19">
        <v>658</v>
      </c>
      <c r="CJ70" s="20">
        <v>6.139205075573801E-2</v>
      </c>
      <c r="CK70" s="8">
        <v>4055</v>
      </c>
      <c r="CL70" s="9">
        <v>60</v>
      </c>
      <c r="CM70" s="20">
        <v>1.4796547472256474E-2</v>
      </c>
      <c r="CN70" s="16"/>
      <c r="CO70" s="16"/>
      <c r="CP70" s="19">
        <v>19461</v>
      </c>
      <c r="CQ70" s="19">
        <v>1084</v>
      </c>
      <c r="CR70" s="20">
        <v>5.5701145881506604E-2</v>
      </c>
      <c r="CS70" s="20"/>
      <c r="CT70" s="7">
        <v>1123</v>
      </c>
      <c r="CU70" s="7">
        <v>150</v>
      </c>
      <c r="CV70" s="20">
        <v>0.13357079252003562</v>
      </c>
      <c r="CW70" s="8">
        <v>1106</v>
      </c>
      <c r="CX70" s="9">
        <v>125</v>
      </c>
      <c r="CY70" s="20">
        <v>0.11301989150090416</v>
      </c>
      <c r="CZ70" s="8">
        <v>1244</v>
      </c>
      <c r="DA70" s="9">
        <v>115</v>
      </c>
      <c r="DB70" s="20">
        <v>9.2443729903536984E-2</v>
      </c>
      <c r="DC70" s="13">
        <v>1438</v>
      </c>
      <c r="DD70" s="9">
        <v>119</v>
      </c>
      <c r="DE70" s="20">
        <v>8.2753824756606392E-2</v>
      </c>
      <c r="DF70" s="22"/>
      <c r="DG70" s="8">
        <v>2237</v>
      </c>
      <c r="DH70" s="9">
        <v>187</v>
      </c>
      <c r="DI70" s="20">
        <v>8.3594099240053649E-2</v>
      </c>
      <c r="DJ70" s="8">
        <v>4202</v>
      </c>
      <c r="DK70" s="9">
        <v>232</v>
      </c>
      <c r="DL70" s="20">
        <v>5.5211803902903381E-2</v>
      </c>
      <c r="DM70" s="8">
        <v>4262</v>
      </c>
      <c r="DN70" s="9">
        <v>121</v>
      </c>
      <c r="DO70" s="20">
        <v>2.8390427029563584E-2</v>
      </c>
      <c r="DP70" s="22"/>
      <c r="DQ70" s="8">
        <v>2576</v>
      </c>
      <c r="DR70" s="9">
        <v>31</v>
      </c>
      <c r="DS70" s="20">
        <v>1.203416149068323E-2</v>
      </c>
      <c r="DT70" s="8">
        <v>1273</v>
      </c>
      <c r="DU70" s="9">
        <v>4</v>
      </c>
      <c r="DV70" s="20">
        <v>3.1421838177533388E-3</v>
      </c>
      <c r="DW70" s="22"/>
      <c r="DX70" s="8">
        <v>3473</v>
      </c>
      <c r="DY70" s="9">
        <v>390</v>
      </c>
      <c r="DZ70" s="20">
        <v>0.11229484595450619</v>
      </c>
      <c r="EA70" s="13">
        <v>15988</v>
      </c>
      <c r="EB70" s="13">
        <v>694</v>
      </c>
      <c r="EC70" s="20">
        <v>4.3407555666750065E-2</v>
      </c>
      <c r="ED70" s="13">
        <v>3675</v>
      </c>
      <c r="EE70" s="13">
        <v>306</v>
      </c>
      <c r="EF70" s="20">
        <v>8.3265306122448979E-2</v>
      </c>
      <c r="EG70" s="8">
        <v>7877</v>
      </c>
      <c r="EH70" s="9">
        <v>538</v>
      </c>
      <c r="EI70" s="20">
        <v>6.8300114256696715E-2</v>
      </c>
      <c r="EJ70" s="8">
        <v>8111</v>
      </c>
      <c r="EK70" s="9">
        <v>156</v>
      </c>
      <c r="EL70" s="20">
        <v>1.9233140180002467E-2</v>
      </c>
      <c r="EM70" s="42">
        <v>2350</v>
      </c>
      <c r="EN70" s="42">
        <v>240</v>
      </c>
      <c r="EO70" s="20">
        <v>0.10212765957446808</v>
      </c>
      <c r="EP70" s="42">
        <v>14550</v>
      </c>
      <c r="EQ70" s="42">
        <v>575</v>
      </c>
      <c r="ER70" s="20">
        <v>3.951890034364261E-2</v>
      </c>
      <c r="ES70" s="19">
        <v>4911</v>
      </c>
      <c r="ET70" s="19">
        <v>509</v>
      </c>
      <c r="EU70" s="20">
        <v>0.10364487884341275</v>
      </c>
      <c r="EV70" s="19">
        <v>6439</v>
      </c>
      <c r="EW70" s="19">
        <v>419</v>
      </c>
      <c r="EX70" s="20">
        <v>6.507221618263706E-2</v>
      </c>
      <c r="EY70" s="20">
        <v>1.9233140180002467E-2</v>
      </c>
      <c r="EZ70" s="20">
        <v>5.5701145881506604E-2</v>
      </c>
      <c r="FA70" s="16"/>
      <c r="FB70" s="61">
        <v>0.13357079252003562</v>
      </c>
      <c r="FC70" s="61">
        <v>0.11301989150090416</v>
      </c>
      <c r="FD70" s="61">
        <v>9.2443729903536984E-2</v>
      </c>
      <c r="FE70" s="61">
        <v>8.2753824756606392E-2</v>
      </c>
      <c r="FF70" s="61">
        <v>8.317396199833002E-2</v>
      </c>
      <c r="FG70" s="61">
        <v>7.2241181105193536E-2</v>
      </c>
      <c r="FH70" s="61">
        <v>6.6564722037763494E-2</v>
      </c>
      <c r="FI70" s="61">
        <v>5.5211803902903381E-2</v>
      </c>
      <c r="FJ70" s="61">
        <v>4.6271344945123451E-2</v>
      </c>
      <c r="FK70" s="61">
        <v>3.7330885987343514E-2</v>
      </c>
      <c r="FL70" s="61">
        <v>2.8390427029563584E-2</v>
      </c>
      <c r="FM70" s="61">
        <v>2.2938338516603467E-2</v>
      </c>
      <c r="FN70" s="61">
        <v>1.7486250003643348E-2</v>
      </c>
      <c r="FO70" s="61">
        <v>1.203416149068323E-2</v>
      </c>
      <c r="FP70" s="61">
        <v>3.7546792279794905E-2</v>
      </c>
      <c r="FQ70" s="61">
        <v>3.1421838177533388E-3</v>
      </c>
      <c r="FR70" s="19">
        <v>10701</v>
      </c>
      <c r="FS70" s="19">
        <v>540</v>
      </c>
      <c r="FT70" s="20">
        <v>5.0462573591253154E-2</v>
      </c>
      <c r="FU70" s="8">
        <v>3849</v>
      </c>
      <c r="FV70" s="9">
        <v>35</v>
      </c>
      <c r="FW70" s="20">
        <v>9.093270979475189E-3</v>
      </c>
      <c r="FX70" s="16"/>
      <c r="FY70" s="16"/>
      <c r="FZ70" s="132">
        <v>2.7208609600268958</v>
      </c>
      <c r="GA70" s="132">
        <v>5.825401821970674</v>
      </c>
      <c r="GB70" s="132">
        <v>8.937204671256918</v>
      </c>
      <c r="GC70" s="141">
        <v>0.13357079252003562</v>
      </c>
      <c r="GD70" s="141">
        <v>0.16347826086956521</v>
      </c>
      <c r="GE70" s="147">
        <v>2.9907468349529592E-2</v>
      </c>
      <c r="GF70" s="141">
        <v>0.10364487884341275</v>
      </c>
      <c r="GG70" s="141">
        <v>0.13223977318752531</v>
      </c>
      <c r="GH70" s="147">
        <v>2.8594894344112554E-2</v>
      </c>
      <c r="GI70" s="141">
        <v>5.5701145881506604E-2</v>
      </c>
      <c r="GJ70" s="141">
        <v>6.9555070772665012E-2</v>
      </c>
      <c r="GK70" s="147">
        <v>1.3853924891158408E-2</v>
      </c>
      <c r="GL70" s="141">
        <v>3.951890034364261E-2</v>
      </c>
      <c r="GM70" s="141">
        <v>4.8602179652067964E-2</v>
      </c>
      <c r="GN70" s="147">
        <v>9.0832793084253544E-3</v>
      </c>
    </row>
    <row r="71" spans="3:196" x14ac:dyDescent="0.25">
      <c r="C71" s="27" t="s">
        <v>356</v>
      </c>
      <c r="D71" s="63">
        <v>11016</v>
      </c>
      <c r="E71" s="6" t="s">
        <v>87</v>
      </c>
      <c r="F71" s="19">
        <v>18621</v>
      </c>
      <c r="G71" s="19">
        <v>6292</v>
      </c>
      <c r="H71" s="20">
        <v>0.33789807206916922</v>
      </c>
      <c r="I71" s="20"/>
      <c r="J71" s="7">
        <v>1301</v>
      </c>
      <c r="K71" s="7">
        <v>576</v>
      </c>
      <c r="L71" s="20">
        <v>0.44273635664873173</v>
      </c>
      <c r="M71" s="8">
        <v>1242</v>
      </c>
      <c r="N71" s="9">
        <v>560</v>
      </c>
      <c r="O71" s="20">
        <v>0.45088566827697263</v>
      </c>
      <c r="P71" s="8">
        <v>1277</v>
      </c>
      <c r="Q71" s="9">
        <v>609</v>
      </c>
      <c r="R71" s="20">
        <v>0.4768989819890368</v>
      </c>
      <c r="S71" s="13">
        <v>1654</v>
      </c>
      <c r="T71" s="9">
        <v>620</v>
      </c>
      <c r="U71" s="20">
        <v>0.37484885126964934</v>
      </c>
      <c r="V71" s="22"/>
      <c r="W71" s="8">
        <v>2111</v>
      </c>
      <c r="X71" s="9">
        <v>750</v>
      </c>
      <c r="Y71" s="20">
        <v>0.35528185693983894</v>
      </c>
      <c r="Z71" s="8">
        <v>3605</v>
      </c>
      <c r="AA71" s="9">
        <v>1342</v>
      </c>
      <c r="AB71" s="20">
        <v>0.37226074895977807</v>
      </c>
      <c r="AC71" s="8">
        <v>4129</v>
      </c>
      <c r="AD71" s="9">
        <v>1046</v>
      </c>
      <c r="AE71" s="20">
        <v>0.25333010414143858</v>
      </c>
      <c r="AF71" s="22"/>
      <c r="AG71" s="8">
        <v>2469</v>
      </c>
      <c r="AH71" s="9">
        <v>677</v>
      </c>
      <c r="AI71" s="20">
        <v>0.27420008100445525</v>
      </c>
      <c r="AJ71" s="8">
        <v>833</v>
      </c>
      <c r="AK71" s="9">
        <v>112</v>
      </c>
      <c r="AL71" s="20">
        <v>0.13445378151260504</v>
      </c>
      <c r="AM71" s="22"/>
      <c r="AN71" s="8">
        <v>3820</v>
      </c>
      <c r="AO71" s="9">
        <v>1745</v>
      </c>
      <c r="AP71" s="20">
        <v>0.45680628272251311</v>
      </c>
      <c r="AQ71" s="13">
        <v>14801</v>
      </c>
      <c r="AR71" s="13">
        <v>4547</v>
      </c>
      <c r="AS71" s="20">
        <v>0.307208972366732</v>
      </c>
      <c r="AT71" s="13">
        <v>3765</v>
      </c>
      <c r="AU71" s="13">
        <v>1370</v>
      </c>
      <c r="AV71" s="20">
        <v>0.36387782204515273</v>
      </c>
      <c r="AW71" s="8">
        <v>7370</v>
      </c>
      <c r="AX71" s="9">
        <v>2712</v>
      </c>
      <c r="AY71" s="20">
        <v>0.36797829036635005</v>
      </c>
      <c r="AZ71" s="8">
        <v>7431</v>
      </c>
      <c r="BA71" s="9">
        <v>1835</v>
      </c>
      <c r="BB71" s="20">
        <v>0.24693850087471403</v>
      </c>
      <c r="BC71" s="42">
        <v>2519</v>
      </c>
      <c r="BD71" s="42">
        <v>1169</v>
      </c>
      <c r="BE71" s="20">
        <v>0.46407304485907108</v>
      </c>
      <c r="BF71" s="42">
        <v>13147</v>
      </c>
      <c r="BG71" s="42">
        <v>3927</v>
      </c>
      <c r="BH71" s="20">
        <v>0.29869932303947666</v>
      </c>
      <c r="BI71" s="19">
        <v>5474</v>
      </c>
      <c r="BJ71" s="19">
        <v>2365</v>
      </c>
      <c r="BK71" s="20">
        <v>0.43204238217025942</v>
      </c>
      <c r="BL71" s="19">
        <v>5716</v>
      </c>
      <c r="BM71" s="19">
        <v>2092</v>
      </c>
      <c r="BN71" s="20">
        <v>0.36599020293911827</v>
      </c>
      <c r="BO71" s="20">
        <v>0.24693850087471403</v>
      </c>
      <c r="BP71" s="20">
        <v>0.33789807206916922</v>
      </c>
      <c r="BQ71" s="16"/>
      <c r="BR71" s="61">
        <v>0.44273635664873173</v>
      </c>
      <c r="BS71" s="61">
        <v>0.45088566827697263</v>
      </c>
      <c r="BT71" s="61">
        <v>0.4768989819890368</v>
      </c>
      <c r="BU71" s="61">
        <v>0.37484885126964934</v>
      </c>
      <c r="BV71" s="61">
        <v>0.36506535410474417</v>
      </c>
      <c r="BW71" s="61">
        <v>0.3620734137478146</v>
      </c>
      <c r="BX71" s="61">
        <v>0.3654691921518024</v>
      </c>
      <c r="BY71" s="61">
        <v>0.37226074895977807</v>
      </c>
      <c r="BZ71" s="61">
        <v>0.33261720068699824</v>
      </c>
      <c r="CA71" s="61">
        <v>0.29297365241421841</v>
      </c>
      <c r="CB71" s="61">
        <v>0.25333010414143858</v>
      </c>
      <c r="CC71" s="61">
        <v>0.26028676309577747</v>
      </c>
      <c r="CD71" s="61">
        <v>0.26724342205011636</v>
      </c>
      <c r="CE71" s="61">
        <v>0.27420008100445525</v>
      </c>
      <c r="CF71" s="61">
        <v>0.22265883954437476</v>
      </c>
      <c r="CG71" s="61">
        <v>0.13445378151260504</v>
      </c>
      <c r="CH71" s="19">
        <v>9845</v>
      </c>
      <c r="CI71" s="19">
        <v>3138</v>
      </c>
      <c r="CJ71" s="20">
        <v>0.3187404773996953</v>
      </c>
      <c r="CK71" s="8">
        <v>3302</v>
      </c>
      <c r="CL71" s="9">
        <v>789</v>
      </c>
      <c r="CM71" s="20">
        <v>0.23894609327680194</v>
      </c>
      <c r="CN71" s="16"/>
      <c r="CO71" s="16"/>
      <c r="CP71" s="19">
        <v>18110</v>
      </c>
      <c r="CQ71" s="19">
        <v>5986</v>
      </c>
      <c r="CR71" s="20">
        <v>0.33053561568194367</v>
      </c>
      <c r="CS71" s="20"/>
      <c r="CT71" s="7">
        <v>1216</v>
      </c>
      <c r="CU71" s="7">
        <v>553</v>
      </c>
      <c r="CV71" s="20">
        <v>0.45476973684210525</v>
      </c>
      <c r="CW71" s="8">
        <v>1170</v>
      </c>
      <c r="CX71" s="9">
        <v>535</v>
      </c>
      <c r="CY71" s="20">
        <v>0.45726495726495725</v>
      </c>
      <c r="CZ71" s="8">
        <v>1356</v>
      </c>
      <c r="DA71" s="9">
        <v>617</v>
      </c>
      <c r="DB71" s="20">
        <v>0.45501474926253688</v>
      </c>
      <c r="DC71" s="13">
        <v>1687</v>
      </c>
      <c r="DD71" s="9">
        <v>551</v>
      </c>
      <c r="DE71" s="20">
        <v>0.32661529342027268</v>
      </c>
      <c r="DF71" s="22"/>
      <c r="DG71" s="8">
        <v>2026</v>
      </c>
      <c r="DH71" s="9">
        <v>706</v>
      </c>
      <c r="DI71" s="20">
        <v>0.34846989141164858</v>
      </c>
      <c r="DJ71" s="8">
        <v>3795</v>
      </c>
      <c r="DK71" s="9">
        <v>1370</v>
      </c>
      <c r="DL71" s="20">
        <v>0.36100131752305664</v>
      </c>
      <c r="DM71" s="8">
        <v>3859</v>
      </c>
      <c r="DN71" s="9">
        <v>979</v>
      </c>
      <c r="DO71" s="20">
        <v>0.25369266649391031</v>
      </c>
      <c r="DP71" s="22"/>
      <c r="DQ71" s="8">
        <v>2256</v>
      </c>
      <c r="DR71" s="9">
        <v>571</v>
      </c>
      <c r="DS71" s="20">
        <v>0.25310283687943264</v>
      </c>
      <c r="DT71" s="8">
        <v>745</v>
      </c>
      <c r="DU71" s="9">
        <v>104</v>
      </c>
      <c r="DV71" s="20">
        <v>0.1395973154362416</v>
      </c>
      <c r="DW71" s="22"/>
      <c r="DX71" s="8">
        <v>3742</v>
      </c>
      <c r="DY71" s="9">
        <v>1705</v>
      </c>
      <c r="DZ71" s="20">
        <v>0.45563869588455369</v>
      </c>
      <c r="EA71" s="13">
        <v>14368</v>
      </c>
      <c r="EB71" s="13">
        <v>4281</v>
      </c>
      <c r="EC71" s="20">
        <v>0.29795378619153673</v>
      </c>
      <c r="ED71" s="13">
        <v>3713</v>
      </c>
      <c r="EE71" s="13">
        <v>1257</v>
      </c>
      <c r="EF71" s="20">
        <v>0.33854026393751685</v>
      </c>
      <c r="EG71" s="8">
        <v>7508</v>
      </c>
      <c r="EH71" s="9">
        <v>2627</v>
      </c>
      <c r="EI71" s="20">
        <v>0.34989344698987745</v>
      </c>
      <c r="EJ71" s="8">
        <v>6860</v>
      </c>
      <c r="EK71" s="9">
        <v>1654</v>
      </c>
      <c r="EL71" s="20">
        <v>0.24110787172011661</v>
      </c>
      <c r="EM71" s="42">
        <v>2526</v>
      </c>
      <c r="EN71" s="42">
        <v>1152</v>
      </c>
      <c r="EO71" s="20">
        <v>0.45605700712589076</v>
      </c>
      <c r="EP71" s="42">
        <v>12681</v>
      </c>
      <c r="EQ71" s="42">
        <v>3730</v>
      </c>
      <c r="ER71" s="20">
        <v>0.29414084062771073</v>
      </c>
      <c r="ES71" s="19">
        <v>5429</v>
      </c>
      <c r="ET71" s="19">
        <v>2256</v>
      </c>
      <c r="EU71" s="20">
        <v>0.41554614109412413</v>
      </c>
      <c r="EV71" s="19">
        <v>5821</v>
      </c>
      <c r="EW71" s="19">
        <v>2076</v>
      </c>
      <c r="EX71" s="20">
        <v>0.35663975261982478</v>
      </c>
      <c r="EY71" s="20">
        <v>0.24110787172011661</v>
      </c>
      <c r="EZ71" s="20">
        <v>0.33053561568194367</v>
      </c>
      <c r="FA71" s="16"/>
      <c r="FB71" s="61">
        <v>0.45476973684210525</v>
      </c>
      <c r="FC71" s="61">
        <v>0.45726495726495725</v>
      </c>
      <c r="FD71" s="61">
        <v>0.45501474926253688</v>
      </c>
      <c r="FE71" s="61">
        <v>0.32661529342027268</v>
      </c>
      <c r="FF71" s="61">
        <v>0.33754259241596063</v>
      </c>
      <c r="FG71" s="61">
        <v>0.35348246185621179</v>
      </c>
      <c r="FH71" s="61">
        <v>0.35598874707849343</v>
      </c>
      <c r="FI71" s="61">
        <v>0.36100131752305664</v>
      </c>
      <c r="FJ71" s="61">
        <v>0.32523176718000785</v>
      </c>
      <c r="FK71" s="61">
        <v>0.28946221683695911</v>
      </c>
      <c r="FL71" s="61">
        <v>0.25369266649391031</v>
      </c>
      <c r="FM71" s="61">
        <v>0.25349605662241775</v>
      </c>
      <c r="FN71" s="61">
        <v>0.25329944675092519</v>
      </c>
      <c r="FO71" s="61">
        <v>0.25310283687943264</v>
      </c>
      <c r="FP71" s="61">
        <v>0.20561052810625727</v>
      </c>
      <c r="FQ71" s="61">
        <v>0.1395973154362416</v>
      </c>
      <c r="FR71" s="19">
        <v>9680</v>
      </c>
      <c r="FS71" s="19">
        <v>3055</v>
      </c>
      <c r="FT71" s="20">
        <v>0.31559917355371903</v>
      </c>
      <c r="FU71" s="8">
        <v>3001</v>
      </c>
      <c r="FV71" s="9">
        <v>675</v>
      </c>
      <c r="FW71" s="20">
        <v>0.22492502499166944</v>
      </c>
      <c r="FX71" s="16"/>
      <c r="FY71" s="16"/>
      <c r="FZ71" s="132">
        <v>1.4464123245206013</v>
      </c>
      <c r="GA71" s="132">
        <v>1.7495950637096447</v>
      </c>
      <c r="GB71" s="132">
        <v>1.8081165347607053</v>
      </c>
      <c r="GC71" s="141">
        <v>0.45476973684210525</v>
      </c>
      <c r="GD71" s="141">
        <v>0.44273635664873173</v>
      </c>
      <c r="GE71" s="147">
        <v>-1.2033380193373522E-2</v>
      </c>
      <c r="GF71" s="141">
        <v>0.41554614109412413</v>
      </c>
      <c r="GG71" s="141">
        <v>0.43204238217025942</v>
      </c>
      <c r="GH71" s="147">
        <v>1.6496241076135287E-2</v>
      </c>
      <c r="GI71" s="141">
        <v>0.33053561568194367</v>
      </c>
      <c r="GJ71" s="141">
        <v>0.33789807206916922</v>
      </c>
      <c r="GK71" s="147">
        <v>7.3624563872255466E-3</v>
      </c>
      <c r="GL71" s="141">
        <v>0.29414084062771073</v>
      </c>
      <c r="GM71" s="141">
        <v>0.29869932303947666</v>
      </c>
      <c r="GN71" s="147">
        <v>4.5584824117659295E-3</v>
      </c>
    </row>
    <row r="72" spans="3:196" x14ac:dyDescent="0.25">
      <c r="C72" s="27" t="s">
        <v>359</v>
      </c>
      <c r="D72" s="63">
        <v>44019</v>
      </c>
      <c r="E72" s="6" t="s">
        <v>88</v>
      </c>
      <c r="F72" s="19">
        <v>34713</v>
      </c>
      <c r="G72" s="19">
        <v>3113</v>
      </c>
      <c r="H72" s="20">
        <v>8.9678218534842855E-2</v>
      </c>
      <c r="I72" s="20"/>
      <c r="J72" s="7">
        <v>2151</v>
      </c>
      <c r="K72" s="7">
        <v>381</v>
      </c>
      <c r="L72" s="20">
        <v>0.17712691771269176</v>
      </c>
      <c r="M72" s="8">
        <v>2314</v>
      </c>
      <c r="N72" s="9">
        <v>383</v>
      </c>
      <c r="O72" s="20">
        <v>0.16551426101987901</v>
      </c>
      <c r="P72" s="8">
        <v>2246</v>
      </c>
      <c r="Q72" s="9">
        <v>302</v>
      </c>
      <c r="R72" s="20">
        <v>0.13446126447016918</v>
      </c>
      <c r="S72" s="13">
        <v>2653</v>
      </c>
      <c r="T72" s="9">
        <v>277</v>
      </c>
      <c r="U72" s="20">
        <v>0.10441010177157935</v>
      </c>
      <c r="V72" s="22"/>
      <c r="W72" s="8">
        <v>3983</v>
      </c>
      <c r="X72" s="9">
        <v>521</v>
      </c>
      <c r="Y72" s="20">
        <v>0.13080592518202361</v>
      </c>
      <c r="Z72" s="8">
        <v>7227</v>
      </c>
      <c r="AA72" s="9">
        <v>764</v>
      </c>
      <c r="AB72" s="20">
        <v>0.10571468105714681</v>
      </c>
      <c r="AC72" s="8">
        <v>7196</v>
      </c>
      <c r="AD72" s="9">
        <v>309</v>
      </c>
      <c r="AE72" s="20">
        <v>4.2940522512506948E-2</v>
      </c>
      <c r="AF72" s="22"/>
      <c r="AG72" s="8">
        <v>4821</v>
      </c>
      <c r="AH72" s="9">
        <v>141</v>
      </c>
      <c r="AI72" s="20">
        <v>2.924704418170504E-2</v>
      </c>
      <c r="AJ72" s="8">
        <v>2122</v>
      </c>
      <c r="AK72" s="9">
        <v>35</v>
      </c>
      <c r="AL72" s="20">
        <v>1.6493873704052781E-2</v>
      </c>
      <c r="AM72" s="22"/>
      <c r="AN72" s="8">
        <v>6711</v>
      </c>
      <c r="AO72" s="9">
        <v>1066</v>
      </c>
      <c r="AP72" s="20">
        <v>0.15884368946505736</v>
      </c>
      <c r="AQ72" s="13">
        <v>28002</v>
      </c>
      <c r="AR72" s="13">
        <v>2047</v>
      </c>
      <c r="AS72" s="20">
        <v>7.310192129133633E-2</v>
      </c>
      <c r="AT72" s="13">
        <v>6636</v>
      </c>
      <c r="AU72" s="13">
        <v>798</v>
      </c>
      <c r="AV72" s="20">
        <v>0.12025316455696203</v>
      </c>
      <c r="AW72" s="8">
        <v>13863</v>
      </c>
      <c r="AX72" s="9">
        <v>1562</v>
      </c>
      <c r="AY72" s="20">
        <v>0.11267402438144701</v>
      </c>
      <c r="AZ72" s="8">
        <v>14139</v>
      </c>
      <c r="BA72" s="9">
        <v>485</v>
      </c>
      <c r="BB72" s="20">
        <v>3.4302284461418774E-2</v>
      </c>
      <c r="BC72" s="42">
        <v>4560</v>
      </c>
      <c r="BD72" s="42">
        <v>685</v>
      </c>
      <c r="BE72" s="20">
        <v>0.15021929824561403</v>
      </c>
      <c r="BF72" s="42">
        <v>25349</v>
      </c>
      <c r="BG72" s="42">
        <v>1770</v>
      </c>
      <c r="BH72" s="20">
        <v>6.9825239654424234E-2</v>
      </c>
      <c r="BI72" s="19">
        <v>9364</v>
      </c>
      <c r="BJ72" s="19">
        <v>1343</v>
      </c>
      <c r="BK72" s="20">
        <v>0.14342161469457496</v>
      </c>
      <c r="BL72" s="19">
        <v>11210</v>
      </c>
      <c r="BM72" s="19">
        <v>1285</v>
      </c>
      <c r="BN72" s="20">
        <v>0.11462979482604817</v>
      </c>
      <c r="BO72" s="20">
        <v>3.4302284461418774E-2</v>
      </c>
      <c r="BP72" s="20">
        <v>8.9678218534842855E-2</v>
      </c>
      <c r="BQ72" s="16"/>
      <c r="BR72" s="61">
        <v>0.17712691771269176</v>
      </c>
      <c r="BS72" s="61">
        <v>0.16551426101987901</v>
      </c>
      <c r="BT72" s="61">
        <v>0.13446126447016918</v>
      </c>
      <c r="BU72" s="61">
        <v>0.10441010177157935</v>
      </c>
      <c r="BV72" s="61">
        <v>0.11760801347680147</v>
      </c>
      <c r="BW72" s="61">
        <v>0.12076942753207288</v>
      </c>
      <c r="BX72" s="61">
        <v>0.11575117870709753</v>
      </c>
      <c r="BY72" s="61">
        <v>0.10571468105714681</v>
      </c>
      <c r="BZ72" s="61">
        <v>8.4789961542266853E-2</v>
      </c>
      <c r="CA72" s="61">
        <v>6.3865242027386901E-2</v>
      </c>
      <c r="CB72" s="61">
        <v>4.2940522512506948E-2</v>
      </c>
      <c r="CC72" s="61">
        <v>3.8376029735572977E-2</v>
      </c>
      <c r="CD72" s="61">
        <v>3.3811536958639012E-2</v>
      </c>
      <c r="CE72" s="61">
        <v>2.924704418170504E-2</v>
      </c>
      <c r="CF72" s="61">
        <v>2.4236209768844115E-2</v>
      </c>
      <c r="CG72" s="61">
        <v>1.6493873704052781E-2</v>
      </c>
      <c r="CH72" s="19">
        <v>18406</v>
      </c>
      <c r="CI72" s="19">
        <v>1594</v>
      </c>
      <c r="CJ72" s="20">
        <v>8.6602194936433771E-2</v>
      </c>
      <c r="CK72" s="8">
        <v>6943</v>
      </c>
      <c r="CL72" s="9">
        <v>176</v>
      </c>
      <c r="CM72" s="20">
        <v>2.5349272648710931E-2</v>
      </c>
      <c r="CN72" s="16"/>
      <c r="CO72" s="16"/>
      <c r="CP72" s="19">
        <v>34047</v>
      </c>
      <c r="CQ72" s="19">
        <v>2527</v>
      </c>
      <c r="CR72" s="20">
        <v>7.4220929891032988E-2</v>
      </c>
      <c r="CS72" s="20"/>
      <c r="CT72" s="7">
        <v>2155</v>
      </c>
      <c r="CU72" s="7">
        <v>336</v>
      </c>
      <c r="CV72" s="20">
        <v>0.15591647331786543</v>
      </c>
      <c r="CW72" s="8">
        <v>2230</v>
      </c>
      <c r="CX72" s="9">
        <v>290</v>
      </c>
      <c r="CY72" s="20">
        <v>0.13004484304932734</v>
      </c>
      <c r="CZ72" s="8">
        <v>2247</v>
      </c>
      <c r="DA72" s="9">
        <v>235</v>
      </c>
      <c r="DB72" s="20">
        <v>0.1045838896306186</v>
      </c>
      <c r="DC72" s="13">
        <v>2721</v>
      </c>
      <c r="DD72" s="9">
        <v>268</v>
      </c>
      <c r="DE72" s="20">
        <v>9.8493201029033445E-2</v>
      </c>
      <c r="DF72" s="22"/>
      <c r="DG72" s="8">
        <v>3942</v>
      </c>
      <c r="DH72" s="9">
        <v>410</v>
      </c>
      <c r="DI72" s="20">
        <v>0.10400811770674784</v>
      </c>
      <c r="DJ72" s="8">
        <v>7478</v>
      </c>
      <c r="DK72" s="9">
        <v>574</v>
      </c>
      <c r="DL72" s="20">
        <v>7.675849157528751E-2</v>
      </c>
      <c r="DM72" s="8">
        <v>6738</v>
      </c>
      <c r="DN72" s="9">
        <v>266</v>
      </c>
      <c r="DO72" s="20">
        <v>3.9477589789254974E-2</v>
      </c>
      <c r="DP72" s="22"/>
      <c r="DQ72" s="8">
        <v>4618</v>
      </c>
      <c r="DR72" s="9">
        <v>118</v>
      </c>
      <c r="DS72" s="20">
        <v>2.5552187093980078E-2</v>
      </c>
      <c r="DT72" s="8">
        <v>1918</v>
      </c>
      <c r="DU72" s="9">
        <v>30</v>
      </c>
      <c r="DV72" s="20">
        <v>1.5641293013555789E-2</v>
      </c>
      <c r="DW72" s="22"/>
      <c r="DX72" s="8">
        <v>6632</v>
      </c>
      <c r="DY72" s="9">
        <v>861</v>
      </c>
      <c r="DZ72" s="20">
        <v>0.12982509047044632</v>
      </c>
      <c r="EA72" s="13">
        <v>27415</v>
      </c>
      <c r="EB72" s="13">
        <v>1666</v>
      </c>
      <c r="EC72" s="20">
        <v>6.0769651650556263E-2</v>
      </c>
      <c r="ED72" s="13">
        <v>6663</v>
      </c>
      <c r="EE72" s="13">
        <v>678</v>
      </c>
      <c r="EF72" s="20">
        <v>0.10175596578117965</v>
      </c>
      <c r="EG72" s="8">
        <v>14141</v>
      </c>
      <c r="EH72" s="9">
        <v>1252</v>
      </c>
      <c r="EI72" s="20">
        <v>8.8536878580015563E-2</v>
      </c>
      <c r="EJ72" s="8">
        <v>13274</v>
      </c>
      <c r="EK72" s="9">
        <v>414</v>
      </c>
      <c r="EL72" s="20">
        <v>3.1188790116016274E-2</v>
      </c>
      <c r="EM72" s="42">
        <v>4477</v>
      </c>
      <c r="EN72" s="42">
        <v>525</v>
      </c>
      <c r="EO72" s="20">
        <v>0.11726602635693545</v>
      </c>
      <c r="EP72" s="42">
        <v>24694</v>
      </c>
      <c r="EQ72" s="42">
        <v>1398</v>
      </c>
      <c r="ER72" s="20">
        <v>5.6612942415161578E-2</v>
      </c>
      <c r="ES72" s="19">
        <v>9353</v>
      </c>
      <c r="ET72" s="19">
        <v>1129</v>
      </c>
      <c r="EU72" s="20">
        <v>0.12070993264193307</v>
      </c>
      <c r="EV72" s="19">
        <v>11420</v>
      </c>
      <c r="EW72" s="19">
        <v>984</v>
      </c>
      <c r="EX72" s="20">
        <v>8.6164623467600704E-2</v>
      </c>
      <c r="EY72" s="20">
        <v>3.1188790116016274E-2</v>
      </c>
      <c r="EZ72" s="20">
        <v>7.4220929891032988E-2</v>
      </c>
      <c r="FA72" s="16"/>
      <c r="FB72" s="61">
        <v>0.15591647331786543</v>
      </c>
      <c r="FC72" s="61">
        <v>0.13004484304932734</v>
      </c>
      <c r="FD72" s="61">
        <v>0.1045838896306186</v>
      </c>
      <c r="FE72" s="61">
        <v>9.8493201029033445E-2</v>
      </c>
      <c r="FF72" s="61">
        <v>0.10125065936789064</v>
      </c>
      <c r="FG72" s="61">
        <v>9.3108267254163712E-2</v>
      </c>
      <c r="FH72" s="61">
        <v>8.7658342027871636E-2</v>
      </c>
      <c r="FI72" s="61">
        <v>7.675849157528751E-2</v>
      </c>
      <c r="FJ72" s="61">
        <v>6.433152431327667E-2</v>
      </c>
      <c r="FK72" s="61">
        <v>5.1904557051265822E-2</v>
      </c>
      <c r="FL72" s="61">
        <v>3.9477589789254974E-2</v>
      </c>
      <c r="FM72" s="61">
        <v>3.4835788890830006E-2</v>
      </c>
      <c r="FN72" s="61">
        <v>3.0193987992405042E-2</v>
      </c>
      <c r="FO72" s="61">
        <v>2.5552187093980078E-2</v>
      </c>
      <c r="FP72" s="61">
        <v>2.1305680560713219E-2</v>
      </c>
      <c r="FQ72" s="61">
        <v>1.5641293013555789E-2</v>
      </c>
      <c r="FR72" s="19">
        <v>18158</v>
      </c>
      <c r="FS72" s="19">
        <v>1250</v>
      </c>
      <c r="FT72" s="20">
        <v>6.8840180636633996E-2</v>
      </c>
      <c r="FU72" s="8">
        <v>6536</v>
      </c>
      <c r="FV72" s="9">
        <v>148</v>
      </c>
      <c r="FW72" s="20">
        <v>2.2643818849449205E-2</v>
      </c>
      <c r="FX72" s="16"/>
      <c r="FY72" s="16"/>
      <c r="FZ72" s="132">
        <v>2.0540081982445089</v>
      </c>
      <c r="GA72" s="132">
        <v>4.1811097116837015</v>
      </c>
      <c r="GB72" s="132">
        <v>5.6578197205933742</v>
      </c>
      <c r="GC72" s="141">
        <v>0.15591647331786543</v>
      </c>
      <c r="GD72" s="141">
        <v>0.17712691771269176</v>
      </c>
      <c r="GE72" s="147">
        <v>2.1210444394826333E-2</v>
      </c>
      <c r="GF72" s="141">
        <v>0.12070993264193307</v>
      </c>
      <c r="GG72" s="141">
        <v>0.14342161469457496</v>
      </c>
      <c r="GH72" s="147">
        <v>2.2711682052641888E-2</v>
      </c>
      <c r="GI72" s="141">
        <v>7.4220929891032988E-2</v>
      </c>
      <c r="GJ72" s="141">
        <v>8.9678218534842855E-2</v>
      </c>
      <c r="GK72" s="147">
        <v>1.5457288643809866E-2</v>
      </c>
      <c r="GL72" s="141">
        <v>5.6612942415161578E-2</v>
      </c>
      <c r="GM72" s="141">
        <v>6.9825239654424234E-2</v>
      </c>
      <c r="GN72" s="147">
        <v>1.3212297239262656E-2</v>
      </c>
    </row>
    <row r="73" spans="3:196" x14ac:dyDescent="0.25">
      <c r="C73" s="27" t="s">
        <v>357</v>
      </c>
      <c r="D73" s="63">
        <v>23023</v>
      </c>
      <c r="E73" s="6" t="s">
        <v>89</v>
      </c>
      <c r="F73" s="19">
        <v>8672</v>
      </c>
      <c r="G73" s="19">
        <v>647</v>
      </c>
      <c r="H73" s="20">
        <v>7.4607933579335789E-2</v>
      </c>
      <c r="I73" s="20"/>
      <c r="J73" s="7">
        <v>531</v>
      </c>
      <c r="K73" s="7">
        <v>83</v>
      </c>
      <c r="L73" s="20">
        <v>0.15630885122410546</v>
      </c>
      <c r="M73" s="8">
        <v>666</v>
      </c>
      <c r="N73" s="9">
        <v>96</v>
      </c>
      <c r="O73" s="20">
        <v>0.14414414414414414</v>
      </c>
      <c r="P73" s="8">
        <v>591</v>
      </c>
      <c r="Q73" s="9">
        <v>78</v>
      </c>
      <c r="R73" s="20">
        <v>0.13197969543147209</v>
      </c>
      <c r="S73" s="13">
        <v>597</v>
      </c>
      <c r="T73" s="9">
        <v>72</v>
      </c>
      <c r="U73" s="20">
        <v>0.12060301507537688</v>
      </c>
      <c r="V73" s="22"/>
      <c r="W73" s="8">
        <v>931</v>
      </c>
      <c r="X73" s="9">
        <v>90</v>
      </c>
      <c r="Y73" s="20">
        <v>9.6670247046186902E-2</v>
      </c>
      <c r="Z73" s="8">
        <v>1899</v>
      </c>
      <c r="AA73" s="9">
        <v>150</v>
      </c>
      <c r="AB73" s="20">
        <v>7.8988941548183256E-2</v>
      </c>
      <c r="AC73" s="8">
        <v>1892</v>
      </c>
      <c r="AD73" s="9">
        <v>65</v>
      </c>
      <c r="AE73" s="20">
        <v>3.4355179704016914E-2</v>
      </c>
      <c r="AF73" s="22"/>
      <c r="AG73" s="8">
        <v>1088</v>
      </c>
      <c r="AH73" s="9">
        <v>13</v>
      </c>
      <c r="AI73" s="20">
        <v>1.1948529411764705E-2</v>
      </c>
      <c r="AJ73" s="8">
        <v>477</v>
      </c>
      <c r="AK73" s="9">
        <v>2</v>
      </c>
      <c r="AL73" s="20">
        <v>4.1928721174004195E-3</v>
      </c>
      <c r="AM73" s="22"/>
      <c r="AN73" s="8">
        <v>1788</v>
      </c>
      <c r="AO73" s="9">
        <v>257</v>
      </c>
      <c r="AP73" s="20">
        <v>0.14373601789709173</v>
      </c>
      <c r="AQ73" s="13">
        <v>6884</v>
      </c>
      <c r="AR73" s="13">
        <v>390</v>
      </c>
      <c r="AS73" s="20">
        <v>5.665310865775712E-2</v>
      </c>
      <c r="AT73" s="13">
        <v>1528</v>
      </c>
      <c r="AU73" s="13">
        <v>162</v>
      </c>
      <c r="AV73" s="20">
        <v>0.10602094240837696</v>
      </c>
      <c r="AW73" s="8">
        <v>3427</v>
      </c>
      <c r="AX73" s="9">
        <v>312</v>
      </c>
      <c r="AY73" s="20">
        <v>9.1041727458418445E-2</v>
      </c>
      <c r="AZ73" s="8">
        <v>3457</v>
      </c>
      <c r="BA73" s="9">
        <v>80</v>
      </c>
      <c r="BB73" s="20">
        <v>2.3141452126120916E-2</v>
      </c>
      <c r="BC73" s="42">
        <v>1257</v>
      </c>
      <c r="BD73" s="42">
        <v>174</v>
      </c>
      <c r="BE73" s="20">
        <v>0.13842482100238662</v>
      </c>
      <c r="BF73" s="42">
        <v>6287</v>
      </c>
      <c r="BG73" s="42">
        <v>320</v>
      </c>
      <c r="BH73" s="20">
        <v>5.0898679815492287E-2</v>
      </c>
      <c r="BI73" s="19">
        <v>2385</v>
      </c>
      <c r="BJ73" s="19">
        <v>329</v>
      </c>
      <c r="BK73" s="20">
        <v>0.1379454926624738</v>
      </c>
      <c r="BL73" s="19">
        <v>2830</v>
      </c>
      <c r="BM73" s="19">
        <v>238</v>
      </c>
      <c r="BN73" s="20">
        <v>8.4098939929328625E-2</v>
      </c>
      <c r="BO73" s="20">
        <v>2.3141452126120916E-2</v>
      </c>
      <c r="BP73" s="20">
        <v>7.4607933579335789E-2</v>
      </c>
      <c r="BQ73" s="16"/>
      <c r="BR73" s="61">
        <v>0.15630885122410546</v>
      </c>
      <c r="BS73" s="61">
        <v>0.14414414414414414</v>
      </c>
      <c r="BT73" s="61">
        <v>0.13197969543147209</v>
      </c>
      <c r="BU73" s="61">
        <v>0.12060301507537688</v>
      </c>
      <c r="BV73" s="61">
        <v>0.10863663106078189</v>
      </c>
      <c r="BW73" s="61">
        <v>8.9597724846985444E-2</v>
      </c>
      <c r="BX73" s="61">
        <v>8.6061463747384714E-2</v>
      </c>
      <c r="BY73" s="61">
        <v>7.8988941548183256E-2</v>
      </c>
      <c r="BZ73" s="61">
        <v>6.4111020933461146E-2</v>
      </c>
      <c r="CA73" s="61">
        <v>4.923310031873903E-2</v>
      </c>
      <c r="CB73" s="61">
        <v>3.4355179704016914E-2</v>
      </c>
      <c r="CC73" s="61">
        <v>2.6886296273266178E-2</v>
      </c>
      <c r="CD73" s="61">
        <v>1.9417412842515441E-2</v>
      </c>
      <c r="CE73" s="61">
        <v>1.1948529411764705E-2</v>
      </c>
      <c r="CF73" s="61">
        <v>9.9813587406793695E-3</v>
      </c>
      <c r="CG73" s="61">
        <v>4.1928721174004195E-3</v>
      </c>
      <c r="CH73" s="19">
        <v>4722</v>
      </c>
      <c r="CI73" s="19">
        <v>305</v>
      </c>
      <c r="CJ73" s="20">
        <v>6.4591274883523925E-2</v>
      </c>
      <c r="CK73" s="8">
        <v>1565</v>
      </c>
      <c r="CL73" s="9">
        <v>15</v>
      </c>
      <c r="CM73" s="20">
        <v>9.5846645367412137E-3</v>
      </c>
      <c r="CN73" s="16"/>
      <c r="CO73" s="16"/>
      <c r="CP73" s="19">
        <v>8582</v>
      </c>
      <c r="CQ73" s="19">
        <v>550</v>
      </c>
      <c r="CR73" s="20">
        <v>6.4087625262176651E-2</v>
      </c>
      <c r="CS73" s="20"/>
      <c r="CT73" s="7">
        <v>586</v>
      </c>
      <c r="CU73" s="7">
        <v>79</v>
      </c>
      <c r="CV73" s="20">
        <v>0.1348122866894198</v>
      </c>
      <c r="CW73" s="8">
        <v>620</v>
      </c>
      <c r="CX73" s="9">
        <v>80</v>
      </c>
      <c r="CY73" s="20">
        <v>0.12903225806451613</v>
      </c>
      <c r="CZ73" s="8">
        <v>538</v>
      </c>
      <c r="DA73" s="9">
        <v>58</v>
      </c>
      <c r="DB73" s="20">
        <v>0.10780669144981413</v>
      </c>
      <c r="DC73" s="13">
        <v>631</v>
      </c>
      <c r="DD73" s="9">
        <v>63</v>
      </c>
      <c r="DE73" s="20">
        <v>9.9841521394611721E-2</v>
      </c>
      <c r="DF73" s="22"/>
      <c r="DG73" s="8">
        <v>998</v>
      </c>
      <c r="DH73" s="9">
        <v>85</v>
      </c>
      <c r="DI73" s="20">
        <v>8.5170340681362727E-2</v>
      </c>
      <c r="DJ73" s="8">
        <v>1905</v>
      </c>
      <c r="DK73" s="9">
        <v>123</v>
      </c>
      <c r="DL73" s="20">
        <v>6.4566929133858267E-2</v>
      </c>
      <c r="DM73" s="8">
        <v>1814</v>
      </c>
      <c r="DN73" s="9">
        <v>48</v>
      </c>
      <c r="DO73" s="20">
        <v>2.6460859977949284E-2</v>
      </c>
      <c r="DP73" s="22"/>
      <c r="DQ73" s="8">
        <v>1027</v>
      </c>
      <c r="DR73" s="9">
        <v>12</v>
      </c>
      <c r="DS73" s="20">
        <v>1.1684518013631937E-2</v>
      </c>
      <c r="DT73" s="8">
        <v>463</v>
      </c>
      <c r="DU73" s="9">
        <v>2</v>
      </c>
      <c r="DV73" s="20">
        <v>4.3196544276457886E-3</v>
      </c>
      <c r="DW73" s="22"/>
      <c r="DX73" s="8">
        <v>1744</v>
      </c>
      <c r="DY73" s="9">
        <v>217</v>
      </c>
      <c r="DZ73" s="20">
        <v>0.12442660550458716</v>
      </c>
      <c r="EA73" s="13">
        <v>6838</v>
      </c>
      <c r="EB73" s="13">
        <v>333</v>
      </c>
      <c r="EC73" s="20">
        <v>4.8698449839134253E-2</v>
      </c>
      <c r="ED73" s="13">
        <v>1629</v>
      </c>
      <c r="EE73" s="13">
        <v>148</v>
      </c>
      <c r="EF73" s="20">
        <v>9.0853284223449973E-2</v>
      </c>
      <c r="EG73" s="8">
        <v>3534</v>
      </c>
      <c r="EH73" s="9">
        <v>271</v>
      </c>
      <c r="EI73" s="20">
        <v>7.6683644595359368E-2</v>
      </c>
      <c r="EJ73" s="8">
        <v>3304</v>
      </c>
      <c r="EK73" s="9">
        <v>62</v>
      </c>
      <c r="EL73" s="20">
        <v>1.8765133171912834E-2</v>
      </c>
      <c r="EM73" s="42">
        <v>1158</v>
      </c>
      <c r="EN73" s="42">
        <v>138</v>
      </c>
      <c r="EO73" s="20">
        <v>0.11917098445595854</v>
      </c>
      <c r="EP73" s="42">
        <v>6207</v>
      </c>
      <c r="EQ73" s="42">
        <v>270</v>
      </c>
      <c r="ER73" s="20">
        <v>4.349927501208313E-2</v>
      </c>
      <c r="ES73" s="19">
        <v>2375</v>
      </c>
      <c r="ET73" s="19">
        <v>280</v>
      </c>
      <c r="EU73" s="20">
        <v>0.11789473684210526</v>
      </c>
      <c r="EV73" s="19">
        <v>2903</v>
      </c>
      <c r="EW73" s="19">
        <v>208</v>
      </c>
      <c r="EX73" s="20">
        <v>7.1650017223561832E-2</v>
      </c>
      <c r="EY73" s="20">
        <v>1.8765133171912834E-2</v>
      </c>
      <c r="EZ73" s="20">
        <v>6.4087625262176651E-2</v>
      </c>
      <c r="FA73" s="16"/>
      <c r="FB73" s="61">
        <v>0.1348122866894198</v>
      </c>
      <c r="FC73" s="61">
        <v>0.12903225806451613</v>
      </c>
      <c r="FD73" s="61">
        <v>0.10780669144981413</v>
      </c>
      <c r="FE73" s="61">
        <v>9.9841521394611721E-2</v>
      </c>
      <c r="FF73" s="61">
        <v>9.2505931037987224E-2</v>
      </c>
      <c r="FG73" s="61">
        <v>7.6928976062360946E-2</v>
      </c>
      <c r="FH73" s="61">
        <v>7.2808293752860048E-2</v>
      </c>
      <c r="FI73" s="61">
        <v>6.4566929133858267E-2</v>
      </c>
      <c r="FJ73" s="61">
        <v>5.1864906081888602E-2</v>
      </c>
      <c r="FK73" s="61">
        <v>3.9162883029918945E-2</v>
      </c>
      <c r="FL73" s="61">
        <v>2.6460859977949284E-2</v>
      </c>
      <c r="FM73" s="61">
        <v>2.1535412656510169E-2</v>
      </c>
      <c r="FN73" s="61">
        <v>1.6609965335071052E-2</v>
      </c>
      <c r="FO73" s="61">
        <v>1.1684518013631937E-2</v>
      </c>
      <c r="FP73" s="61">
        <v>9.9755578959918913E-3</v>
      </c>
      <c r="FQ73" s="61">
        <v>4.3196544276457886E-3</v>
      </c>
      <c r="FR73" s="19">
        <v>4717</v>
      </c>
      <c r="FS73" s="19">
        <v>256</v>
      </c>
      <c r="FT73" s="20">
        <v>5.4271782912868348E-2</v>
      </c>
      <c r="FU73" s="8">
        <v>1490</v>
      </c>
      <c r="FV73" s="9">
        <v>14</v>
      </c>
      <c r="FW73" s="20">
        <v>9.3959731543624154E-3</v>
      </c>
      <c r="FX73" s="16"/>
      <c r="FY73" s="16"/>
      <c r="FZ73" s="132">
        <v>2.71019785115304</v>
      </c>
      <c r="GA73" s="132">
        <v>5.9609696016771485</v>
      </c>
      <c r="GB73" s="132">
        <v>14.392313067784768</v>
      </c>
      <c r="GC73" s="141">
        <v>0.1348122866894198</v>
      </c>
      <c r="GD73" s="141">
        <v>0.15630885122410546</v>
      </c>
      <c r="GE73" s="147">
        <v>2.1496564534685653E-2</v>
      </c>
      <c r="GF73" s="141">
        <v>0.11789473684210526</v>
      </c>
      <c r="GG73" s="141">
        <v>0.1379454926624738</v>
      </c>
      <c r="GH73" s="147">
        <v>2.005075582036854E-2</v>
      </c>
      <c r="GI73" s="141">
        <v>6.4087625262176651E-2</v>
      </c>
      <c r="GJ73" s="141">
        <v>7.4607933579335789E-2</v>
      </c>
      <c r="GK73" s="147">
        <v>1.0520308317159138E-2</v>
      </c>
      <c r="GL73" s="141">
        <v>4.349927501208313E-2</v>
      </c>
      <c r="GM73" s="141">
        <v>5.0898679815492287E-2</v>
      </c>
      <c r="GN73" s="147">
        <v>7.399404803409157E-3</v>
      </c>
    </row>
    <row r="74" spans="3:196" x14ac:dyDescent="0.25">
      <c r="C74" s="27" t="s">
        <v>359</v>
      </c>
      <c r="D74" s="63">
        <v>44020</v>
      </c>
      <c r="E74" s="6" t="s">
        <v>90</v>
      </c>
      <c r="F74" s="19">
        <v>12677</v>
      </c>
      <c r="G74" s="19">
        <v>657</v>
      </c>
      <c r="H74" s="20">
        <v>5.182614183166364E-2</v>
      </c>
      <c r="I74" s="20"/>
      <c r="J74" s="7">
        <v>746</v>
      </c>
      <c r="K74" s="7">
        <v>75</v>
      </c>
      <c r="L74" s="20">
        <v>0.10053619302949061</v>
      </c>
      <c r="M74" s="8">
        <v>801</v>
      </c>
      <c r="N74" s="9">
        <v>81</v>
      </c>
      <c r="O74" s="20">
        <v>0.10112359550561797</v>
      </c>
      <c r="P74" s="8">
        <v>810</v>
      </c>
      <c r="Q74" s="9">
        <v>74</v>
      </c>
      <c r="R74" s="20">
        <v>9.1358024691358022E-2</v>
      </c>
      <c r="S74" s="13">
        <v>981</v>
      </c>
      <c r="T74" s="9">
        <v>72</v>
      </c>
      <c r="U74" s="20">
        <v>7.3394495412844041E-2</v>
      </c>
      <c r="V74" s="22"/>
      <c r="W74" s="8">
        <v>1363</v>
      </c>
      <c r="X74" s="9">
        <v>98</v>
      </c>
      <c r="Y74" s="20">
        <v>7.1900220102714602E-2</v>
      </c>
      <c r="Z74" s="8">
        <v>2677</v>
      </c>
      <c r="AA74" s="9">
        <v>147</v>
      </c>
      <c r="AB74" s="20">
        <v>5.4912215166230856E-2</v>
      </c>
      <c r="AC74" s="8">
        <v>2861</v>
      </c>
      <c r="AD74" s="9">
        <v>83</v>
      </c>
      <c r="AE74" s="20">
        <v>2.9010835372247464E-2</v>
      </c>
      <c r="AF74" s="22"/>
      <c r="AG74" s="8">
        <v>1728</v>
      </c>
      <c r="AH74" s="9">
        <v>27</v>
      </c>
      <c r="AI74" s="20">
        <v>1.5625E-2</v>
      </c>
      <c r="AJ74" s="8">
        <v>710</v>
      </c>
      <c r="AK74" s="9">
        <v>1.5</v>
      </c>
      <c r="AL74" s="20">
        <v>2.112676056338028E-3</v>
      </c>
      <c r="AM74" s="22"/>
      <c r="AN74" s="8">
        <v>2357</v>
      </c>
      <c r="AO74" s="9">
        <v>230</v>
      </c>
      <c r="AP74" s="20">
        <v>9.7581671616461599E-2</v>
      </c>
      <c r="AQ74" s="13">
        <v>10320</v>
      </c>
      <c r="AR74" s="13">
        <v>427</v>
      </c>
      <c r="AS74" s="20">
        <v>4.1375968992248061E-2</v>
      </c>
      <c r="AT74" s="13">
        <v>2344</v>
      </c>
      <c r="AU74" s="13">
        <v>170</v>
      </c>
      <c r="AV74" s="20">
        <v>7.252559726962457E-2</v>
      </c>
      <c r="AW74" s="8">
        <v>5021</v>
      </c>
      <c r="AX74" s="9">
        <v>317</v>
      </c>
      <c r="AY74" s="20">
        <v>6.3134833698466439E-2</v>
      </c>
      <c r="AZ74" s="8">
        <v>5299</v>
      </c>
      <c r="BA74" s="9">
        <v>111.5</v>
      </c>
      <c r="BB74" s="20">
        <v>2.1041705982260805E-2</v>
      </c>
      <c r="BC74" s="42">
        <v>1611</v>
      </c>
      <c r="BD74" s="42">
        <v>155</v>
      </c>
      <c r="BE74" s="20">
        <v>9.6213531967721908E-2</v>
      </c>
      <c r="BF74" s="42">
        <v>9339</v>
      </c>
      <c r="BG74" s="42">
        <v>356.5</v>
      </c>
      <c r="BH74" s="20">
        <v>3.8173251954170685E-2</v>
      </c>
      <c r="BI74" s="19">
        <v>3338</v>
      </c>
      <c r="BJ74" s="19">
        <v>302</v>
      </c>
      <c r="BK74" s="20">
        <v>9.0473337327741168E-2</v>
      </c>
      <c r="BL74" s="19">
        <v>4040</v>
      </c>
      <c r="BM74" s="19">
        <v>243.5</v>
      </c>
      <c r="BN74" s="20">
        <v>6.027227722772277E-2</v>
      </c>
      <c r="BO74" s="20">
        <v>2.1041705982260805E-2</v>
      </c>
      <c r="BP74" s="20">
        <v>5.182614183166364E-2</v>
      </c>
      <c r="BQ74" s="16"/>
      <c r="BR74" s="61">
        <v>0.10053619302949061</v>
      </c>
      <c r="BS74" s="61">
        <v>0.10112359550561797</v>
      </c>
      <c r="BT74" s="61">
        <v>9.1358024691358022E-2</v>
      </c>
      <c r="BU74" s="61">
        <v>7.3394495412844041E-2</v>
      </c>
      <c r="BV74" s="61">
        <v>7.2647357757779321E-2</v>
      </c>
      <c r="BW74" s="61">
        <v>6.5105018128121098E-2</v>
      </c>
      <c r="BX74" s="61">
        <v>6.1707417140824353E-2</v>
      </c>
      <c r="BY74" s="61">
        <v>5.4912215166230856E-2</v>
      </c>
      <c r="BZ74" s="61">
        <v>4.6278421901569722E-2</v>
      </c>
      <c r="CA74" s="61">
        <v>3.7644628636908595E-2</v>
      </c>
      <c r="CB74" s="61">
        <v>2.9010835372247464E-2</v>
      </c>
      <c r="CC74" s="61">
        <v>2.4548890248164975E-2</v>
      </c>
      <c r="CD74" s="61">
        <v>2.0086945124082489E-2</v>
      </c>
      <c r="CE74" s="61">
        <v>1.5625E-2</v>
      </c>
      <c r="CF74" s="61">
        <v>1.6802103250478012E-2</v>
      </c>
      <c r="CG74" s="61">
        <v>2.112676056338028E-3</v>
      </c>
      <c r="CH74" s="19">
        <v>6901</v>
      </c>
      <c r="CI74" s="19">
        <v>328</v>
      </c>
      <c r="CJ74" s="20">
        <v>4.7529343573395159E-2</v>
      </c>
      <c r="CK74" s="8">
        <v>2438</v>
      </c>
      <c r="CL74" s="9">
        <v>28.5</v>
      </c>
      <c r="CM74" s="20">
        <v>1.1689909762100083E-2</v>
      </c>
      <c r="CN74" s="16"/>
      <c r="CO74" s="16"/>
      <c r="CP74" s="19">
        <v>12605</v>
      </c>
      <c r="CQ74" s="19">
        <v>551</v>
      </c>
      <c r="CR74" s="20">
        <v>4.371281237604125E-2</v>
      </c>
      <c r="CS74" s="20"/>
      <c r="CT74" s="7">
        <v>780</v>
      </c>
      <c r="CU74" s="7">
        <v>91</v>
      </c>
      <c r="CV74" s="20">
        <v>0.11666666666666667</v>
      </c>
      <c r="CW74" s="8">
        <v>772</v>
      </c>
      <c r="CX74" s="9">
        <v>62</v>
      </c>
      <c r="CY74" s="20">
        <v>8.0310880829015538E-2</v>
      </c>
      <c r="CZ74" s="8">
        <v>854</v>
      </c>
      <c r="DA74" s="9">
        <v>62</v>
      </c>
      <c r="DB74" s="20">
        <v>7.2599531615925056E-2</v>
      </c>
      <c r="DC74" s="13">
        <v>1022</v>
      </c>
      <c r="DD74" s="9">
        <v>52</v>
      </c>
      <c r="DE74" s="20">
        <v>5.0880626223091974E-2</v>
      </c>
      <c r="DF74" s="22"/>
      <c r="DG74" s="8">
        <v>1401</v>
      </c>
      <c r="DH74" s="9">
        <v>74</v>
      </c>
      <c r="DI74" s="20">
        <v>5.2819414703783013E-2</v>
      </c>
      <c r="DJ74" s="8">
        <v>2853</v>
      </c>
      <c r="DK74" s="9">
        <v>126</v>
      </c>
      <c r="DL74" s="20">
        <v>4.4164037854889593E-2</v>
      </c>
      <c r="DM74" s="8">
        <v>2702</v>
      </c>
      <c r="DN74" s="9">
        <v>64</v>
      </c>
      <c r="DO74" s="20">
        <v>2.3686158401184307E-2</v>
      </c>
      <c r="DP74" s="22"/>
      <c r="DQ74" s="8">
        <v>1584</v>
      </c>
      <c r="DR74" s="9">
        <v>18</v>
      </c>
      <c r="DS74" s="20">
        <v>1.1363636363636364E-2</v>
      </c>
      <c r="DT74" s="8">
        <v>637</v>
      </c>
      <c r="DU74" s="9">
        <v>2</v>
      </c>
      <c r="DV74" s="20">
        <v>3.1397174254317113E-3</v>
      </c>
      <c r="DW74" s="22"/>
      <c r="DX74" s="8">
        <v>2406</v>
      </c>
      <c r="DY74" s="9">
        <v>215</v>
      </c>
      <c r="DZ74" s="20">
        <v>8.9359933499584376E-2</v>
      </c>
      <c r="EA74" s="13">
        <v>10199</v>
      </c>
      <c r="EB74" s="13">
        <v>336</v>
      </c>
      <c r="EC74" s="20">
        <v>3.2944406314344546E-2</v>
      </c>
      <c r="ED74" s="13">
        <v>2423</v>
      </c>
      <c r="EE74" s="13">
        <v>126</v>
      </c>
      <c r="EF74" s="20">
        <v>5.2001650846058602E-2</v>
      </c>
      <c r="EG74" s="8">
        <v>5276</v>
      </c>
      <c r="EH74" s="9">
        <v>252</v>
      </c>
      <c r="EI74" s="20">
        <v>4.7763457164518575E-2</v>
      </c>
      <c r="EJ74" s="8">
        <v>4923</v>
      </c>
      <c r="EK74" s="9">
        <v>84</v>
      </c>
      <c r="EL74" s="20">
        <v>1.7062766605728214E-2</v>
      </c>
      <c r="EM74" s="42">
        <v>1626</v>
      </c>
      <c r="EN74" s="42">
        <v>124</v>
      </c>
      <c r="EO74" s="20">
        <v>7.626076260762607E-2</v>
      </c>
      <c r="EP74" s="42">
        <v>9177</v>
      </c>
      <c r="EQ74" s="42">
        <v>284</v>
      </c>
      <c r="ER74" s="20">
        <v>3.0946932548763212E-2</v>
      </c>
      <c r="ES74" s="19">
        <v>3428</v>
      </c>
      <c r="ET74" s="19">
        <v>267</v>
      </c>
      <c r="EU74" s="20">
        <v>7.7887981330221706E-2</v>
      </c>
      <c r="EV74" s="19">
        <v>4254</v>
      </c>
      <c r="EW74" s="19">
        <v>200</v>
      </c>
      <c r="EX74" s="20">
        <v>4.7014574518100614E-2</v>
      </c>
      <c r="EY74" s="20">
        <v>1.7062766605728214E-2</v>
      </c>
      <c r="EZ74" s="20">
        <v>4.371281237604125E-2</v>
      </c>
      <c r="FA74" s="16"/>
      <c r="FB74" s="61">
        <v>0.11666666666666667</v>
      </c>
      <c r="FC74" s="61">
        <v>8.0310880829015538E-2</v>
      </c>
      <c r="FD74" s="61">
        <v>7.2599531615925056E-2</v>
      </c>
      <c r="FE74" s="61">
        <v>5.0880626223091974E-2</v>
      </c>
      <c r="FF74" s="61">
        <v>5.1850020463437493E-2</v>
      </c>
      <c r="FG74" s="61">
        <v>4.9357263964225642E-2</v>
      </c>
      <c r="FH74" s="61">
        <v>4.7626188594446964E-2</v>
      </c>
      <c r="FI74" s="61">
        <v>4.4164037854889593E-2</v>
      </c>
      <c r="FJ74" s="61">
        <v>3.7338078036987833E-2</v>
      </c>
      <c r="FK74" s="61">
        <v>3.051211821908607E-2</v>
      </c>
      <c r="FL74" s="61">
        <v>2.3686158401184307E-2</v>
      </c>
      <c r="FM74" s="61">
        <v>1.9578651055334993E-2</v>
      </c>
      <c r="FN74" s="61">
        <v>1.5471143709485678E-2</v>
      </c>
      <c r="FO74" s="61">
        <v>1.1363636363636364E-2</v>
      </c>
      <c r="FP74" s="61">
        <v>1.2130741376024394E-2</v>
      </c>
      <c r="FQ74" s="61">
        <v>3.1397174254317113E-3</v>
      </c>
      <c r="FR74" s="19">
        <v>6956</v>
      </c>
      <c r="FS74" s="19">
        <v>264</v>
      </c>
      <c r="FT74" s="20">
        <v>3.7952846463484763E-2</v>
      </c>
      <c r="FU74" s="8">
        <v>2221</v>
      </c>
      <c r="FV74" s="9">
        <v>20</v>
      </c>
      <c r="FW74" s="20">
        <v>9.0049527239981983E-3</v>
      </c>
      <c r="FX74" s="16"/>
      <c r="FY74" s="16"/>
      <c r="FZ74" s="132">
        <v>2.3700715211887089</v>
      </c>
      <c r="GA74" s="132">
        <v>4.2997149282484344</v>
      </c>
      <c r="GB74" s="132">
        <v>7.7394384703520336</v>
      </c>
      <c r="GC74" s="141">
        <v>0.11666666666666667</v>
      </c>
      <c r="GD74" s="141">
        <v>0.10053619302949061</v>
      </c>
      <c r="GE74" s="147">
        <v>-1.6130473637176054E-2</v>
      </c>
      <c r="GF74" s="141">
        <v>7.7887981330221706E-2</v>
      </c>
      <c r="GG74" s="141">
        <v>9.0473337327741168E-2</v>
      </c>
      <c r="GH74" s="147">
        <v>1.2585355997519462E-2</v>
      </c>
      <c r="GI74" s="141">
        <v>4.371281237604125E-2</v>
      </c>
      <c r="GJ74" s="141">
        <v>5.182614183166364E-2</v>
      </c>
      <c r="GK74" s="147">
        <v>8.1133294556223895E-3</v>
      </c>
      <c r="GL74" s="141">
        <v>3.0946932548763212E-2</v>
      </c>
      <c r="GM74" s="141">
        <v>3.8173251954170685E-2</v>
      </c>
      <c r="GN74" s="147">
        <v>7.2263194054074734E-3</v>
      </c>
    </row>
    <row r="75" spans="3:196" x14ac:dyDescent="0.25">
      <c r="C75" s="27" t="s">
        <v>356</v>
      </c>
      <c r="D75" s="63">
        <v>13008</v>
      </c>
      <c r="E75" s="6" t="s">
        <v>91</v>
      </c>
      <c r="F75" s="19">
        <v>39205</v>
      </c>
      <c r="G75" s="19">
        <v>4973</v>
      </c>
      <c r="H75" s="20">
        <v>0.12684606555286315</v>
      </c>
      <c r="I75" s="20"/>
      <c r="J75" s="7">
        <v>2503</v>
      </c>
      <c r="K75" s="7">
        <v>599</v>
      </c>
      <c r="L75" s="20">
        <v>0.23931282461046743</v>
      </c>
      <c r="M75" s="8">
        <v>2463</v>
      </c>
      <c r="N75" s="9">
        <v>542</v>
      </c>
      <c r="O75" s="20">
        <v>0.22005684125050751</v>
      </c>
      <c r="P75" s="8">
        <v>2313</v>
      </c>
      <c r="Q75" s="9">
        <v>464</v>
      </c>
      <c r="R75" s="20">
        <v>0.20060527453523563</v>
      </c>
      <c r="S75" s="13">
        <v>2978</v>
      </c>
      <c r="T75" s="9">
        <v>558</v>
      </c>
      <c r="U75" s="20">
        <v>0.18737407656145064</v>
      </c>
      <c r="V75" s="22"/>
      <c r="W75" s="8">
        <v>4979</v>
      </c>
      <c r="X75" s="9">
        <v>925</v>
      </c>
      <c r="Y75" s="20">
        <v>0.18578027716408918</v>
      </c>
      <c r="Z75" s="8">
        <v>8126</v>
      </c>
      <c r="AA75" s="9">
        <v>1176</v>
      </c>
      <c r="AB75" s="20">
        <v>0.14472064976618262</v>
      </c>
      <c r="AC75" s="8">
        <v>8457</v>
      </c>
      <c r="AD75" s="9">
        <v>504</v>
      </c>
      <c r="AE75" s="20">
        <v>5.9595601277048597E-2</v>
      </c>
      <c r="AF75" s="22"/>
      <c r="AG75" s="8">
        <v>5294</v>
      </c>
      <c r="AH75" s="9">
        <v>160</v>
      </c>
      <c r="AI75" s="20">
        <v>3.0222893842085381E-2</v>
      </c>
      <c r="AJ75" s="8">
        <v>2092</v>
      </c>
      <c r="AK75" s="9">
        <v>45</v>
      </c>
      <c r="AL75" s="20">
        <v>2.1510516252390057E-2</v>
      </c>
      <c r="AM75" s="22"/>
      <c r="AN75" s="8">
        <v>7279</v>
      </c>
      <c r="AO75" s="9">
        <v>1605</v>
      </c>
      <c r="AP75" s="20">
        <v>0.22049732106058526</v>
      </c>
      <c r="AQ75" s="13">
        <v>31926</v>
      </c>
      <c r="AR75" s="13">
        <v>3368</v>
      </c>
      <c r="AS75" s="20">
        <v>0.10549395477040656</v>
      </c>
      <c r="AT75" s="13">
        <v>7957</v>
      </c>
      <c r="AU75" s="13">
        <v>1483</v>
      </c>
      <c r="AV75" s="20">
        <v>0.18637677516652004</v>
      </c>
      <c r="AW75" s="8">
        <v>16083</v>
      </c>
      <c r="AX75" s="9">
        <v>2659</v>
      </c>
      <c r="AY75" s="20">
        <v>0.16532985139588385</v>
      </c>
      <c r="AZ75" s="8">
        <v>15843</v>
      </c>
      <c r="BA75" s="9">
        <v>709</v>
      </c>
      <c r="BB75" s="20">
        <v>4.4751625323486713E-2</v>
      </c>
      <c r="BC75" s="42">
        <v>4776</v>
      </c>
      <c r="BD75" s="42">
        <v>1006</v>
      </c>
      <c r="BE75" s="20">
        <v>0.21063651591289781</v>
      </c>
      <c r="BF75" s="42">
        <v>28948</v>
      </c>
      <c r="BG75" s="42">
        <v>2810</v>
      </c>
      <c r="BH75" s="20">
        <v>9.7070609368522867E-2</v>
      </c>
      <c r="BI75" s="19">
        <v>10257</v>
      </c>
      <c r="BJ75" s="19">
        <v>2163</v>
      </c>
      <c r="BK75" s="20">
        <v>0.21088037437847323</v>
      </c>
      <c r="BL75" s="19">
        <v>13105</v>
      </c>
      <c r="BM75" s="19">
        <v>2101</v>
      </c>
      <c r="BN75" s="20">
        <v>0.16032048836322013</v>
      </c>
      <c r="BO75" s="20">
        <v>4.4751625323486713E-2</v>
      </c>
      <c r="BP75" s="20">
        <v>0.12684606555286315</v>
      </c>
      <c r="BQ75" s="16"/>
      <c r="BR75" s="61">
        <v>0.23931282461046743</v>
      </c>
      <c r="BS75" s="61">
        <v>0.22005684125050751</v>
      </c>
      <c r="BT75" s="61">
        <v>0.20060527453523563</v>
      </c>
      <c r="BU75" s="61">
        <v>0.18737407656145064</v>
      </c>
      <c r="BV75" s="61">
        <v>0.18657717686276992</v>
      </c>
      <c r="BW75" s="61">
        <v>0.16935642620492655</v>
      </c>
      <c r="BX75" s="61">
        <v>0.16114450072534525</v>
      </c>
      <c r="BY75" s="61">
        <v>0.14472064976618262</v>
      </c>
      <c r="BZ75" s="61">
        <v>0.11634563360313795</v>
      </c>
      <c r="CA75" s="61">
        <v>8.7970617440093268E-2</v>
      </c>
      <c r="CB75" s="61">
        <v>5.9595601277048597E-2</v>
      </c>
      <c r="CC75" s="61">
        <v>4.9804698798727523E-2</v>
      </c>
      <c r="CD75" s="61">
        <v>4.0013796320406456E-2</v>
      </c>
      <c r="CE75" s="61">
        <v>3.0222893842085381E-2</v>
      </c>
      <c r="CF75" s="61">
        <v>2.502101170288179E-2</v>
      </c>
      <c r="CG75" s="61">
        <v>2.1510516252390057E-2</v>
      </c>
      <c r="CH75" s="19">
        <v>21562</v>
      </c>
      <c r="CI75" s="19">
        <v>2605</v>
      </c>
      <c r="CJ75" s="20">
        <v>0.12081439569613209</v>
      </c>
      <c r="CK75" s="8">
        <v>7386</v>
      </c>
      <c r="CL75" s="9">
        <v>205</v>
      </c>
      <c r="CM75" s="20">
        <v>2.775521256431086E-2</v>
      </c>
      <c r="CN75" s="16"/>
      <c r="CO75" s="16"/>
      <c r="CP75" s="19">
        <v>38146</v>
      </c>
      <c r="CQ75" s="19">
        <v>4182</v>
      </c>
      <c r="CR75" s="20">
        <v>0.10963141613799612</v>
      </c>
      <c r="CS75" s="20"/>
      <c r="CT75" s="7">
        <v>2522</v>
      </c>
      <c r="CU75" s="7">
        <v>568</v>
      </c>
      <c r="CV75" s="20">
        <v>0.22521808088818399</v>
      </c>
      <c r="CW75" s="8">
        <v>2271</v>
      </c>
      <c r="CX75" s="9">
        <v>430</v>
      </c>
      <c r="CY75" s="20">
        <v>0.18934390136503743</v>
      </c>
      <c r="CZ75" s="8">
        <v>2280</v>
      </c>
      <c r="DA75" s="9">
        <v>398</v>
      </c>
      <c r="DB75" s="20">
        <v>0.17456140350877192</v>
      </c>
      <c r="DC75" s="13">
        <v>2955</v>
      </c>
      <c r="DD75" s="9">
        <v>452</v>
      </c>
      <c r="DE75" s="20">
        <v>0.15296108291032148</v>
      </c>
      <c r="DF75" s="22"/>
      <c r="DG75" s="8">
        <v>5042</v>
      </c>
      <c r="DH75" s="9">
        <v>766</v>
      </c>
      <c r="DI75" s="20">
        <v>0.15192383974613249</v>
      </c>
      <c r="DJ75" s="8">
        <v>8234</v>
      </c>
      <c r="DK75" s="9">
        <v>986</v>
      </c>
      <c r="DL75" s="20">
        <v>0.11974738887539471</v>
      </c>
      <c r="DM75" s="8">
        <v>8113</v>
      </c>
      <c r="DN75" s="9">
        <v>415</v>
      </c>
      <c r="DO75" s="20">
        <v>5.1152471342290153E-2</v>
      </c>
      <c r="DP75" s="22"/>
      <c r="DQ75" s="8">
        <v>4821</v>
      </c>
      <c r="DR75" s="9">
        <v>138</v>
      </c>
      <c r="DS75" s="20">
        <v>2.8624766645924081E-2</v>
      </c>
      <c r="DT75" s="8">
        <v>1908</v>
      </c>
      <c r="DU75" s="9">
        <v>29</v>
      </c>
      <c r="DV75" s="20">
        <v>1.5199161425576519E-2</v>
      </c>
      <c r="DW75" s="22"/>
      <c r="DX75" s="8">
        <v>7073</v>
      </c>
      <c r="DY75" s="9">
        <v>1396</v>
      </c>
      <c r="DZ75" s="20">
        <v>0.19737028135161883</v>
      </c>
      <c r="EA75" s="13">
        <v>31073</v>
      </c>
      <c r="EB75" s="13">
        <v>2786</v>
      </c>
      <c r="EC75" s="20">
        <v>8.9659833295787333E-2</v>
      </c>
      <c r="ED75" s="13">
        <v>7997</v>
      </c>
      <c r="EE75" s="13">
        <v>1218</v>
      </c>
      <c r="EF75" s="20">
        <v>0.15230711516818807</v>
      </c>
      <c r="EG75" s="8">
        <v>16231</v>
      </c>
      <c r="EH75" s="9">
        <v>2204</v>
      </c>
      <c r="EI75" s="20">
        <v>0.13578953853736678</v>
      </c>
      <c r="EJ75" s="8">
        <v>14842</v>
      </c>
      <c r="EK75" s="9">
        <v>582</v>
      </c>
      <c r="EL75" s="20">
        <v>3.9213044064142298E-2</v>
      </c>
      <c r="EM75" s="42">
        <v>4551</v>
      </c>
      <c r="EN75" s="42">
        <v>828</v>
      </c>
      <c r="EO75" s="20">
        <v>0.18193803559657218</v>
      </c>
      <c r="EP75" s="42">
        <v>28118</v>
      </c>
      <c r="EQ75" s="42">
        <v>2334</v>
      </c>
      <c r="ER75" s="20">
        <v>8.300732626787112E-2</v>
      </c>
      <c r="ES75" s="19">
        <v>10028</v>
      </c>
      <c r="ET75" s="19">
        <v>1848</v>
      </c>
      <c r="EU75" s="20">
        <v>0.18428400478659754</v>
      </c>
      <c r="EV75" s="19">
        <v>13276</v>
      </c>
      <c r="EW75" s="19">
        <v>1752</v>
      </c>
      <c r="EX75" s="20">
        <v>0.13196746007833685</v>
      </c>
      <c r="EY75" s="20">
        <v>3.9213044064142298E-2</v>
      </c>
      <c r="EZ75" s="20">
        <v>0.10963141613799612</v>
      </c>
      <c r="FA75" s="16"/>
      <c r="FB75" s="61">
        <v>0.22521808088818399</v>
      </c>
      <c r="FC75" s="61">
        <v>0.18934390136503743</v>
      </c>
      <c r="FD75" s="61">
        <v>0.17456140350877192</v>
      </c>
      <c r="FE75" s="61">
        <v>0.15296108291032148</v>
      </c>
      <c r="FF75" s="61">
        <v>0.15244246132822697</v>
      </c>
      <c r="FG75" s="61">
        <v>0.13905325939783739</v>
      </c>
      <c r="FH75" s="61">
        <v>0.13261796922368982</v>
      </c>
      <c r="FI75" s="61">
        <v>0.11974738887539471</v>
      </c>
      <c r="FJ75" s="61">
        <v>9.6882416364359861E-2</v>
      </c>
      <c r="FK75" s="61">
        <v>7.401744385332501E-2</v>
      </c>
      <c r="FL75" s="61">
        <v>5.1152471342290153E-2</v>
      </c>
      <c r="FM75" s="61">
        <v>4.364323644350146E-2</v>
      </c>
      <c r="FN75" s="61">
        <v>3.6134001544712774E-2</v>
      </c>
      <c r="FO75" s="61">
        <v>2.8624766645924081E-2</v>
      </c>
      <c r="FP75" s="61">
        <v>2.5252754493209854E-2</v>
      </c>
      <c r="FQ75" s="61">
        <v>1.5199161425576519E-2</v>
      </c>
      <c r="FR75" s="19">
        <v>21389</v>
      </c>
      <c r="FS75" s="19">
        <v>2167</v>
      </c>
      <c r="FT75" s="20">
        <v>0.10131375940904203</v>
      </c>
      <c r="FU75" s="8">
        <v>6729</v>
      </c>
      <c r="FV75" s="9">
        <v>167</v>
      </c>
      <c r="FW75" s="20">
        <v>2.4817952147421607E-2</v>
      </c>
      <c r="FX75" s="16"/>
      <c r="FY75" s="16"/>
      <c r="FZ75" s="132">
        <v>2.1724430880811543</v>
      </c>
      <c r="GA75" s="132">
        <v>4.7122394517322306</v>
      </c>
      <c r="GB75" s="132">
        <v>7.5978655861434303</v>
      </c>
      <c r="GC75" s="141">
        <v>0.22521808088818399</v>
      </c>
      <c r="GD75" s="141">
        <v>0.23931282461046743</v>
      </c>
      <c r="GE75" s="147">
        <v>1.4094743722283448E-2</v>
      </c>
      <c r="GF75" s="141">
        <v>0.18428400478659754</v>
      </c>
      <c r="GG75" s="141">
        <v>0.21088037437847323</v>
      </c>
      <c r="GH75" s="147">
        <v>2.6596369591875696E-2</v>
      </c>
      <c r="GI75" s="141">
        <v>0.10963141613799612</v>
      </c>
      <c r="GJ75" s="141">
        <v>0.12684606555286315</v>
      </c>
      <c r="GK75" s="147">
        <v>1.7214649414867028E-2</v>
      </c>
      <c r="GL75" s="141">
        <v>8.300732626787112E-2</v>
      </c>
      <c r="GM75" s="141">
        <v>9.7070609368522867E-2</v>
      </c>
      <c r="GN75" s="147">
        <v>1.4063283100651747E-2</v>
      </c>
    </row>
    <row r="76" spans="3:196" x14ac:dyDescent="0.25">
      <c r="C76" s="27" t="s">
        <v>357</v>
      </c>
      <c r="D76" s="63">
        <v>24028</v>
      </c>
      <c r="E76" s="6" t="s">
        <v>92</v>
      </c>
      <c r="F76" s="19">
        <v>5985</v>
      </c>
      <c r="G76" s="19">
        <v>454</v>
      </c>
      <c r="H76" s="20">
        <v>7.5856307435254802E-2</v>
      </c>
      <c r="I76" s="20"/>
      <c r="J76" s="7">
        <v>363</v>
      </c>
      <c r="K76" s="7">
        <v>64</v>
      </c>
      <c r="L76" s="20">
        <v>0.17630853994490359</v>
      </c>
      <c r="M76" s="8">
        <v>404</v>
      </c>
      <c r="N76" s="9">
        <v>54</v>
      </c>
      <c r="O76" s="20">
        <v>0.13366336633663367</v>
      </c>
      <c r="P76" s="8">
        <v>334</v>
      </c>
      <c r="Q76" s="9">
        <v>45</v>
      </c>
      <c r="R76" s="20">
        <v>0.1347305389221557</v>
      </c>
      <c r="S76" s="13">
        <v>442</v>
      </c>
      <c r="T76" s="9">
        <v>51</v>
      </c>
      <c r="U76" s="20">
        <v>0.11538461538461539</v>
      </c>
      <c r="V76" s="22"/>
      <c r="W76" s="8">
        <v>655</v>
      </c>
      <c r="X76" s="9">
        <v>68</v>
      </c>
      <c r="Y76" s="20">
        <v>0.10381679389312977</v>
      </c>
      <c r="Z76" s="8">
        <v>1227</v>
      </c>
      <c r="AA76" s="9">
        <v>118</v>
      </c>
      <c r="AB76" s="20">
        <v>9.6169519152404237E-2</v>
      </c>
      <c r="AC76" s="8">
        <v>1357</v>
      </c>
      <c r="AD76" s="9">
        <v>46</v>
      </c>
      <c r="AE76" s="20">
        <v>3.3898305084745763E-2</v>
      </c>
      <c r="AF76" s="22"/>
      <c r="AG76" s="8">
        <v>847</v>
      </c>
      <c r="AH76" s="9">
        <v>8</v>
      </c>
      <c r="AI76" s="20">
        <v>9.4451003541912628E-3</v>
      </c>
      <c r="AJ76" s="8">
        <v>356</v>
      </c>
      <c r="AK76" s="9">
        <v>1.5</v>
      </c>
      <c r="AL76" s="20">
        <v>4.2134831460674156E-3</v>
      </c>
      <c r="AM76" s="22"/>
      <c r="AN76" s="8">
        <v>1101</v>
      </c>
      <c r="AO76" s="9">
        <v>163</v>
      </c>
      <c r="AP76" s="20">
        <v>0.14804722979109899</v>
      </c>
      <c r="AQ76" s="13">
        <v>4884</v>
      </c>
      <c r="AR76" s="13">
        <v>291</v>
      </c>
      <c r="AS76" s="20">
        <v>5.9582309582309582E-2</v>
      </c>
      <c r="AT76" s="13">
        <v>1097</v>
      </c>
      <c r="AU76" s="13">
        <v>119</v>
      </c>
      <c r="AV76" s="20">
        <v>0.10847766636280766</v>
      </c>
      <c r="AW76" s="8">
        <v>2324</v>
      </c>
      <c r="AX76" s="9">
        <v>237</v>
      </c>
      <c r="AY76" s="20">
        <v>0.10197934595524957</v>
      </c>
      <c r="AZ76" s="8">
        <v>2560</v>
      </c>
      <c r="BA76" s="9">
        <v>55.5</v>
      </c>
      <c r="BB76" s="20">
        <v>2.1679687499999999E-2</v>
      </c>
      <c r="BC76" s="42">
        <v>738</v>
      </c>
      <c r="BD76" s="42">
        <v>99</v>
      </c>
      <c r="BE76" s="20">
        <v>0.13414634146341464</v>
      </c>
      <c r="BF76" s="42">
        <v>4442</v>
      </c>
      <c r="BG76" s="42">
        <v>241.5</v>
      </c>
      <c r="BH76" s="20">
        <v>5.4367402071139125E-2</v>
      </c>
      <c r="BI76" s="19">
        <v>1543</v>
      </c>
      <c r="BJ76" s="19">
        <v>214</v>
      </c>
      <c r="BK76" s="20">
        <v>0.13869086195722619</v>
      </c>
      <c r="BL76" s="19">
        <v>1882</v>
      </c>
      <c r="BM76" s="19">
        <v>184.5</v>
      </c>
      <c r="BN76" s="20">
        <v>9.803400637619554E-2</v>
      </c>
      <c r="BO76" s="20">
        <v>2.1679687499999999E-2</v>
      </c>
      <c r="BP76" s="20">
        <v>7.5856307435254802E-2</v>
      </c>
      <c r="BQ76" s="16"/>
      <c r="BR76" s="61">
        <v>0.17630853994490359</v>
      </c>
      <c r="BS76" s="61">
        <v>0.13366336633663367</v>
      </c>
      <c r="BT76" s="61">
        <v>0.1347305389221557</v>
      </c>
      <c r="BU76" s="61">
        <v>0.11538461538461539</v>
      </c>
      <c r="BV76" s="61">
        <v>0.10960070463887259</v>
      </c>
      <c r="BW76" s="61">
        <v>0.10075788399683956</v>
      </c>
      <c r="BX76" s="61">
        <v>9.9228429048694444E-2</v>
      </c>
      <c r="BY76" s="61">
        <v>9.6169519152404237E-2</v>
      </c>
      <c r="BZ76" s="61">
        <v>7.5412447796518081E-2</v>
      </c>
      <c r="CA76" s="61">
        <v>5.4655376440631925E-2</v>
      </c>
      <c r="CB76" s="61">
        <v>3.3898305084745763E-2</v>
      </c>
      <c r="CC76" s="61">
        <v>2.5747236841227594E-2</v>
      </c>
      <c r="CD76" s="61">
        <v>1.7596168597709429E-2</v>
      </c>
      <c r="CE76" s="61">
        <v>9.4451003541912628E-3</v>
      </c>
      <c r="CF76" s="61">
        <v>6.9185012950215702E-2</v>
      </c>
      <c r="CG76" s="61">
        <v>4.2134831460674156E-3</v>
      </c>
      <c r="CH76" s="19">
        <v>3239</v>
      </c>
      <c r="CI76" s="19">
        <v>232</v>
      </c>
      <c r="CJ76" s="20">
        <v>7.1627045384377891E-2</v>
      </c>
      <c r="CK76" s="8">
        <v>1203</v>
      </c>
      <c r="CL76" s="9">
        <v>9.5</v>
      </c>
      <c r="CM76" s="20">
        <v>7.8969243557772233E-3</v>
      </c>
      <c r="CN76" s="16"/>
      <c r="CO76" s="16"/>
      <c r="CP76" s="19">
        <v>5952</v>
      </c>
      <c r="CQ76" s="19">
        <v>408</v>
      </c>
      <c r="CR76" s="20">
        <v>6.8548387096774188E-2</v>
      </c>
      <c r="CS76" s="20"/>
      <c r="CT76" s="7">
        <v>391</v>
      </c>
      <c r="CU76" s="7">
        <v>57</v>
      </c>
      <c r="CV76" s="20">
        <v>0.14578005115089515</v>
      </c>
      <c r="CW76" s="8">
        <v>335</v>
      </c>
      <c r="CX76" s="9">
        <v>49</v>
      </c>
      <c r="CY76" s="20">
        <v>0.14626865671641792</v>
      </c>
      <c r="CZ76" s="8">
        <v>350</v>
      </c>
      <c r="DA76" s="9">
        <v>45</v>
      </c>
      <c r="DB76" s="20">
        <v>0.12857142857142856</v>
      </c>
      <c r="DC76" s="13">
        <v>464</v>
      </c>
      <c r="DD76" s="9">
        <v>39</v>
      </c>
      <c r="DE76" s="20">
        <v>8.4051724137931036E-2</v>
      </c>
      <c r="DF76" s="22"/>
      <c r="DG76" s="8">
        <v>656</v>
      </c>
      <c r="DH76" s="9">
        <v>72</v>
      </c>
      <c r="DI76" s="20">
        <v>0.10975609756097561</v>
      </c>
      <c r="DJ76" s="8">
        <v>1307</v>
      </c>
      <c r="DK76" s="9">
        <v>100</v>
      </c>
      <c r="DL76" s="20">
        <v>7.6511094108645747E-2</v>
      </c>
      <c r="DM76" s="8">
        <v>1291</v>
      </c>
      <c r="DN76" s="9">
        <v>38</v>
      </c>
      <c r="DO76" s="20">
        <v>2.9434546862896978E-2</v>
      </c>
      <c r="DP76" s="22"/>
      <c r="DQ76" s="8">
        <v>818</v>
      </c>
      <c r="DR76" s="9">
        <v>4</v>
      </c>
      <c r="DS76" s="20">
        <v>4.8899755501222494E-3</v>
      </c>
      <c r="DT76" s="8">
        <v>340</v>
      </c>
      <c r="DU76" s="9">
        <v>4</v>
      </c>
      <c r="DV76" s="20">
        <v>1.1764705882352941E-2</v>
      </c>
      <c r="DW76" s="22"/>
      <c r="DX76" s="8">
        <v>1076</v>
      </c>
      <c r="DY76" s="9">
        <v>151</v>
      </c>
      <c r="DZ76" s="20">
        <v>0.14033457249070633</v>
      </c>
      <c r="EA76" s="13">
        <v>4876</v>
      </c>
      <c r="EB76" s="13">
        <v>257</v>
      </c>
      <c r="EC76" s="20">
        <v>5.270713699753897E-2</v>
      </c>
      <c r="ED76" s="13">
        <v>1120</v>
      </c>
      <c r="EE76" s="13">
        <v>111</v>
      </c>
      <c r="EF76" s="20">
        <v>9.9107142857142852E-2</v>
      </c>
      <c r="EG76" s="8">
        <v>2427</v>
      </c>
      <c r="EH76" s="9">
        <v>211</v>
      </c>
      <c r="EI76" s="20">
        <v>8.6938607334157397E-2</v>
      </c>
      <c r="EJ76" s="8">
        <v>2449</v>
      </c>
      <c r="EK76" s="9">
        <v>46</v>
      </c>
      <c r="EL76" s="20">
        <v>1.8783176806859942E-2</v>
      </c>
      <c r="EM76" s="42">
        <v>685</v>
      </c>
      <c r="EN76" s="42">
        <v>94</v>
      </c>
      <c r="EO76" s="20">
        <v>0.13722627737226278</v>
      </c>
      <c r="EP76" s="42">
        <v>4412</v>
      </c>
      <c r="EQ76" s="42">
        <v>218</v>
      </c>
      <c r="ER76" s="20">
        <v>4.9410698096101539E-2</v>
      </c>
      <c r="ES76" s="19">
        <v>1540</v>
      </c>
      <c r="ET76" s="19">
        <v>190</v>
      </c>
      <c r="EU76" s="20">
        <v>0.12337662337662338</v>
      </c>
      <c r="EV76" s="19">
        <v>1963</v>
      </c>
      <c r="EW76" s="19">
        <v>172</v>
      </c>
      <c r="EX76" s="20">
        <v>8.7620988283239942E-2</v>
      </c>
      <c r="EY76" s="20">
        <v>1.8783176806859942E-2</v>
      </c>
      <c r="EZ76" s="20">
        <v>6.8548387096774188E-2</v>
      </c>
      <c r="FA76" s="16"/>
      <c r="FB76" s="61">
        <v>0.14578005115089515</v>
      </c>
      <c r="FC76" s="61">
        <v>0.14626865671641792</v>
      </c>
      <c r="FD76" s="61">
        <v>0.12857142857142856</v>
      </c>
      <c r="FE76" s="61">
        <v>8.4051724137931036E-2</v>
      </c>
      <c r="FF76" s="61">
        <v>9.6903910849453323E-2</v>
      </c>
      <c r="FG76" s="61">
        <v>9.6458096180043668E-2</v>
      </c>
      <c r="FH76" s="61">
        <v>8.9809095489577689E-2</v>
      </c>
      <c r="FI76" s="61">
        <v>7.6511094108645747E-2</v>
      </c>
      <c r="FJ76" s="61">
        <v>6.0818911693396163E-2</v>
      </c>
      <c r="FK76" s="61">
        <v>4.5126729278146566E-2</v>
      </c>
      <c r="FL76" s="61">
        <v>2.9434546862896978E-2</v>
      </c>
      <c r="FM76" s="61">
        <v>2.1253023091972068E-2</v>
      </c>
      <c r="FN76" s="61">
        <v>1.307149932104716E-2</v>
      </c>
      <c r="FO76" s="61">
        <v>4.8899755501222494E-3</v>
      </c>
      <c r="FP76" s="61">
        <v>6.3978647106764458E-2</v>
      </c>
      <c r="FQ76" s="61">
        <v>1.1764705882352941E-2</v>
      </c>
      <c r="FR76" s="19">
        <v>3254</v>
      </c>
      <c r="FS76" s="19">
        <v>210</v>
      </c>
      <c r="FT76" s="20">
        <v>6.4535955746773205E-2</v>
      </c>
      <c r="FU76" s="8">
        <v>1158</v>
      </c>
      <c r="FV76" s="9">
        <v>8</v>
      </c>
      <c r="FW76" s="20">
        <v>6.9084628670120895E-3</v>
      </c>
      <c r="FX76" s="16"/>
      <c r="FY76" s="16"/>
      <c r="FZ76" s="132">
        <v>2.550992997159415</v>
      </c>
      <c r="GA76" s="132">
        <v>6.3972721911801633</v>
      </c>
      <c r="GB76" s="132">
        <v>17.562642835215065</v>
      </c>
      <c r="GC76" s="141">
        <v>0.14578005115089515</v>
      </c>
      <c r="GD76" s="141">
        <v>0.17630853994490359</v>
      </c>
      <c r="GE76" s="147">
        <v>3.0528488794008435E-2</v>
      </c>
      <c r="GF76" s="141">
        <v>0.12337662337662338</v>
      </c>
      <c r="GG76" s="141">
        <v>0.13869086195722619</v>
      </c>
      <c r="GH76" s="147">
        <v>1.531423858060281E-2</v>
      </c>
      <c r="GI76" s="141">
        <v>6.8548387096774188E-2</v>
      </c>
      <c r="GJ76" s="141">
        <v>7.5856307435254802E-2</v>
      </c>
      <c r="GK76" s="147">
        <v>7.3079203384806141E-3</v>
      </c>
      <c r="GL76" s="141">
        <v>4.9410698096101539E-2</v>
      </c>
      <c r="GM76" s="141">
        <v>5.4367402071139125E-2</v>
      </c>
      <c r="GN76" s="147">
        <v>4.9567039750375852E-3</v>
      </c>
    </row>
    <row r="77" spans="3:196" x14ac:dyDescent="0.25">
      <c r="C77" s="27" t="s">
        <v>360</v>
      </c>
      <c r="D77" s="63">
        <v>71016</v>
      </c>
      <c r="E77" s="6" t="s">
        <v>93</v>
      </c>
      <c r="F77" s="19">
        <v>65753</v>
      </c>
      <c r="G77" s="19">
        <v>37004</v>
      </c>
      <c r="H77" s="20">
        <v>0.56277280124100804</v>
      </c>
      <c r="I77" s="20"/>
      <c r="J77" s="7">
        <v>4160</v>
      </c>
      <c r="K77" s="7">
        <v>2998</v>
      </c>
      <c r="L77" s="20">
        <v>0.72067307692307692</v>
      </c>
      <c r="M77" s="8">
        <v>4534</v>
      </c>
      <c r="N77" s="9">
        <v>3245</v>
      </c>
      <c r="O77" s="20">
        <v>0.71570357300397003</v>
      </c>
      <c r="P77" s="8">
        <v>4511</v>
      </c>
      <c r="Q77" s="9">
        <v>3092</v>
      </c>
      <c r="R77" s="20">
        <v>0.68543560186211483</v>
      </c>
      <c r="S77" s="13">
        <v>5836</v>
      </c>
      <c r="T77" s="9">
        <v>3666</v>
      </c>
      <c r="U77" s="20">
        <v>0.62816997943797126</v>
      </c>
      <c r="V77" s="22"/>
      <c r="W77" s="8">
        <v>7960</v>
      </c>
      <c r="X77" s="9">
        <v>5343</v>
      </c>
      <c r="Y77" s="20">
        <v>0.67123115577889447</v>
      </c>
      <c r="Z77" s="8">
        <v>13002</v>
      </c>
      <c r="AA77" s="9">
        <v>8108</v>
      </c>
      <c r="AB77" s="20">
        <v>0.62359636978926314</v>
      </c>
      <c r="AC77" s="8">
        <v>13928</v>
      </c>
      <c r="AD77" s="9">
        <v>6434</v>
      </c>
      <c r="AE77" s="20">
        <v>0.46194715680643306</v>
      </c>
      <c r="AF77" s="22"/>
      <c r="AG77" s="8">
        <v>8421</v>
      </c>
      <c r="AH77" s="9">
        <v>3070</v>
      </c>
      <c r="AI77" s="20">
        <v>0.3645647785298658</v>
      </c>
      <c r="AJ77" s="8">
        <v>3401</v>
      </c>
      <c r="AK77" s="9">
        <v>1048</v>
      </c>
      <c r="AL77" s="20">
        <v>0.30814466333431345</v>
      </c>
      <c r="AM77" s="22"/>
      <c r="AN77" s="8">
        <v>13205</v>
      </c>
      <c r="AO77" s="9">
        <v>9335</v>
      </c>
      <c r="AP77" s="20">
        <v>0.70692919348731542</v>
      </c>
      <c r="AQ77" s="13">
        <v>52548</v>
      </c>
      <c r="AR77" s="13">
        <v>27669</v>
      </c>
      <c r="AS77" s="20">
        <v>0.52654715688513354</v>
      </c>
      <c r="AT77" s="13">
        <v>13796</v>
      </c>
      <c r="AU77" s="13">
        <v>9009</v>
      </c>
      <c r="AV77" s="20">
        <v>0.65301536677297767</v>
      </c>
      <c r="AW77" s="8">
        <v>26798</v>
      </c>
      <c r="AX77" s="9">
        <v>17117</v>
      </c>
      <c r="AY77" s="20">
        <v>0.63874169714157769</v>
      </c>
      <c r="AZ77" s="8">
        <v>25750</v>
      </c>
      <c r="BA77" s="9">
        <v>10552</v>
      </c>
      <c r="BB77" s="20">
        <v>0.40978640776699027</v>
      </c>
      <c r="BC77" s="42">
        <v>9045</v>
      </c>
      <c r="BD77" s="42">
        <v>6337</v>
      </c>
      <c r="BE77" s="20">
        <v>0.70060807075732445</v>
      </c>
      <c r="BF77" s="42">
        <v>46712</v>
      </c>
      <c r="BG77" s="42">
        <v>24003</v>
      </c>
      <c r="BH77" s="20">
        <v>0.5138508306216818</v>
      </c>
      <c r="BI77" s="19">
        <v>19041</v>
      </c>
      <c r="BJ77" s="19">
        <v>13001</v>
      </c>
      <c r="BK77" s="20">
        <v>0.68278976944488212</v>
      </c>
      <c r="BL77" s="19">
        <v>20962</v>
      </c>
      <c r="BM77" s="19">
        <v>13451</v>
      </c>
      <c r="BN77" s="20">
        <v>0.64168495372578949</v>
      </c>
      <c r="BO77" s="20">
        <v>0.40978640776699027</v>
      </c>
      <c r="BP77" s="20">
        <v>0.56277280124100804</v>
      </c>
      <c r="BQ77" s="16"/>
      <c r="BR77" s="61">
        <v>0.72067307692307692</v>
      </c>
      <c r="BS77" s="61">
        <v>0.71570357300397003</v>
      </c>
      <c r="BT77" s="61">
        <v>0.68543560186211483</v>
      </c>
      <c r="BU77" s="61">
        <v>0.62816997943797126</v>
      </c>
      <c r="BV77" s="61">
        <v>0.64970056760843287</v>
      </c>
      <c r="BW77" s="61">
        <v>0.65217724138304189</v>
      </c>
      <c r="BX77" s="61">
        <v>0.64265028418511572</v>
      </c>
      <c r="BY77" s="61">
        <v>0.62359636978926314</v>
      </c>
      <c r="BZ77" s="61">
        <v>0.56971329879498644</v>
      </c>
      <c r="CA77" s="61">
        <v>0.51583022780070975</v>
      </c>
      <c r="CB77" s="61">
        <v>0.46194715680643306</v>
      </c>
      <c r="CC77" s="61">
        <v>0.42948636404757728</v>
      </c>
      <c r="CD77" s="61">
        <v>0.39702557128872157</v>
      </c>
      <c r="CE77" s="61">
        <v>0.3645647785298658</v>
      </c>
      <c r="CF77" s="61">
        <v>0.29838026188305156</v>
      </c>
      <c r="CG77" s="61">
        <v>0.30814466333431345</v>
      </c>
      <c r="CH77" s="19">
        <v>34890</v>
      </c>
      <c r="CI77" s="19">
        <v>19885</v>
      </c>
      <c r="CJ77" s="20">
        <v>0.56993407853253086</v>
      </c>
      <c r="CK77" s="8">
        <v>11822</v>
      </c>
      <c r="CL77" s="9">
        <v>4118</v>
      </c>
      <c r="CM77" s="20">
        <v>0.34833361529352058</v>
      </c>
      <c r="CN77" s="16"/>
      <c r="CO77" s="16"/>
      <c r="CP77" s="19">
        <v>65383</v>
      </c>
      <c r="CQ77" s="19">
        <v>36023</v>
      </c>
      <c r="CR77" s="20">
        <v>0.55095361179511493</v>
      </c>
      <c r="CS77" s="20"/>
      <c r="CT77" s="7">
        <v>4445</v>
      </c>
      <c r="CU77" s="7">
        <v>3225</v>
      </c>
      <c r="CV77" s="20">
        <v>0.72553430821147358</v>
      </c>
      <c r="CW77" s="8">
        <v>4348</v>
      </c>
      <c r="CX77" s="9">
        <v>3024</v>
      </c>
      <c r="CY77" s="20">
        <v>0.69549218031278748</v>
      </c>
      <c r="CZ77" s="8">
        <v>4633</v>
      </c>
      <c r="DA77" s="9">
        <v>3070</v>
      </c>
      <c r="DB77" s="20">
        <v>0.66263759982732573</v>
      </c>
      <c r="DC77" s="13">
        <v>6016</v>
      </c>
      <c r="DD77" s="9">
        <v>3635</v>
      </c>
      <c r="DE77" s="20">
        <v>0.60422207446808507</v>
      </c>
      <c r="DF77" s="22"/>
      <c r="DG77" s="8">
        <v>8349</v>
      </c>
      <c r="DH77" s="9">
        <v>5703</v>
      </c>
      <c r="DI77" s="20">
        <v>0.68307581746316925</v>
      </c>
      <c r="DJ77" s="8">
        <v>13231</v>
      </c>
      <c r="DK77" s="9">
        <v>7636</v>
      </c>
      <c r="DL77" s="20">
        <v>0.57712946867205805</v>
      </c>
      <c r="DM77" s="8">
        <v>13316</v>
      </c>
      <c r="DN77" s="9">
        <v>6030</v>
      </c>
      <c r="DO77" s="20">
        <v>0.4528386902973866</v>
      </c>
      <c r="DP77" s="22"/>
      <c r="DQ77" s="8">
        <v>8045</v>
      </c>
      <c r="DR77" s="9">
        <v>2799</v>
      </c>
      <c r="DS77" s="20">
        <v>0.34791796146674953</v>
      </c>
      <c r="DT77" s="8">
        <v>3000</v>
      </c>
      <c r="DU77" s="9">
        <v>901</v>
      </c>
      <c r="DV77" s="20">
        <v>0.30033333333333334</v>
      </c>
      <c r="DW77" s="22"/>
      <c r="DX77" s="8">
        <v>13426</v>
      </c>
      <c r="DY77" s="9">
        <v>9319</v>
      </c>
      <c r="DZ77" s="20">
        <v>0.69410099806345893</v>
      </c>
      <c r="EA77" s="13">
        <v>51957</v>
      </c>
      <c r="EB77" s="13">
        <v>26704</v>
      </c>
      <c r="EC77" s="20">
        <v>0.51396346979232832</v>
      </c>
      <c r="ED77" s="13">
        <v>14365</v>
      </c>
      <c r="EE77" s="13">
        <v>9338</v>
      </c>
      <c r="EF77" s="20">
        <v>0.6500522102332057</v>
      </c>
      <c r="EG77" s="8">
        <v>27596</v>
      </c>
      <c r="EH77" s="9">
        <v>16974</v>
      </c>
      <c r="EI77" s="20">
        <v>0.61508914335410925</v>
      </c>
      <c r="EJ77" s="8">
        <v>24361</v>
      </c>
      <c r="EK77" s="9">
        <v>9730</v>
      </c>
      <c r="EL77" s="20">
        <v>0.39940889126062151</v>
      </c>
      <c r="EM77" s="42">
        <v>8981</v>
      </c>
      <c r="EN77" s="42">
        <v>6094</v>
      </c>
      <c r="EO77" s="20">
        <v>0.67854359202761383</v>
      </c>
      <c r="EP77" s="42">
        <v>45941</v>
      </c>
      <c r="EQ77" s="42">
        <v>23069</v>
      </c>
      <c r="ER77" s="20">
        <v>0.50214405433055442</v>
      </c>
      <c r="ES77" s="19">
        <v>19442</v>
      </c>
      <c r="ET77" s="19">
        <v>12954</v>
      </c>
      <c r="EU77" s="20">
        <v>0.66628947639131775</v>
      </c>
      <c r="EV77" s="19">
        <v>21580</v>
      </c>
      <c r="EW77" s="19">
        <v>13339</v>
      </c>
      <c r="EX77" s="20">
        <v>0.61811862835959219</v>
      </c>
      <c r="EY77" s="20">
        <v>0.39940889126062151</v>
      </c>
      <c r="EZ77" s="20">
        <v>0.55095361179511493</v>
      </c>
      <c r="FA77" s="16"/>
      <c r="FB77" s="61">
        <v>0.72553430821147358</v>
      </c>
      <c r="FC77" s="61">
        <v>0.69549218031278748</v>
      </c>
      <c r="FD77" s="61">
        <v>0.66263759982732573</v>
      </c>
      <c r="FE77" s="61">
        <v>0.60422207446808507</v>
      </c>
      <c r="FF77" s="61">
        <v>0.64364894596562716</v>
      </c>
      <c r="FG77" s="61">
        <v>0.64069727794672482</v>
      </c>
      <c r="FH77" s="61">
        <v>0.61950800818850249</v>
      </c>
      <c r="FI77" s="61">
        <v>0.57712946867205805</v>
      </c>
      <c r="FJ77" s="61">
        <v>0.53569920921383418</v>
      </c>
      <c r="FK77" s="61">
        <v>0.49426894975561042</v>
      </c>
      <c r="FL77" s="61">
        <v>0.4528386902973866</v>
      </c>
      <c r="FM77" s="61">
        <v>0.41786511402050758</v>
      </c>
      <c r="FN77" s="61">
        <v>0.38289153774362855</v>
      </c>
      <c r="FO77" s="61">
        <v>0.34791796146674953</v>
      </c>
      <c r="FP77" s="61">
        <v>0.28401511694530024</v>
      </c>
      <c r="FQ77" s="61">
        <v>0.30033333333333334</v>
      </c>
      <c r="FR77" s="19">
        <v>34896</v>
      </c>
      <c r="FS77" s="19">
        <v>19369</v>
      </c>
      <c r="FT77" s="20">
        <v>0.55504928931682718</v>
      </c>
      <c r="FU77" s="8">
        <v>11045</v>
      </c>
      <c r="FV77" s="9">
        <v>3700</v>
      </c>
      <c r="FW77" s="20">
        <v>0.33499320959710277</v>
      </c>
      <c r="FX77" s="16"/>
      <c r="FY77" s="16"/>
      <c r="FZ77" s="132">
        <v>1.3287703916306017</v>
      </c>
      <c r="GA77" s="132">
        <v>1.6662089237306401</v>
      </c>
      <c r="GB77" s="132">
        <v>1.9601604308832918</v>
      </c>
      <c r="GC77" s="141">
        <v>0.72553430821147358</v>
      </c>
      <c r="GD77" s="141">
        <v>0.72067307692307692</v>
      </c>
      <c r="GE77" s="147">
        <v>-4.8612312883966613E-3</v>
      </c>
      <c r="GF77" s="141">
        <v>0.66628947639131775</v>
      </c>
      <c r="GG77" s="141">
        <v>0.68278976944488212</v>
      </c>
      <c r="GH77" s="147">
        <v>1.6500293053564374E-2</v>
      </c>
      <c r="GI77" s="141">
        <v>0.55095361179511493</v>
      </c>
      <c r="GJ77" s="141">
        <v>0.56277280124100804</v>
      </c>
      <c r="GK77" s="147">
        <v>1.1819189445893108E-2</v>
      </c>
      <c r="GL77" s="141">
        <v>0.50214405433055442</v>
      </c>
      <c r="GM77" s="141">
        <v>0.5138508306216818</v>
      </c>
      <c r="GN77" s="147">
        <v>1.1706776291127374E-2</v>
      </c>
    </row>
    <row r="78" spans="3:196" x14ac:dyDescent="0.25">
      <c r="C78" s="27" t="s">
        <v>359</v>
      </c>
      <c r="D78" s="63">
        <v>44021</v>
      </c>
      <c r="E78" s="6" t="s">
        <v>94</v>
      </c>
      <c r="F78" s="19">
        <v>256661</v>
      </c>
      <c r="G78" s="19">
        <v>83641</v>
      </c>
      <c r="H78" s="20">
        <v>0.32588122075422443</v>
      </c>
      <c r="I78" s="20"/>
      <c r="J78" s="7">
        <v>18087</v>
      </c>
      <c r="K78" s="7">
        <v>9600</v>
      </c>
      <c r="L78" s="20">
        <v>0.53076795488472384</v>
      </c>
      <c r="M78" s="8">
        <v>16397</v>
      </c>
      <c r="N78" s="9">
        <v>8391</v>
      </c>
      <c r="O78" s="20">
        <v>0.51173995243032266</v>
      </c>
      <c r="P78" s="8">
        <v>14534</v>
      </c>
      <c r="Q78" s="9">
        <v>7028</v>
      </c>
      <c r="R78" s="20">
        <v>0.48355580019265171</v>
      </c>
      <c r="S78" s="13">
        <v>22107</v>
      </c>
      <c r="T78" s="9">
        <v>9577</v>
      </c>
      <c r="U78" s="20">
        <v>0.43321120007237529</v>
      </c>
      <c r="V78" s="22"/>
      <c r="W78" s="8">
        <v>47111</v>
      </c>
      <c r="X78" s="9">
        <v>18473</v>
      </c>
      <c r="Y78" s="20">
        <v>0.39211649084078026</v>
      </c>
      <c r="Z78" s="8">
        <v>52010</v>
      </c>
      <c r="AA78" s="9">
        <v>19084</v>
      </c>
      <c r="AB78" s="20">
        <v>0.36692943664679867</v>
      </c>
      <c r="AC78" s="8">
        <v>43709</v>
      </c>
      <c r="AD78" s="9">
        <v>8283</v>
      </c>
      <c r="AE78" s="20">
        <v>0.18950330595529524</v>
      </c>
      <c r="AF78" s="22"/>
      <c r="AG78" s="8">
        <v>28676</v>
      </c>
      <c r="AH78" s="9">
        <v>2733</v>
      </c>
      <c r="AI78" s="20">
        <v>9.5306179383456549E-2</v>
      </c>
      <c r="AJ78" s="8">
        <v>14030</v>
      </c>
      <c r="AK78" s="9">
        <v>472</v>
      </c>
      <c r="AL78" s="20">
        <v>3.3642195295794729E-2</v>
      </c>
      <c r="AM78" s="22"/>
      <c r="AN78" s="8">
        <v>49018</v>
      </c>
      <c r="AO78" s="9">
        <v>25019</v>
      </c>
      <c r="AP78" s="20">
        <v>0.51040434126239342</v>
      </c>
      <c r="AQ78" s="13">
        <v>207643</v>
      </c>
      <c r="AR78" s="13">
        <v>58622</v>
      </c>
      <c r="AS78" s="20">
        <v>0.28232109919429021</v>
      </c>
      <c r="AT78" s="13">
        <v>69218</v>
      </c>
      <c r="AU78" s="13">
        <v>28050</v>
      </c>
      <c r="AV78" s="20">
        <v>0.40524141119362017</v>
      </c>
      <c r="AW78" s="8">
        <v>121228</v>
      </c>
      <c r="AX78" s="9">
        <v>47134</v>
      </c>
      <c r="AY78" s="20">
        <v>0.38880456660177515</v>
      </c>
      <c r="AZ78" s="8">
        <v>86415</v>
      </c>
      <c r="BA78" s="9">
        <v>11488</v>
      </c>
      <c r="BB78" s="20">
        <v>0.13293988312214314</v>
      </c>
      <c r="BC78" s="42">
        <v>30931</v>
      </c>
      <c r="BD78" s="42">
        <v>15419</v>
      </c>
      <c r="BE78" s="20">
        <v>0.49849665384242348</v>
      </c>
      <c r="BF78" s="42">
        <v>185536</v>
      </c>
      <c r="BG78" s="42">
        <v>49045</v>
      </c>
      <c r="BH78" s="20">
        <v>0.26434223007933771</v>
      </c>
      <c r="BI78" s="19">
        <v>71125</v>
      </c>
      <c r="BJ78" s="19">
        <v>34596</v>
      </c>
      <c r="BK78" s="20">
        <v>0.48641124780316347</v>
      </c>
      <c r="BL78" s="19">
        <v>99121</v>
      </c>
      <c r="BM78" s="19">
        <v>37557</v>
      </c>
      <c r="BN78" s="20">
        <v>0.37890053570888105</v>
      </c>
      <c r="BO78" s="20">
        <v>0.13293988312214314</v>
      </c>
      <c r="BP78" s="20">
        <v>0.32588122075422443</v>
      </c>
      <c r="BQ78" s="16"/>
      <c r="BR78" s="61">
        <v>0.53076795488472384</v>
      </c>
      <c r="BS78" s="61">
        <v>0.51173995243032266</v>
      </c>
      <c r="BT78" s="61">
        <v>0.48355580019265171</v>
      </c>
      <c r="BU78" s="61">
        <v>0.43321120007237529</v>
      </c>
      <c r="BV78" s="61">
        <v>0.41266384545657775</v>
      </c>
      <c r="BW78" s="61">
        <v>0.3820416691631876</v>
      </c>
      <c r="BX78" s="61">
        <v>0.37700425832439133</v>
      </c>
      <c r="BY78" s="61">
        <v>0.36692943664679867</v>
      </c>
      <c r="BZ78" s="61">
        <v>0.30778739308296421</v>
      </c>
      <c r="CA78" s="61">
        <v>0.24864534951912973</v>
      </c>
      <c r="CB78" s="61">
        <v>0.18950330595529524</v>
      </c>
      <c r="CC78" s="61">
        <v>0.15810426376468234</v>
      </c>
      <c r="CD78" s="61">
        <v>0.12670522157406944</v>
      </c>
      <c r="CE78" s="61">
        <v>9.5306179383456549E-2</v>
      </c>
      <c r="CF78" s="61">
        <v>7.7829101922606822E-2</v>
      </c>
      <c r="CG78" s="61">
        <v>3.3642195295794729E-2</v>
      </c>
      <c r="CH78" s="19">
        <v>142830</v>
      </c>
      <c r="CI78" s="19">
        <v>45840</v>
      </c>
      <c r="CJ78" s="20">
        <v>0.32094097878596933</v>
      </c>
      <c r="CK78" s="8">
        <v>42706</v>
      </c>
      <c r="CL78" s="9">
        <v>3205</v>
      </c>
      <c r="CM78" s="20">
        <v>7.5048002622582308E-2</v>
      </c>
      <c r="CN78" s="16"/>
      <c r="CO78" s="16"/>
      <c r="CP78" s="19">
        <v>248834</v>
      </c>
      <c r="CQ78" s="19">
        <v>73246</v>
      </c>
      <c r="CR78" s="20">
        <v>0.29435688049060821</v>
      </c>
      <c r="CS78" s="20"/>
      <c r="CT78" s="7">
        <v>18272</v>
      </c>
      <c r="CU78" s="7">
        <v>9067</v>
      </c>
      <c r="CV78" s="20">
        <v>0.49622373029772332</v>
      </c>
      <c r="CW78" s="8">
        <v>15026</v>
      </c>
      <c r="CX78" s="9">
        <v>7291</v>
      </c>
      <c r="CY78" s="20">
        <v>0.48522560894449623</v>
      </c>
      <c r="CZ78" s="8">
        <v>14521</v>
      </c>
      <c r="DA78" s="9">
        <v>6295</v>
      </c>
      <c r="DB78" s="20">
        <v>0.43351008883685699</v>
      </c>
      <c r="DC78" s="13">
        <v>21608</v>
      </c>
      <c r="DD78" s="9">
        <v>8763</v>
      </c>
      <c r="DE78" s="20">
        <v>0.40554424287301</v>
      </c>
      <c r="DF78" s="22"/>
      <c r="DG78" s="8">
        <v>44517</v>
      </c>
      <c r="DH78" s="9">
        <v>16433</v>
      </c>
      <c r="DI78" s="20">
        <v>0.36913987914729207</v>
      </c>
      <c r="DJ78" s="8">
        <v>50140</v>
      </c>
      <c r="DK78" s="9">
        <v>15865</v>
      </c>
      <c r="DL78" s="20">
        <v>0.31641404068607898</v>
      </c>
      <c r="DM78" s="8">
        <v>42482</v>
      </c>
      <c r="DN78" s="9">
        <v>6908</v>
      </c>
      <c r="DO78" s="20">
        <v>0.16261004660797515</v>
      </c>
      <c r="DP78" s="22"/>
      <c r="DQ78" s="8">
        <v>28467</v>
      </c>
      <c r="DR78" s="9">
        <v>2232</v>
      </c>
      <c r="DS78" s="20">
        <v>7.8406576035409417E-2</v>
      </c>
      <c r="DT78" s="8">
        <v>13801</v>
      </c>
      <c r="DU78" s="9">
        <v>392</v>
      </c>
      <c r="DV78" s="20">
        <v>2.8403738859502935E-2</v>
      </c>
      <c r="DW78" s="22"/>
      <c r="DX78" s="8">
        <v>47819</v>
      </c>
      <c r="DY78" s="9">
        <v>22653</v>
      </c>
      <c r="DZ78" s="20">
        <v>0.47372383362261861</v>
      </c>
      <c r="EA78" s="13">
        <v>201015</v>
      </c>
      <c r="EB78" s="13">
        <v>50593</v>
      </c>
      <c r="EC78" s="20">
        <v>0.25168768499863192</v>
      </c>
      <c r="ED78" s="13">
        <v>66125</v>
      </c>
      <c r="EE78" s="13">
        <v>25196</v>
      </c>
      <c r="EF78" s="20">
        <v>0.38103591682419657</v>
      </c>
      <c r="EG78" s="8">
        <v>116265</v>
      </c>
      <c r="EH78" s="9">
        <v>41061</v>
      </c>
      <c r="EI78" s="20">
        <v>0.35316733324732291</v>
      </c>
      <c r="EJ78" s="8">
        <v>84750</v>
      </c>
      <c r="EK78" s="9">
        <v>9532</v>
      </c>
      <c r="EL78" s="20">
        <v>0.11247197640117994</v>
      </c>
      <c r="EM78" s="42">
        <v>29547</v>
      </c>
      <c r="EN78" s="42">
        <v>13586</v>
      </c>
      <c r="EO78" s="20">
        <v>0.45980979456459203</v>
      </c>
      <c r="EP78" s="42">
        <v>179407</v>
      </c>
      <c r="EQ78" s="42">
        <v>41830</v>
      </c>
      <c r="ER78" s="20">
        <v>0.2331570117108028</v>
      </c>
      <c r="ES78" s="19">
        <v>69427</v>
      </c>
      <c r="ET78" s="19">
        <v>31416</v>
      </c>
      <c r="EU78" s="20">
        <v>0.45250406902213836</v>
      </c>
      <c r="EV78" s="19">
        <v>94657</v>
      </c>
      <c r="EW78" s="19">
        <v>32298</v>
      </c>
      <c r="EX78" s="20">
        <v>0.34121089829595275</v>
      </c>
      <c r="EY78" s="20">
        <v>0.11247197640117994</v>
      </c>
      <c r="EZ78" s="20">
        <v>0.29435688049060821</v>
      </c>
      <c r="FA78" s="16"/>
      <c r="FB78" s="61">
        <v>0.49622373029772332</v>
      </c>
      <c r="FC78" s="61">
        <v>0.48522560894449623</v>
      </c>
      <c r="FD78" s="61">
        <v>0.43351008883685699</v>
      </c>
      <c r="FE78" s="61">
        <v>0.40554424287301</v>
      </c>
      <c r="FF78" s="61">
        <v>0.38734206101015101</v>
      </c>
      <c r="FG78" s="61">
        <v>0.34804954376280683</v>
      </c>
      <c r="FH78" s="61">
        <v>0.33750437607056422</v>
      </c>
      <c r="FI78" s="61">
        <v>0.31641404068607898</v>
      </c>
      <c r="FJ78" s="61">
        <v>0.26514604266004438</v>
      </c>
      <c r="FK78" s="61">
        <v>0.21387804463400975</v>
      </c>
      <c r="FL78" s="61">
        <v>0.16261004660797515</v>
      </c>
      <c r="FM78" s="61">
        <v>0.13454222308378658</v>
      </c>
      <c r="FN78" s="61">
        <v>0.10647439955959799</v>
      </c>
      <c r="FO78" s="61">
        <v>7.8406576035409417E-2</v>
      </c>
      <c r="FP78" s="61">
        <v>6.3776785539158234E-2</v>
      </c>
      <c r="FQ78" s="61">
        <v>2.8403738859502935E-2</v>
      </c>
      <c r="FR78" s="19">
        <v>137139</v>
      </c>
      <c r="FS78" s="19">
        <v>39206</v>
      </c>
      <c r="FT78" s="20">
        <v>0.28588512385244169</v>
      </c>
      <c r="FU78" s="8">
        <v>42268</v>
      </c>
      <c r="FV78" s="9">
        <v>2624</v>
      </c>
      <c r="FW78" s="20">
        <v>6.2080060565912747E-2</v>
      </c>
      <c r="FX78" s="16"/>
      <c r="FY78" s="16"/>
      <c r="FZ78" s="132">
        <v>1.8400815021390098</v>
      </c>
      <c r="GA78" s="132">
        <v>3.6588812655736747</v>
      </c>
      <c r="GB78" s="132">
        <v>6.481335022989672</v>
      </c>
      <c r="GC78" s="141">
        <v>0.49622373029772332</v>
      </c>
      <c r="GD78" s="141">
        <v>0.53076795488472384</v>
      </c>
      <c r="GE78" s="147">
        <v>3.4544224587000516E-2</v>
      </c>
      <c r="GF78" s="141">
        <v>0.45250406902213836</v>
      </c>
      <c r="GG78" s="141">
        <v>0.48641124780316347</v>
      </c>
      <c r="GH78" s="147">
        <v>3.3907178781025116E-2</v>
      </c>
      <c r="GI78" s="141">
        <v>0.29435688049060821</v>
      </c>
      <c r="GJ78" s="141">
        <v>0.32588122075422443</v>
      </c>
      <c r="GK78" s="147">
        <v>3.1524340263616224E-2</v>
      </c>
      <c r="GL78" s="141">
        <v>0.2331570117108028</v>
      </c>
      <c r="GM78" s="141">
        <v>0.26434223007933771</v>
      </c>
      <c r="GN78" s="147">
        <v>3.1185218368534912E-2</v>
      </c>
    </row>
    <row r="79" spans="3:196" x14ac:dyDescent="0.25">
      <c r="C79" s="27" t="s">
        <v>359</v>
      </c>
      <c r="D79" s="63">
        <v>41018</v>
      </c>
      <c r="E79" s="6" t="s">
        <v>95</v>
      </c>
      <c r="F79" s="19">
        <v>33180</v>
      </c>
      <c r="G79" s="19">
        <v>3921</v>
      </c>
      <c r="H79" s="20">
        <v>0.11817359855334539</v>
      </c>
      <c r="I79" s="20"/>
      <c r="J79" s="7">
        <v>1985</v>
      </c>
      <c r="K79" s="7">
        <v>491</v>
      </c>
      <c r="L79" s="20">
        <v>0.24735516372795971</v>
      </c>
      <c r="M79" s="8">
        <v>2146</v>
      </c>
      <c r="N79" s="9">
        <v>498</v>
      </c>
      <c r="O79" s="20">
        <v>0.2320596458527493</v>
      </c>
      <c r="P79" s="8">
        <v>2151</v>
      </c>
      <c r="Q79" s="9">
        <v>434</v>
      </c>
      <c r="R79" s="20">
        <v>0.20176662017666203</v>
      </c>
      <c r="S79" s="13">
        <v>2612</v>
      </c>
      <c r="T79" s="9">
        <v>450</v>
      </c>
      <c r="U79" s="20">
        <v>0.17228177641653905</v>
      </c>
      <c r="V79" s="22"/>
      <c r="W79" s="8">
        <v>3652</v>
      </c>
      <c r="X79" s="9">
        <v>571</v>
      </c>
      <c r="Y79" s="20">
        <v>0.15635268346111719</v>
      </c>
      <c r="Z79" s="8">
        <v>6872</v>
      </c>
      <c r="AA79" s="9">
        <v>877</v>
      </c>
      <c r="AB79" s="20">
        <v>0.12761932479627475</v>
      </c>
      <c r="AC79" s="8">
        <v>7169</v>
      </c>
      <c r="AD79" s="9">
        <v>464</v>
      </c>
      <c r="AE79" s="20">
        <v>6.4723113404937929E-2</v>
      </c>
      <c r="AF79" s="22"/>
      <c r="AG79" s="8">
        <v>4573</v>
      </c>
      <c r="AH79" s="9">
        <v>120</v>
      </c>
      <c r="AI79" s="20">
        <v>2.6240979663240762E-2</v>
      </c>
      <c r="AJ79" s="8">
        <v>2020</v>
      </c>
      <c r="AK79" s="9">
        <v>16</v>
      </c>
      <c r="AL79" s="20">
        <v>7.9207920792079209E-3</v>
      </c>
      <c r="AM79" s="22"/>
      <c r="AN79" s="8">
        <v>6282</v>
      </c>
      <c r="AO79" s="9">
        <v>1423</v>
      </c>
      <c r="AP79" s="20">
        <v>0.2265202164915632</v>
      </c>
      <c r="AQ79" s="13">
        <v>26898</v>
      </c>
      <c r="AR79" s="13">
        <v>2498</v>
      </c>
      <c r="AS79" s="20">
        <v>9.2869358316603465E-2</v>
      </c>
      <c r="AT79" s="13">
        <v>6264</v>
      </c>
      <c r="AU79" s="13">
        <v>1021</v>
      </c>
      <c r="AV79" s="20">
        <v>0.16299489144316731</v>
      </c>
      <c r="AW79" s="8">
        <v>13136</v>
      </c>
      <c r="AX79" s="9">
        <v>1898</v>
      </c>
      <c r="AY79" s="20">
        <v>0.14448842874543241</v>
      </c>
      <c r="AZ79" s="8">
        <v>13762</v>
      </c>
      <c r="BA79" s="9">
        <v>600</v>
      </c>
      <c r="BB79" s="20">
        <v>4.359831419851766E-2</v>
      </c>
      <c r="BC79" s="42">
        <v>4297</v>
      </c>
      <c r="BD79" s="42">
        <v>932</v>
      </c>
      <c r="BE79" s="20">
        <v>0.21689550849429834</v>
      </c>
      <c r="BF79" s="42">
        <v>24286</v>
      </c>
      <c r="BG79" s="42">
        <v>2048</v>
      </c>
      <c r="BH79" s="20">
        <v>8.4328419665650994E-2</v>
      </c>
      <c r="BI79" s="19">
        <v>8894</v>
      </c>
      <c r="BJ79" s="19">
        <v>1873</v>
      </c>
      <c r="BK79" s="20">
        <v>0.21059140993928491</v>
      </c>
      <c r="BL79" s="19">
        <v>10524</v>
      </c>
      <c r="BM79" s="19">
        <v>1448</v>
      </c>
      <c r="BN79" s="20">
        <v>0.13759026985936906</v>
      </c>
      <c r="BO79" s="20">
        <v>4.359831419851766E-2</v>
      </c>
      <c r="BP79" s="20">
        <v>0.11817359855334539</v>
      </c>
      <c r="BQ79" s="16"/>
      <c r="BR79" s="61">
        <v>0.24735516372795971</v>
      </c>
      <c r="BS79" s="61">
        <v>0.2320596458527493</v>
      </c>
      <c r="BT79" s="61">
        <v>0.20176662017666203</v>
      </c>
      <c r="BU79" s="61">
        <v>0.17228177641653905</v>
      </c>
      <c r="BV79" s="61">
        <v>0.16431722993882814</v>
      </c>
      <c r="BW79" s="61">
        <v>0.14485933999518022</v>
      </c>
      <c r="BX79" s="61">
        <v>0.13911266826221172</v>
      </c>
      <c r="BY79" s="61">
        <v>0.12761932479627475</v>
      </c>
      <c r="BZ79" s="61">
        <v>0.10665392099916247</v>
      </c>
      <c r="CA79" s="61">
        <v>8.5688517202050202E-2</v>
      </c>
      <c r="CB79" s="61">
        <v>6.4723113404937929E-2</v>
      </c>
      <c r="CC79" s="61">
        <v>5.1895735491038875E-2</v>
      </c>
      <c r="CD79" s="61">
        <v>3.906835757713982E-2</v>
      </c>
      <c r="CE79" s="61">
        <v>2.6240979663240762E-2</v>
      </c>
      <c r="CF79" s="61">
        <v>2.2724385462194342E-2</v>
      </c>
      <c r="CG79" s="61">
        <v>7.9207920792079209E-3</v>
      </c>
      <c r="CH79" s="19">
        <v>17693</v>
      </c>
      <c r="CI79" s="19">
        <v>1912</v>
      </c>
      <c r="CJ79" s="20">
        <v>0.10806533657378624</v>
      </c>
      <c r="CK79" s="8">
        <v>6593</v>
      </c>
      <c r="CL79" s="9">
        <v>136</v>
      </c>
      <c r="CM79" s="20">
        <v>2.0627938722887911E-2</v>
      </c>
      <c r="CN79" s="16"/>
      <c r="CO79" s="16"/>
      <c r="CP79" s="19">
        <v>32941</v>
      </c>
      <c r="CQ79" s="19">
        <v>3465</v>
      </c>
      <c r="CR79" s="20">
        <v>0.10518806350748308</v>
      </c>
      <c r="CS79" s="20"/>
      <c r="CT79" s="7">
        <v>2130</v>
      </c>
      <c r="CU79" s="7">
        <v>463</v>
      </c>
      <c r="CV79" s="20">
        <v>0.21737089201877935</v>
      </c>
      <c r="CW79" s="8">
        <v>2074</v>
      </c>
      <c r="CX79" s="9">
        <v>446</v>
      </c>
      <c r="CY79" s="20">
        <v>0.21504339440694312</v>
      </c>
      <c r="CZ79" s="8">
        <v>2210</v>
      </c>
      <c r="DA79" s="9">
        <v>400</v>
      </c>
      <c r="DB79" s="20">
        <v>0.18099547511312217</v>
      </c>
      <c r="DC79" s="13">
        <v>2512</v>
      </c>
      <c r="DD79" s="9">
        <v>378</v>
      </c>
      <c r="DE79" s="20">
        <v>0.15047770700636942</v>
      </c>
      <c r="DF79" s="22"/>
      <c r="DG79" s="8">
        <v>3744</v>
      </c>
      <c r="DH79" s="9">
        <v>493</v>
      </c>
      <c r="DI79" s="20">
        <v>0.13167735042735043</v>
      </c>
      <c r="DJ79" s="8">
        <v>7119</v>
      </c>
      <c r="DK79" s="9">
        <v>812</v>
      </c>
      <c r="DL79" s="20">
        <v>0.11406096361848574</v>
      </c>
      <c r="DM79" s="8">
        <v>6870</v>
      </c>
      <c r="DN79" s="9">
        <v>360</v>
      </c>
      <c r="DO79" s="20">
        <v>5.2401746724890827E-2</v>
      </c>
      <c r="DP79" s="22"/>
      <c r="DQ79" s="8">
        <v>4380</v>
      </c>
      <c r="DR79" s="9">
        <v>103</v>
      </c>
      <c r="DS79" s="20">
        <v>2.3515981735159817E-2</v>
      </c>
      <c r="DT79" s="8">
        <v>1902</v>
      </c>
      <c r="DU79" s="9">
        <v>10</v>
      </c>
      <c r="DV79" s="20">
        <v>5.2576235541535229E-3</v>
      </c>
      <c r="DW79" s="22"/>
      <c r="DX79" s="8">
        <v>6414</v>
      </c>
      <c r="DY79" s="9">
        <v>1309</v>
      </c>
      <c r="DZ79" s="20">
        <v>0.20408481446835047</v>
      </c>
      <c r="EA79" s="13">
        <v>26527</v>
      </c>
      <c r="EB79" s="13">
        <v>2156</v>
      </c>
      <c r="EC79" s="20">
        <v>8.1275681381234213E-2</v>
      </c>
      <c r="ED79" s="13">
        <v>6256</v>
      </c>
      <c r="EE79" s="13">
        <v>871</v>
      </c>
      <c r="EF79" s="20">
        <v>0.13922634271099743</v>
      </c>
      <c r="EG79" s="8">
        <v>13375</v>
      </c>
      <c r="EH79" s="9">
        <v>1683</v>
      </c>
      <c r="EI79" s="20">
        <v>0.12583177570093457</v>
      </c>
      <c r="EJ79" s="8">
        <v>13152</v>
      </c>
      <c r="EK79" s="9">
        <v>473</v>
      </c>
      <c r="EL79" s="20">
        <v>3.596411192214112E-2</v>
      </c>
      <c r="EM79" s="42">
        <v>4284</v>
      </c>
      <c r="EN79" s="42">
        <v>846</v>
      </c>
      <c r="EO79" s="20">
        <v>0.19747899159663865</v>
      </c>
      <c r="EP79" s="42">
        <v>24015</v>
      </c>
      <c r="EQ79" s="42">
        <v>1778</v>
      </c>
      <c r="ER79" s="20">
        <v>7.4037060170726629E-2</v>
      </c>
      <c r="ES79" s="19">
        <v>8926</v>
      </c>
      <c r="ET79" s="19">
        <v>1687</v>
      </c>
      <c r="EU79" s="20">
        <v>0.18899843154828591</v>
      </c>
      <c r="EV79" s="19">
        <v>10863</v>
      </c>
      <c r="EW79" s="19">
        <v>1305</v>
      </c>
      <c r="EX79" s="20">
        <v>0.12013256006628004</v>
      </c>
      <c r="EY79" s="20">
        <v>3.596411192214112E-2</v>
      </c>
      <c r="EZ79" s="20">
        <v>0.10518806350748308</v>
      </c>
      <c r="FA79" s="16"/>
      <c r="FB79" s="61">
        <v>0.21737089201877935</v>
      </c>
      <c r="FC79" s="61">
        <v>0.21504339440694312</v>
      </c>
      <c r="FD79" s="61">
        <v>0.18099547511312217</v>
      </c>
      <c r="FE79" s="61">
        <v>0.15047770700636942</v>
      </c>
      <c r="FF79" s="61">
        <v>0.14107752871685991</v>
      </c>
      <c r="FG79" s="61">
        <v>0.12463079570380456</v>
      </c>
      <c r="FH79" s="61">
        <v>0.12110751834203161</v>
      </c>
      <c r="FI79" s="61">
        <v>0.11406096361848574</v>
      </c>
      <c r="FJ79" s="61">
        <v>9.3507891320620762E-2</v>
      </c>
      <c r="FK79" s="61">
        <v>7.2954819022755801E-2</v>
      </c>
      <c r="FL79" s="61">
        <v>5.2401746724890827E-2</v>
      </c>
      <c r="FM79" s="61">
        <v>4.2773158394980491E-2</v>
      </c>
      <c r="FN79" s="61">
        <v>3.3144570065070156E-2</v>
      </c>
      <c r="FO79" s="61">
        <v>2.3515981735159817E-2</v>
      </c>
      <c r="FP79" s="61">
        <v>1.9767439326075349E-2</v>
      </c>
      <c r="FQ79" s="61">
        <v>5.2576235541535229E-3</v>
      </c>
      <c r="FR79" s="19">
        <v>17733</v>
      </c>
      <c r="FS79" s="19">
        <v>1665</v>
      </c>
      <c r="FT79" s="20">
        <v>9.3892742344780913E-2</v>
      </c>
      <c r="FU79" s="8">
        <v>6282</v>
      </c>
      <c r="FV79" s="9">
        <v>113</v>
      </c>
      <c r="FW79" s="20">
        <v>1.7987901942056669E-2</v>
      </c>
      <c r="FX79" s="16"/>
      <c r="FY79" s="16"/>
      <c r="FZ79" s="132">
        <v>2.497276846574938</v>
      </c>
      <c r="GA79" s="132">
        <v>4.8302649726407312</v>
      </c>
      <c r="GB79" s="132">
        <v>10.209037983306658</v>
      </c>
      <c r="GC79" s="141">
        <v>0.21737089201877935</v>
      </c>
      <c r="GD79" s="141">
        <v>0.24735516372795971</v>
      </c>
      <c r="GE79" s="147">
        <v>2.998427170918036E-2</v>
      </c>
      <c r="GF79" s="141">
        <v>0.18899843154828591</v>
      </c>
      <c r="GG79" s="141">
        <v>0.21059140993928491</v>
      </c>
      <c r="GH79" s="147">
        <v>2.1592978390998996E-2</v>
      </c>
      <c r="GI79" s="141">
        <v>0.10518806350748308</v>
      </c>
      <c r="GJ79" s="141">
        <v>0.11817359855334539</v>
      </c>
      <c r="GK79" s="147">
        <v>1.2985535045862306E-2</v>
      </c>
      <c r="GL79" s="141">
        <v>7.4037060170726629E-2</v>
      </c>
      <c r="GM79" s="141">
        <v>8.4328419665650994E-2</v>
      </c>
      <c r="GN79" s="147">
        <v>1.0291359494924365E-2</v>
      </c>
    </row>
    <row r="80" spans="3:196" x14ac:dyDescent="0.25">
      <c r="C80" s="27" t="s">
        <v>360</v>
      </c>
      <c r="D80" s="63">
        <v>71017</v>
      </c>
      <c r="E80" s="6" t="s">
        <v>96</v>
      </c>
      <c r="F80" s="19">
        <v>8397</v>
      </c>
      <c r="G80" s="19">
        <v>892</v>
      </c>
      <c r="H80" s="20">
        <v>0.10622841491008693</v>
      </c>
      <c r="I80" s="20"/>
      <c r="J80" s="7">
        <v>536</v>
      </c>
      <c r="K80" s="7">
        <v>103</v>
      </c>
      <c r="L80" s="20">
        <v>0.19216417910447761</v>
      </c>
      <c r="M80" s="8">
        <v>607</v>
      </c>
      <c r="N80" s="9">
        <v>119</v>
      </c>
      <c r="O80" s="20">
        <v>0.19604612850082373</v>
      </c>
      <c r="P80" s="8">
        <v>543</v>
      </c>
      <c r="Q80" s="9">
        <v>110</v>
      </c>
      <c r="R80" s="20">
        <v>0.20257826887661143</v>
      </c>
      <c r="S80" s="13">
        <v>545</v>
      </c>
      <c r="T80" s="9">
        <v>76</v>
      </c>
      <c r="U80" s="20">
        <v>0.13944954128440368</v>
      </c>
      <c r="V80" s="22"/>
      <c r="W80" s="8">
        <v>954</v>
      </c>
      <c r="X80" s="9">
        <v>120</v>
      </c>
      <c r="Y80" s="20">
        <v>0.12578616352201258</v>
      </c>
      <c r="Z80" s="8">
        <v>1878</v>
      </c>
      <c r="AA80" s="9">
        <v>256</v>
      </c>
      <c r="AB80" s="20">
        <v>0.13631522896698617</v>
      </c>
      <c r="AC80" s="8">
        <v>1765</v>
      </c>
      <c r="AD80" s="9">
        <v>79</v>
      </c>
      <c r="AE80" s="20">
        <v>4.4759206798866857E-2</v>
      </c>
      <c r="AF80" s="22"/>
      <c r="AG80" s="8">
        <v>1107</v>
      </c>
      <c r="AH80" s="9">
        <v>25</v>
      </c>
      <c r="AI80" s="20">
        <v>2.2583559168925023E-2</v>
      </c>
      <c r="AJ80" s="8">
        <v>462</v>
      </c>
      <c r="AK80" s="9">
        <v>4</v>
      </c>
      <c r="AL80" s="20">
        <v>8.658008658008658E-3</v>
      </c>
      <c r="AM80" s="22"/>
      <c r="AN80" s="8">
        <v>1686</v>
      </c>
      <c r="AO80" s="9">
        <v>332</v>
      </c>
      <c r="AP80" s="20">
        <v>0.19691577698695137</v>
      </c>
      <c r="AQ80" s="13">
        <v>6711</v>
      </c>
      <c r="AR80" s="13">
        <v>560</v>
      </c>
      <c r="AS80" s="20">
        <v>8.3445090150499182E-2</v>
      </c>
      <c r="AT80" s="13">
        <v>1499</v>
      </c>
      <c r="AU80" s="13">
        <v>196</v>
      </c>
      <c r="AV80" s="20">
        <v>0.13075383589059372</v>
      </c>
      <c r="AW80" s="8">
        <v>3377</v>
      </c>
      <c r="AX80" s="9">
        <v>452</v>
      </c>
      <c r="AY80" s="20">
        <v>0.13384660941664198</v>
      </c>
      <c r="AZ80" s="8">
        <v>3334</v>
      </c>
      <c r="BA80" s="9">
        <v>108</v>
      </c>
      <c r="BB80" s="20">
        <v>3.239352129574085E-2</v>
      </c>
      <c r="BC80" s="42">
        <v>1150</v>
      </c>
      <c r="BD80" s="42">
        <v>229</v>
      </c>
      <c r="BE80" s="20">
        <v>0.1991304347826087</v>
      </c>
      <c r="BF80" s="42">
        <v>6166</v>
      </c>
      <c r="BG80" s="42">
        <v>484</v>
      </c>
      <c r="BH80" s="20">
        <v>7.8494972429451831E-2</v>
      </c>
      <c r="BI80" s="19">
        <v>2231</v>
      </c>
      <c r="BJ80" s="19">
        <v>408</v>
      </c>
      <c r="BK80" s="20">
        <v>0.18287763334827431</v>
      </c>
      <c r="BL80" s="19">
        <v>2832</v>
      </c>
      <c r="BM80" s="19">
        <v>376</v>
      </c>
      <c r="BN80" s="20">
        <v>0.1327683615819209</v>
      </c>
      <c r="BO80" s="20">
        <v>3.239352129574085E-2</v>
      </c>
      <c r="BP80" s="20">
        <v>0.10622841491008693</v>
      </c>
      <c r="BQ80" s="16"/>
      <c r="BR80" s="61">
        <v>0.19216417910447761</v>
      </c>
      <c r="BS80" s="61">
        <v>0.19604612850082373</v>
      </c>
      <c r="BT80" s="61">
        <v>0.20257826887661143</v>
      </c>
      <c r="BU80" s="61">
        <v>0.13944954128440368</v>
      </c>
      <c r="BV80" s="61">
        <v>0.13261785240320811</v>
      </c>
      <c r="BW80" s="61">
        <v>0.129997789700002</v>
      </c>
      <c r="BX80" s="61">
        <v>0.13210360278899674</v>
      </c>
      <c r="BY80" s="61">
        <v>0.13631522896698617</v>
      </c>
      <c r="BZ80" s="61">
        <v>0.1057965549109464</v>
      </c>
      <c r="CA80" s="61">
        <v>7.5277880854906623E-2</v>
      </c>
      <c r="CB80" s="61">
        <v>4.4759206798866857E-2</v>
      </c>
      <c r="CC80" s="61">
        <v>3.7367324255552913E-2</v>
      </c>
      <c r="CD80" s="61">
        <v>2.9975441712238968E-2</v>
      </c>
      <c r="CE80" s="61">
        <v>2.2583559168925023E-2</v>
      </c>
      <c r="CF80" s="61">
        <v>1.9984655554318102E-2</v>
      </c>
      <c r="CG80" s="61">
        <v>8.658008658008658E-3</v>
      </c>
      <c r="CH80" s="19">
        <v>4597</v>
      </c>
      <c r="CI80" s="19">
        <v>455</v>
      </c>
      <c r="CJ80" s="20">
        <v>9.897759408309767E-2</v>
      </c>
      <c r="CK80" s="8">
        <v>1569</v>
      </c>
      <c r="CL80" s="9">
        <v>29</v>
      </c>
      <c r="CM80" s="20">
        <v>1.8483110261312937E-2</v>
      </c>
      <c r="CN80" s="16"/>
      <c r="CO80" s="16"/>
      <c r="CP80" s="19">
        <v>8311</v>
      </c>
      <c r="CQ80" s="19">
        <v>785</v>
      </c>
      <c r="CR80" s="20">
        <v>9.4453134400192512E-2</v>
      </c>
      <c r="CS80" s="20"/>
      <c r="CT80" s="7">
        <v>566</v>
      </c>
      <c r="CU80" s="7">
        <v>113</v>
      </c>
      <c r="CV80" s="20">
        <v>0.19964664310954064</v>
      </c>
      <c r="CW80" s="8">
        <v>591</v>
      </c>
      <c r="CX80" s="9">
        <v>132</v>
      </c>
      <c r="CY80" s="20">
        <v>0.2233502538071066</v>
      </c>
      <c r="CZ80" s="8">
        <v>523</v>
      </c>
      <c r="DA80" s="9">
        <v>81</v>
      </c>
      <c r="DB80" s="20">
        <v>0.15487571701720843</v>
      </c>
      <c r="DC80" s="13">
        <v>541</v>
      </c>
      <c r="DD80" s="9">
        <v>60</v>
      </c>
      <c r="DE80" s="20">
        <v>0.11090573012939002</v>
      </c>
      <c r="DF80" s="22"/>
      <c r="DG80" s="8">
        <v>999</v>
      </c>
      <c r="DH80" s="9">
        <v>109</v>
      </c>
      <c r="DI80" s="20">
        <v>0.10910910910910911</v>
      </c>
      <c r="DJ80" s="8">
        <v>1879</v>
      </c>
      <c r="DK80" s="9">
        <v>203</v>
      </c>
      <c r="DL80" s="20">
        <v>0.10803618946248005</v>
      </c>
      <c r="DM80" s="8">
        <v>1662</v>
      </c>
      <c r="DN80" s="9">
        <v>63</v>
      </c>
      <c r="DO80" s="20">
        <v>3.7906137184115521E-2</v>
      </c>
      <c r="DP80" s="22"/>
      <c r="DQ80" s="8">
        <v>1131</v>
      </c>
      <c r="DR80" s="9">
        <v>22</v>
      </c>
      <c r="DS80" s="20">
        <v>1.9451812555260833E-2</v>
      </c>
      <c r="DT80" s="8">
        <v>419</v>
      </c>
      <c r="DU80" s="9">
        <v>2</v>
      </c>
      <c r="DV80" s="20">
        <v>4.7732696897374704E-3</v>
      </c>
      <c r="DW80" s="22"/>
      <c r="DX80" s="8">
        <v>1680</v>
      </c>
      <c r="DY80" s="9">
        <v>326</v>
      </c>
      <c r="DZ80" s="20">
        <v>0.19404761904761905</v>
      </c>
      <c r="EA80" s="13">
        <v>6631</v>
      </c>
      <c r="EB80" s="13">
        <v>459</v>
      </c>
      <c r="EC80" s="20">
        <v>6.9220328758859903E-2</v>
      </c>
      <c r="ED80" s="13">
        <v>1540</v>
      </c>
      <c r="EE80" s="13">
        <v>169</v>
      </c>
      <c r="EF80" s="20">
        <v>0.10974025974025974</v>
      </c>
      <c r="EG80" s="8">
        <v>3419</v>
      </c>
      <c r="EH80" s="9">
        <v>372</v>
      </c>
      <c r="EI80" s="20">
        <v>0.10880374378473238</v>
      </c>
      <c r="EJ80" s="8">
        <v>3212</v>
      </c>
      <c r="EK80" s="9">
        <v>87</v>
      </c>
      <c r="EL80" s="20">
        <v>2.7085927770859278E-2</v>
      </c>
      <c r="EM80" s="42">
        <v>1114</v>
      </c>
      <c r="EN80" s="42">
        <v>213</v>
      </c>
      <c r="EO80" s="20">
        <v>0.19120287253141832</v>
      </c>
      <c r="EP80" s="42">
        <v>6090</v>
      </c>
      <c r="EQ80" s="42">
        <v>399</v>
      </c>
      <c r="ER80" s="20">
        <v>6.5517241379310351E-2</v>
      </c>
      <c r="ES80" s="19">
        <v>2221</v>
      </c>
      <c r="ET80" s="19">
        <v>386</v>
      </c>
      <c r="EU80" s="20">
        <v>0.17379558757316524</v>
      </c>
      <c r="EV80" s="19">
        <v>2878</v>
      </c>
      <c r="EW80" s="19">
        <v>312</v>
      </c>
      <c r="EX80" s="20">
        <v>0.10840861709520501</v>
      </c>
      <c r="EY80" s="20">
        <v>2.7085927770859278E-2</v>
      </c>
      <c r="EZ80" s="20">
        <v>9.4453134400192512E-2</v>
      </c>
      <c r="FA80" s="16"/>
      <c r="FB80" s="61">
        <v>0.19964664310954064</v>
      </c>
      <c r="FC80" s="61">
        <v>0.2233502538071066</v>
      </c>
      <c r="FD80" s="61">
        <v>0.15487571701720843</v>
      </c>
      <c r="FE80" s="61">
        <v>0.11090573012939002</v>
      </c>
      <c r="FF80" s="61">
        <v>0.11000741961924956</v>
      </c>
      <c r="FG80" s="61">
        <v>0.10867994125045748</v>
      </c>
      <c r="FH80" s="61">
        <v>0.10846535732113168</v>
      </c>
      <c r="FI80" s="61">
        <v>0.10803618946248005</v>
      </c>
      <c r="FJ80" s="61">
        <v>8.465950536969187E-2</v>
      </c>
      <c r="FK80" s="61">
        <v>6.1282821276903696E-2</v>
      </c>
      <c r="FL80" s="61">
        <v>3.7906137184115521E-2</v>
      </c>
      <c r="FM80" s="61">
        <v>3.1754695641163955E-2</v>
      </c>
      <c r="FN80" s="61">
        <v>2.5603254098212395E-2</v>
      </c>
      <c r="FO80" s="61">
        <v>1.9451812555260833E-2</v>
      </c>
      <c r="FP80" s="61">
        <v>1.8276382170905499E-2</v>
      </c>
      <c r="FQ80" s="61">
        <v>4.7732696897374704E-3</v>
      </c>
      <c r="FR80" s="19">
        <v>4540</v>
      </c>
      <c r="FS80" s="19">
        <v>375</v>
      </c>
      <c r="FT80" s="20">
        <v>8.2599118942731281E-2</v>
      </c>
      <c r="FU80" s="8">
        <v>1550</v>
      </c>
      <c r="FV80" s="9">
        <v>24</v>
      </c>
      <c r="FW80" s="20">
        <v>1.5483870967741935E-2</v>
      </c>
      <c r="FX80" s="16"/>
      <c r="FY80" s="16"/>
      <c r="FZ80" s="132">
        <v>2.329800593441032</v>
      </c>
      <c r="GA80" s="132">
        <v>5.6455002739180236</v>
      </c>
      <c r="GB80" s="132">
        <v>9.8943105766704278</v>
      </c>
      <c r="GC80" s="141">
        <v>0.19964664310954064</v>
      </c>
      <c r="GD80" s="141">
        <v>0.19216417910447761</v>
      </c>
      <c r="GE80" s="147">
        <v>-7.4824640050630276E-3</v>
      </c>
      <c r="GF80" s="141">
        <v>0.17379558757316524</v>
      </c>
      <c r="GG80" s="141">
        <v>0.18287763334827431</v>
      </c>
      <c r="GH80" s="147">
        <v>9.0820457751090711E-3</v>
      </c>
      <c r="GI80" s="141">
        <v>9.4453134400192512E-2</v>
      </c>
      <c r="GJ80" s="141">
        <v>0.10622841491008693</v>
      </c>
      <c r="GK80" s="147">
        <v>1.1775280509894417E-2</v>
      </c>
      <c r="GL80" s="141">
        <v>6.5517241379310351E-2</v>
      </c>
      <c r="GM80" s="141">
        <v>7.8494972429451831E-2</v>
      </c>
      <c r="GN80" s="147">
        <v>1.2977731050141481E-2</v>
      </c>
    </row>
    <row r="81" spans="3:196" x14ac:dyDescent="0.25">
      <c r="C81" s="27" t="s">
        <v>358</v>
      </c>
      <c r="D81" s="63">
        <v>35005</v>
      </c>
      <c r="E81" s="6" t="s">
        <v>97</v>
      </c>
      <c r="F81" s="19">
        <v>11863</v>
      </c>
      <c r="G81" s="19">
        <v>769</v>
      </c>
      <c r="H81" s="20">
        <v>6.482340048891512E-2</v>
      </c>
      <c r="I81" s="20"/>
      <c r="J81" s="7">
        <v>703</v>
      </c>
      <c r="K81" s="7">
        <v>84</v>
      </c>
      <c r="L81" s="20">
        <v>0.11948790896159317</v>
      </c>
      <c r="M81" s="8">
        <v>799</v>
      </c>
      <c r="N81" s="9">
        <v>90</v>
      </c>
      <c r="O81" s="20">
        <v>0.11264080100125157</v>
      </c>
      <c r="P81" s="8">
        <v>796</v>
      </c>
      <c r="Q81" s="9">
        <v>69</v>
      </c>
      <c r="R81" s="20">
        <v>8.6683417085427136E-2</v>
      </c>
      <c r="S81" s="13">
        <v>1068</v>
      </c>
      <c r="T81" s="9">
        <v>94</v>
      </c>
      <c r="U81" s="20">
        <v>8.8014981273408247E-2</v>
      </c>
      <c r="V81" s="22"/>
      <c r="W81" s="8">
        <v>1335</v>
      </c>
      <c r="X81" s="9">
        <v>121</v>
      </c>
      <c r="Y81" s="20">
        <v>9.0636704119850184E-2</v>
      </c>
      <c r="Z81" s="8">
        <v>2368</v>
      </c>
      <c r="AA81" s="9">
        <v>182</v>
      </c>
      <c r="AB81" s="20">
        <v>7.6858108108108114E-2</v>
      </c>
      <c r="AC81" s="8">
        <v>2489</v>
      </c>
      <c r="AD81" s="9">
        <v>85</v>
      </c>
      <c r="AE81" s="20">
        <v>3.4150261149055845E-2</v>
      </c>
      <c r="AF81" s="22"/>
      <c r="AG81" s="8">
        <v>1575</v>
      </c>
      <c r="AH81" s="9">
        <v>37</v>
      </c>
      <c r="AI81" s="20">
        <v>2.3492063492063491E-2</v>
      </c>
      <c r="AJ81" s="8">
        <v>730</v>
      </c>
      <c r="AK81" s="9">
        <v>7</v>
      </c>
      <c r="AL81" s="20">
        <v>9.5890410958904115E-3</v>
      </c>
      <c r="AM81" s="22"/>
      <c r="AN81" s="8">
        <v>2298</v>
      </c>
      <c r="AO81" s="9">
        <v>243</v>
      </c>
      <c r="AP81" s="20">
        <v>0.10574412532637076</v>
      </c>
      <c r="AQ81" s="13">
        <v>9565</v>
      </c>
      <c r="AR81" s="13">
        <v>526</v>
      </c>
      <c r="AS81" s="20">
        <v>5.4992158912702559E-2</v>
      </c>
      <c r="AT81" s="13">
        <v>2403</v>
      </c>
      <c r="AU81" s="13">
        <v>215</v>
      </c>
      <c r="AV81" s="20">
        <v>8.9471493965875989E-2</v>
      </c>
      <c r="AW81" s="8">
        <v>4771</v>
      </c>
      <c r="AX81" s="9">
        <v>397</v>
      </c>
      <c r="AY81" s="20">
        <v>8.3211066862293015E-2</v>
      </c>
      <c r="AZ81" s="8">
        <v>4794</v>
      </c>
      <c r="BA81" s="9">
        <v>129</v>
      </c>
      <c r="BB81" s="20">
        <v>2.6908635794743431E-2</v>
      </c>
      <c r="BC81" s="42">
        <v>1595</v>
      </c>
      <c r="BD81" s="42">
        <v>159</v>
      </c>
      <c r="BE81" s="20">
        <v>9.968652037617555E-2</v>
      </c>
      <c r="BF81" s="42">
        <v>8497</v>
      </c>
      <c r="BG81" s="42">
        <v>432</v>
      </c>
      <c r="BH81" s="20">
        <v>5.0841473461221608E-2</v>
      </c>
      <c r="BI81" s="19">
        <v>3366</v>
      </c>
      <c r="BJ81" s="19">
        <v>337</v>
      </c>
      <c r="BK81" s="20">
        <v>0.10011883541295306</v>
      </c>
      <c r="BL81" s="19">
        <v>3703</v>
      </c>
      <c r="BM81" s="19">
        <v>303</v>
      </c>
      <c r="BN81" s="20">
        <v>8.182554685390224E-2</v>
      </c>
      <c r="BO81" s="20">
        <v>2.6908635794743431E-2</v>
      </c>
      <c r="BP81" s="20">
        <v>6.482340048891512E-2</v>
      </c>
      <c r="BQ81" s="16"/>
      <c r="BR81" s="61">
        <v>0.11948790896159317</v>
      </c>
      <c r="BS81" s="61">
        <v>0.11264080100125157</v>
      </c>
      <c r="BT81" s="61">
        <v>8.6683417085427136E-2</v>
      </c>
      <c r="BU81" s="61">
        <v>8.8014981273408247E-2</v>
      </c>
      <c r="BV81" s="61">
        <v>8.9325842696629215E-2</v>
      </c>
      <c r="BW81" s="61">
        <v>8.5125265715153359E-2</v>
      </c>
      <c r="BX81" s="61">
        <v>8.2369546512804939E-2</v>
      </c>
      <c r="BY81" s="61">
        <v>7.6858108108108114E-2</v>
      </c>
      <c r="BZ81" s="61">
        <v>6.2622159121757365E-2</v>
      </c>
      <c r="CA81" s="61">
        <v>4.8386210135406602E-2</v>
      </c>
      <c r="CB81" s="61">
        <v>3.4150261149055845E-2</v>
      </c>
      <c r="CC81" s="61">
        <v>3.0597528596725061E-2</v>
      </c>
      <c r="CD81" s="61">
        <v>2.7044796044394276E-2</v>
      </c>
      <c r="CE81" s="61">
        <v>2.3492063492063491E-2</v>
      </c>
      <c r="CF81" s="61">
        <v>1.9670843776106933E-2</v>
      </c>
      <c r="CG81" s="61">
        <v>9.5890410958904115E-3</v>
      </c>
      <c r="CH81" s="19">
        <v>6192</v>
      </c>
      <c r="CI81" s="19">
        <v>388</v>
      </c>
      <c r="CJ81" s="20">
        <v>6.2661498708010341E-2</v>
      </c>
      <c r="CK81" s="8">
        <v>2305</v>
      </c>
      <c r="CL81" s="9">
        <v>44</v>
      </c>
      <c r="CM81" s="20">
        <v>1.9088937093275488E-2</v>
      </c>
      <c r="CN81" s="16"/>
      <c r="CO81" s="16"/>
      <c r="CP81" s="19">
        <v>11891</v>
      </c>
      <c r="CQ81" s="19">
        <v>654</v>
      </c>
      <c r="CR81" s="20">
        <v>5.4999579513918088E-2</v>
      </c>
      <c r="CS81" s="20"/>
      <c r="CT81" s="7">
        <v>759</v>
      </c>
      <c r="CU81" s="7">
        <v>87</v>
      </c>
      <c r="CV81" s="20">
        <v>0.11462450592885376</v>
      </c>
      <c r="CW81" s="8">
        <v>765</v>
      </c>
      <c r="CX81" s="9">
        <v>82</v>
      </c>
      <c r="CY81" s="20">
        <v>0.10718954248366012</v>
      </c>
      <c r="CZ81" s="8">
        <v>896</v>
      </c>
      <c r="DA81" s="9">
        <v>72</v>
      </c>
      <c r="DB81" s="20">
        <v>8.0357142857142863E-2</v>
      </c>
      <c r="DC81" s="13">
        <v>1102</v>
      </c>
      <c r="DD81" s="9">
        <v>59</v>
      </c>
      <c r="DE81" s="20">
        <v>5.3539019963702361E-2</v>
      </c>
      <c r="DF81" s="22"/>
      <c r="DG81" s="8">
        <v>1348</v>
      </c>
      <c r="DH81" s="9">
        <v>108</v>
      </c>
      <c r="DI81" s="20">
        <v>8.0118694362017809E-2</v>
      </c>
      <c r="DJ81" s="8">
        <v>2512</v>
      </c>
      <c r="DK81" s="9">
        <v>140</v>
      </c>
      <c r="DL81" s="20">
        <v>5.5732484076433123E-2</v>
      </c>
      <c r="DM81" s="8">
        <v>2304</v>
      </c>
      <c r="DN81" s="9">
        <v>73</v>
      </c>
      <c r="DO81" s="20">
        <v>3.1684027777777776E-2</v>
      </c>
      <c r="DP81" s="22"/>
      <c r="DQ81" s="8">
        <v>1542</v>
      </c>
      <c r="DR81" s="9">
        <v>24</v>
      </c>
      <c r="DS81" s="20">
        <v>1.556420233463035E-2</v>
      </c>
      <c r="DT81" s="8">
        <v>663</v>
      </c>
      <c r="DU81" s="9">
        <v>9</v>
      </c>
      <c r="DV81" s="20">
        <v>1.3574660633484163E-2</v>
      </c>
      <c r="DW81" s="22"/>
      <c r="DX81" s="8">
        <v>2420</v>
      </c>
      <c r="DY81" s="9">
        <v>241</v>
      </c>
      <c r="DZ81" s="20">
        <v>9.9586776859504136E-2</v>
      </c>
      <c r="EA81" s="13">
        <v>9471</v>
      </c>
      <c r="EB81" s="13">
        <v>413</v>
      </c>
      <c r="EC81" s="20">
        <v>4.3606799704360683E-2</v>
      </c>
      <c r="ED81" s="13">
        <v>2450</v>
      </c>
      <c r="EE81" s="13">
        <v>167</v>
      </c>
      <c r="EF81" s="20">
        <v>6.8163265306122447E-2</v>
      </c>
      <c r="EG81" s="8">
        <v>4962</v>
      </c>
      <c r="EH81" s="9">
        <v>307</v>
      </c>
      <c r="EI81" s="20">
        <v>6.1870213623538894E-2</v>
      </c>
      <c r="EJ81" s="8">
        <v>4509</v>
      </c>
      <c r="EK81" s="9">
        <v>106</v>
      </c>
      <c r="EL81" s="20">
        <v>2.3508538478598358E-2</v>
      </c>
      <c r="EM81" s="42">
        <v>1661</v>
      </c>
      <c r="EN81" s="42">
        <v>154</v>
      </c>
      <c r="EO81" s="20">
        <v>9.2715231788079472E-2</v>
      </c>
      <c r="EP81" s="42">
        <v>8369</v>
      </c>
      <c r="EQ81" s="42">
        <v>354</v>
      </c>
      <c r="ER81" s="20">
        <v>4.2298960449277091E-2</v>
      </c>
      <c r="ES81" s="19">
        <v>3522</v>
      </c>
      <c r="ET81" s="19">
        <v>300</v>
      </c>
      <c r="EU81" s="20">
        <v>8.5178875638841564E-2</v>
      </c>
      <c r="EV81" s="19">
        <v>3860</v>
      </c>
      <c r="EW81" s="19">
        <v>248</v>
      </c>
      <c r="EX81" s="20">
        <v>6.4248704663212433E-2</v>
      </c>
      <c r="EY81" s="20">
        <v>2.3508538478598358E-2</v>
      </c>
      <c r="EZ81" s="20">
        <v>5.4999579513918088E-2</v>
      </c>
      <c r="FA81" s="16"/>
      <c r="FB81" s="61">
        <v>0.11462450592885376</v>
      </c>
      <c r="FC81" s="61">
        <v>0.10718954248366012</v>
      </c>
      <c r="FD81" s="61">
        <v>8.0357142857142863E-2</v>
      </c>
      <c r="FE81" s="61">
        <v>5.3539019963702361E-2</v>
      </c>
      <c r="FF81" s="61">
        <v>6.6828857162860078E-2</v>
      </c>
      <c r="FG81" s="61">
        <v>7.0364210247783929E-2</v>
      </c>
      <c r="FH81" s="61">
        <v>6.5486968190667003E-2</v>
      </c>
      <c r="FI81" s="61">
        <v>5.5732484076433123E-2</v>
      </c>
      <c r="FJ81" s="61">
        <v>4.771633197688134E-2</v>
      </c>
      <c r="FK81" s="61">
        <v>3.9700179877329558E-2</v>
      </c>
      <c r="FL81" s="61">
        <v>3.1684027777777776E-2</v>
      </c>
      <c r="FM81" s="61">
        <v>2.6310752630061968E-2</v>
      </c>
      <c r="FN81" s="61">
        <v>2.0937477482346159E-2</v>
      </c>
      <c r="FO81" s="61">
        <v>1.556420233463035E-2</v>
      </c>
      <c r="FP81" s="61">
        <v>1.2451361867704281E-2</v>
      </c>
      <c r="FQ81" s="61">
        <v>1.3574660633484163E-2</v>
      </c>
      <c r="FR81" s="19">
        <v>6164</v>
      </c>
      <c r="FS81" s="19">
        <v>321</v>
      </c>
      <c r="FT81" s="20">
        <v>5.2076573653471771E-2</v>
      </c>
      <c r="FU81" s="8">
        <v>2205</v>
      </c>
      <c r="FV81" s="9">
        <v>33</v>
      </c>
      <c r="FW81" s="20">
        <v>1.4965986394557823E-2</v>
      </c>
      <c r="FX81" s="16"/>
      <c r="FY81" s="16"/>
      <c r="FZ81" s="132">
        <v>1.9692355196848661</v>
      </c>
      <c r="GA81" s="132">
        <v>3.7206953253464881</v>
      </c>
      <c r="GB81" s="132">
        <v>5.2448617187922002</v>
      </c>
      <c r="GC81" s="141">
        <v>0.11462450592885376</v>
      </c>
      <c r="GD81" s="141">
        <v>0.11948790896159317</v>
      </c>
      <c r="GE81" s="147">
        <v>4.8634030327394107E-3</v>
      </c>
      <c r="GF81" s="141">
        <v>8.5178875638841564E-2</v>
      </c>
      <c r="GG81" s="141">
        <v>0.10011883541295306</v>
      </c>
      <c r="GH81" s="147">
        <v>1.49399597741115E-2</v>
      </c>
      <c r="GI81" s="141">
        <v>5.4999579513918088E-2</v>
      </c>
      <c r="GJ81" s="141">
        <v>6.482340048891512E-2</v>
      </c>
      <c r="GK81" s="147">
        <v>9.8238209749970315E-3</v>
      </c>
      <c r="GL81" s="141">
        <v>4.2298960449277091E-2</v>
      </c>
      <c r="GM81" s="141">
        <v>5.0841473461221608E-2</v>
      </c>
      <c r="GN81" s="147">
        <v>8.5425130119445164E-3</v>
      </c>
    </row>
    <row r="82" spans="3:196" x14ac:dyDescent="0.25">
      <c r="C82" s="27" t="s">
        <v>357</v>
      </c>
      <c r="D82" s="63">
        <v>24137</v>
      </c>
      <c r="E82" s="6" t="s">
        <v>98</v>
      </c>
      <c r="F82" s="19">
        <v>5305</v>
      </c>
      <c r="G82" s="19">
        <v>275</v>
      </c>
      <c r="H82" s="20">
        <v>5.1837888784165884E-2</v>
      </c>
      <c r="I82" s="20"/>
      <c r="J82" s="7">
        <v>282</v>
      </c>
      <c r="K82" s="7">
        <v>34</v>
      </c>
      <c r="L82" s="20">
        <v>0.12056737588652482</v>
      </c>
      <c r="M82" s="8">
        <v>377</v>
      </c>
      <c r="N82" s="9">
        <v>41</v>
      </c>
      <c r="O82" s="20">
        <v>0.10875331564986737</v>
      </c>
      <c r="P82" s="8">
        <v>367</v>
      </c>
      <c r="Q82" s="9">
        <v>35</v>
      </c>
      <c r="R82" s="20">
        <v>9.5367847411444148E-2</v>
      </c>
      <c r="S82" s="13">
        <v>420</v>
      </c>
      <c r="T82" s="9">
        <v>22</v>
      </c>
      <c r="U82" s="20">
        <v>5.2380952380952382E-2</v>
      </c>
      <c r="V82" s="22"/>
      <c r="W82" s="8">
        <v>520</v>
      </c>
      <c r="X82" s="9">
        <v>36</v>
      </c>
      <c r="Y82" s="20">
        <v>6.9230769230769235E-2</v>
      </c>
      <c r="Z82" s="8">
        <v>1110</v>
      </c>
      <c r="AA82" s="9">
        <v>68</v>
      </c>
      <c r="AB82" s="20">
        <v>6.126126126126126E-2</v>
      </c>
      <c r="AC82" s="8">
        <v>1186</v>
      </c>
      <c r="AD82" s="9">
        <v>33</v>
      </c>
      <c r="AE82" s="20">
        <v>2.7824620573355819E-2</v>
      </c>
      <c r="AF82" s="22"/>
      <c r="AG82" s="8">
        <v>701</v>
      </c>
      <c r="AH82" s="9">
        <v>6</v>
      </c>
      <c r="AI82" s="20">
        <v>8.5592011412268191E-3</v>
      </c>
      <c r="AJ82" s="8">
        <v>342</v>
      </c>
      <c r="AK82" s="9">
        <v>1.5</v>
      </c>
      <c r="AL82" s="20">
        <v>4.3859649122807015E-3</v>
      </c>
      <c r="AM82" s="22"/>
      <c r="AN82" s="8">
        <v>1026</v>
      </c>
      <c r="AO82" s="9">
        <v>110</v>
      </c>
      <c r="AP82" s="20">
        <v>0.10721247563352826</v>
      </c>
      <c r="AQ82" s="13">
        <v>4279</v>
      </c>
      <c r="AR82" s="13">
        <v>165</v>
      </c>
      <c r="AS82" s="20">
        <v>3.8560411311053984E-2</v>
      </c>
      <c r="AT82" s="13">
        <v>940</v>
      </c>
      <c r="AU82" s="13">
        <v>58</v>
      </c>
      <c r="AV82" s="20">
        <v>6.1702127659574467E-2</v>
      </c>
      <c r="AW82" s="8">
        <v>2050</v>
      </c>
      <c r="AX82" s="9">
        <v>126</v>
      </c>
      <c r="AY82" s="20">
        <v>6.1463414634146341E-2</v>
      </c>
      <c r="AZ82" s="8">
        <v>2229</v>
      </c>
      <c r="BA82" s="9">
        <v>40.5</v>
      </c>
      <c r="BB82" s="20">
        <v>1.8169582772543741E-2</v>
      </c>
      <c r="BC82" s="42">
        <v>744</v>
      </c>
      <c r="BD82" s="42">
        <v>76</v>
      </c>
      <c r="BE82" s="20">
        <v>0.10215053763440861</v>
      </c>
      <c r="BF82" s="42">
        <v>3859</v>
      </c>
      <c r="BG82" s="42">
        <v>144.5</v>
      </c>
      <c r="BH82" s="20">
        <v>3.7444933920704845E-2</v>
      </c>
      <c r="BI82" s="19">
        <v>1446</v>
      </c>
      <c r="BJ82" s="19">
        <v>132</v>
      </c>
      <c r="BK82" s="20">
        <v>9.1286307053941904E-2</v>
      </c>
      <c r="BL82" s="19">
        <v>1630</v>
      </c>
      <c r="BM82" s="19">
        <v>102.5</v>
      </c>
      <c r="BN82" s="20">
        <v>6.2883435582822084E-2</v>
      </c>
      <c r="BO82" s="20">
        <v>1.8169582772543741E-2</v>
      </c>
      <c r="BP82" s="20">
        <v>5.1837888784165884E-2</v>
      </c>
      <c r="BQ82" s="16"/>
      <c r="BR82" s="61">
        <v>0.12056737588652482</v>
      </c>
      <c r="BS82" s="61">
        <v>0.10875331564986737</v>
      </c>
      <c r="BT82" s="61">
        <v>9.5367847411444148E-2</v>
      </c>
      <c r="BU82" s="61">
        <v>5.2380952380952382E-2</v>
      </c>
      <c r="BV82" s="61">
        <v>6.0805860805860812E-2</v>
      </c>
      <c r="BW82" s="61">
        <v>6.6042966042966042E-2</v>
      </c>
      <c r="BX82" s="61">
        <v>6.4449064449064453E-2</v>
      </c>
      <c r="BY82" s="61">
        <v>6.126126126126126E-2</v>
      </c>
      <c r="BZ82" s="61">
        <v>5.0115714365292781E-2</v>
      </c>
      <c r="CA82" s="61">
        <v>3.8970167469324302E-2</v>
      </c>
      <c r="CB82" s="61">
        <v>2.7824620573355819E-2</v>
      </c>
      <c r="CC82" s="61">
        <v>2.1402814095979487E-2</v>
      </c>
      <c r="CD82" s="61">
        <v>1.4981007618603152E-2</v>
      </c>
      <c r="CE82" s="61">
        <v>8.5592011412268191E-3</v>
      </c>
      <c r="CF82" s="61">
        <v>8.6788627444832865E-3</v>
      </c>
      <c r="CG82" s="61">
        <v>4.3859649122807015E-3</v>
      </c>
      <c r="CH82" s="19">
        <v>2816</v>
      </c>
      <c r="CI82" s="19">
        <v>137</v>
      </c>
      <c r="CJ82" s="20">
        <v>4.8650568181818184E-2</v>
      </c>
      <c r="CK82" s="8">
        <v>1043</v>
      </c>
      <c r="CL82" s="9">
        <v>7.5</v>
      </c>
      <c r="CM82" s="20">
        <v>7.1907957813998084E-3</v>
      </c>
      <c r="CN82" s="16"/>
      <c r="CO82" s="16"/>
      <c r="CP82" s="19">
        <v>5304</v>
      </c>
      <c r="CQ82" s="19">
        <v>237</v>
      </c>
      <c r="CR82" s="20">
        <v>4.4683257918552037E-2</v>
      </c>
      <c r="CS82" s="20"/>
      <c r="CT82" s="7">
        <v>322</v>
      </c>
      <c r="CU82" s="7">
        <v>31</v>
      </c>
      <c r="CV82" s="20">
        <v>9.627329192546584E-2</v>
      </c>
      <c r="CW82" s="8">
        <v>368</v>
      </c>
      <c r="CX82" s="9">
        <v>44</v>
      </c>
      <c r="CY82" s="20">
        <v>0.11956521739130435</v>
      </c>
      <c r="CZ82" s="8">
        <v>382</v>
      </c>
      <c r="DA82" s="9">
        <v>22</v>
      </c>
      <c r="DB82" s="20">
        <v>5.7591623036649213E-2</v>
      </c>
      <c r="DC82" s="13">
        <v>395</v>
      </c>
      <c r="DD82" s="9">
        <v>19</v>
      </c>
      <c r="DE82" s="20">
        <v>4.810126582278481E-2</v>
      </c>
      <c r="DF82" s="22"/>
      <c r="DG82" s="8">
        <v>525</v>
      </c>
      <c r="DH82" s="9">
        <v>40</v>
      </c>
      <c r="DI82" s="20">
        <v>7.6190476190476197E-2</v>
      </c>
      <c r="DJ82" s="8">
        <v>1212</v>
      </c>
      <c r="DK82" s="9">
        <v>54</v>
      </c>
      <c r="DL82" s="20">
        <v>4.4554455445544552E-2</v>
      </c>
      <c r="DM82" s="8">
        <v>1105</v>
      </c>
      <c r="DN82" s="9">
        <v>23</v>
      </c>
      <c r="DO82" s="20">
        <v>2.0814479638009049E-2</v>
      </c>
      <c r="DP82" s="22"/>
      <c r="DQ82" s="8">
        <v>682</v>
      </c>
      <c r="DR82" s="9">
        <v>4</v>
      </c>
      <c r="DS82" s="20">
        <v>5.8651026392961877E-3</v>
      </c>
      <c r="DT82" s="8">
        <v>313</v>
      </c>
      <c r="DU82" s="9"/>
      <c r="DV82" s="20">
        <v>0</v>
      </c>
      <c r="DW82" s="22"/>
      <c r="DX82" s="8">
        <v>1072</v>
      </c>
      <c r="DY82" s="9">
        <v>97</v>
      </c>
      <c r="DZ82" s="20">
        <v>9.0485074626865669E-2</v>
      </c>
      <c r="EA82" s="13">
        <v>4232</v>
      </c>
      <c r="EB82" s="13">
        <v>140</v>
      </c>
      <c r="EC82" s="20">
        <v>3.3081285444234401E-2</v>
      </c>
      <c r="ED82" s="13">
        <v>920</v>
      </c>
      <c r="EE82" s="13">
        <v>59</v>
      </c>
      <c r="EF82" s="20">
        <v>6.41304347826087E-2</v>
      </c>
      <c r="EG82" s="8">
        <v>2132</v>
      </c>
      <c r="EH82" s="9">
        <v>113</v>
      </c>
      <c r="EI82" s="20">
        <v>5.3001876172607883E-2</v>
      </c>
      <c r="EJ82" s="8">
        <v>2100</v>
      </c>
      <c r="EK82" s="9">
        <v>27</v>
      </c>
      <c r="EL82" s="20">
        <v>1.2857142857142857E-2</v>
      </c>
      <c r="EM82" s="42">
        <v>750</v>
      </c>
      <c r="EN82" s="42">
        <v>66</v>
      </c>
      <c r="EO82" s="20">
        <v>8.7999999999999995E-2</v>
      </c>
      <c r="EP82" s="42">
        <v>3837</v>
      </c>
      <c r="EQ82" s="42">
        <v>121</v>
      </c>
      <c r="ER82" s="20">
        <v>3.153505342715663E-2</v>
      </c>
      <c r="ES82" s="19">
        <v>1467</v>
      </c>
      <c r="ET82" s="19">
        <v>116</v>
      </c>
      <c r="EU82" s="20">
        <v>7.9072937968643495E-2</v>
      </c>
      <c r="EV82" s="19">
        <v>1737</v>
      </c>
      <c r="EW82" s="19">
        <v>94</v>
      </c>
      <c r="EX82" s="20">
        <v>5.411629245826137E-2</v>
      </c>
      <c r="EY82" s="20">
        <v>1.2857142857142857E-2</v>
      </c>
      <c r="EZ82" s="20">
        <v>4.4683257918552037E-2</v>
      </c>
      <c r="FA82" s="16"/>
      <c r="FB82" s="61">
        <v>9.627329192546584E-2</v>
      </c>
      <c r="FC82" s="61">
        <v>0.11956521739130435</v>
      </c>
      <c r="FD82" s="61">
        <v>5.7591623036649213E-2</v>
      </c>
      <c r="FE82" s="61">
        <v>4.810126582278481E-2</v>
      </c>
      <c r="FF82" s="61">
        <v>6.2145871006630507E-2</v>
      </c>
      <c r="FG82" s="61">
        <v>6.3536067892503545E-2</v>
      </c>
      <c r="FH82" s="61">
        <v>5.7208863743517212E-2</v>
      </c>
      <c r="FI82" s="61">
        <v>4.4554455445544552E-2</v>
      </c>
      <c r="FJ82" s="61">
        <v>3.6641130176366055E-2</v>
      </c>
      <c r="FK82" s="61">
        <v>2.872780490718755E-2</v>
      </c>
      <c r="FL82" s="61">
        <v>2.0814479638009049E-2</v>
      </c>
      <c r="FM82" s="61">
        <v>1.5831353971771427E-2</v>
      </c>
      <c r="FN82" s="61">
        <v>1.0848228305533808E-2</v>
      </c>
      <c r="FO82" s="61">
        <v>5.8651026392961877E-3</v>
      </c>
      <c r="FP82" s="61">
        <v>6.2158916352464738E-3</v>
      </c>
      <c r="FQ82" s="61">
        <v>0</v>
      </c>
      <c r="FR82" s="19">
        <v>2842</v>
      </c>
      <c r="FS82" s="19">
        <v>117</v>
      </c>
      <c r="FT82" s="20">
        <v>4.1168191414496833E-2</v>
      </c>
      <c r="FU82" s="8">
        <v>995</v>
      </c>
      <c r="FV82" s="9">
        <v>4</v>
      </c>
      <c r="FW82" s="20">
        <v>4.0201005025125632E-3</v>
      </c>
      <c r="FX82" s="16"/>
      <c r="FY82" s="16"/>
      <c r="FZ82" s="132">
        <v>2.4378813766170366</v>
      </c>
      <c r="GA82" s="132">
        <v>5.0241278623021364</v>
      </c>
      <c r="GB82" s="132">
        <v>12.694882434301521</v>
      </c>
      <c r="GC82" s="141">
        <v>9.627329192546584E-2</v>
      </c>
      <c r="GD82" s="141">
        <v>0.12056737588652482</v>
      </c>
      <c r="GE82" s="147">
        <v>2.4294083961058976E-2</v>
      </c>
      <c r="GF82" s="141">
        <v>7.9072937968643495E-2</v>
      </c>
      <c r="GG82" s="141">
        <v>9.1286307053941904E-2</v>
      </c>
      <c r="GH82" s="147">
        <v>1.2213369085298409E-2</v>
      </c>
      <c r="GI82" s="141">
        <v>4.4683257918552037E-2</v>
      </c>
      <c r="GJ82" s="141">
        <v>5.1837888784165884E-2</v>
      </c>
      <c r="GK82" s="147">
        <v>7.1546308656138466E-3</v>
      </c>
      <c r="GL82" s="141">
        <v>3.153505342715663E-2</v>
      </c>
      <c r="GM82" s="141">
        <v>3.7444933920704845E-2</v>
      </c>
      <c r="GN82" s="147">
        <v>5.9098804935482155E-3</v>
      </c>
    </row>
    <row r="83" spans="3:196" x14ac:dyDescent="0.25">
      <c r="C83" s="27" t="s">
        <v>357</v>
      </c>
      <c r="D83" s="63">
        <v>23024</v>
      </c>
      <c r="E83" s="6" t="s">
        <v>99</v>
      </c>
      <c r="F83" s="19">
        <v>9218</v>
      </c>
      <c r="G83" s="19">
        <v>701</v>
      </c>
      <c r="H83" s="20">
        <v>7.6046864829681066E-2</v>
      </c>
      <c r="I83" s="20"/>
      <c r="J83" s="7">
        <v>535</v>
      </c>
      <c r="K83" s="7">
        <v>80</v>
      </c>
      <c r="L83" s="20">
        <v>0.14953271028037382</v>
      </c>
      <c r="M83" s="8">
        <v>598</v>
      </c>
      <c r="N83" s="9">
        <v>91</v>
      </c>
      <c r="O83" s="20">
        <v>0.15217391304347827</v>
      </c>
      <c r="P83" s="8">
        <v>628</v>
      </c>
      <c r="Q83" s="9">
        <v>84</v>
      </c>
      <c r="R83" s="20">
        <v>0.13375796178343949</v>
      </c>
      <c r="S83" s="13">
        <v>750</v>
      </c>
      <c r="T83" s="9">
        <v>77</v>
      </c>
      <c r="U83" s="20">
        <v>0.10266666666666667</v>
      </c>
      <c r="V83" s="22"/>
      <c r="W83" s="8">
        <v>999</v>
      </c>
      <c r="X83" s="9">
        <v>99</v>
      </c>
      <c r="Y83" s="20">
        <v>9.90990990990991E-2</v>
      </c>
      <c r="Z83" s="8">
        <v>1848</v>
      </c>
      <c r="AA83" s="9">
        <v>175</v>
      </c>
      <c r="AB83" s="20">
        <v>9.4696969696969696E-2</v>
      </c>
      <c r="AC83" s="8">
        <v>2054</v>
      </c>
      <c r="AD83" s="9">
        <v>72</v>
      </c>
      <c r="AE83" s="20">
        <v>3.5053554040895815E-2</v>
      </c>
      <c r="AF83" s="22"/>
      <c r="AG83" s="8">
        <v>1260</v>
      </c>
      <c r="AH83" s="9">
        <v>18</v>
      </c>
      <c r="AI83" s="20">
        <v>1.4285714285714285E-2</v>
      </c>
      <c r="AJ83" s="8">
        <v>546</v>
      </c>
      <c r="AK83" s="9">
        <v>5</v>
      </c>
      <c r="AL83" s="20">
        <v>9.1575091575091579E-3</v>
      </c>
      <c r="AM83" s="22"/>
      <c r="AN83" s="8">
        <v>1761</v>
      </c>
      <c r="AO83" s="9">
        <v>255</v>
      </c>
      <c r="AP83" s="20">
        <v>0.14480408858603067</v>
      </c>
      <c r="AQ83" s="13">
        <v>7457</v>
      </c>
      <c r="AR83" s="13">
        <v>446</v>
      </c>
      <c r="AS83" s="20">
        <v>5.9809574896070805E-2</v>
      </c>
      <c r="AT83" s="13">
        <v>1749</v>
      </c>
      <c r="AU83" s="13">
        <v>176</v>
      </c>
      <c r="AV83" s="20">
        <v>0.10062893081761007</v>
      </c>
      <c r="AW83" s="8">
        <v>3597</v>
      </c>
      <c r="AX83" s="9">
        <v>351</v>
      </c>
      <c r="AY83" s="20">
        <v>9.7581317764803999E-2</v>
      </c>
      <c r="AZ83" s="8">
        <v>3860</v>
      </c>
      <c r="BA83" s="9">
        <v>95</v>
      </c>
      <c r="BB83" s="20">
        <v>2.4611398963730571E-2</v>
      </c>
      <c r="BC83" s="42">
        <v>1226</v>
      </c>
      <c r="BD83" s="42">
        <v>175</v>
      </c>
      <c r="BE83" s="20">
        <v>0.14274061990212072</v>
      </c>
      <c r="BF83" s="42">
        <v>6707</v>
      </c>
      <c r="BG83" s="42">
        <v>369</v>
      </c>
      <c r="BH83" s="20">
        <v>5.501714626509617E-2</v>
      </c>
      <c r="BI83" s="19">
        <v>2511</v>
      </c>
      <c r="BJ83" s="19">
        <v>332</v>
      </c>
      <c r="BK83" s="20">
        <v>0.13221823974512145</v>
      </c>
      <c r="BL83" s="19">
        <v>2847</v>
      </c>
      <c r="BM83" s="19">
        <v>274</v>
      </c>
      <c r="BN83" s="20">
        <v>9.6241657885493506E-2</v>
      </c>
      <c r="BO83" s="20">
        <v>2.4611398963730571E-2</v>
      </c>
      <c r="BP83" s="20">
        <v>7.6046864829681066E-2</v>
      </c>
      <c r="BQ83" s="16"/>
      <c r="BR83" s="61">
        <v>0.14953271028037382</v>
      </c>
      <c r="BS83" s="61">
        <v>0.15217391304347827</v>
      </c>
      <c r="BT83" s="61">
        <v>0.13375796178343949</v>
      </c>
      <c r="BU83" s="61">
        <v>0.10266666666666667</v>
      </c>
      <c r="BV83" s="61">
        <v>0.10088288288288288</v>
      </c>
      <c r="BW83" s="61">
        <v>9.7338247338247336E-2</v>
      </c>
      <c r="BX83" s="61">
        <v>9.645782145782146E-2</v>
      </c>
      <c r="BY83" s="61">
        <v>9.4696969696969696E-2</v>
      </c>
      <c r="BZ83" s="61">
        <v>7.4815831144945069E-2</v>
      </c>
      <c r="CA83" s="61">
        <v>5.4934692592920442E-2</v>
      </c>
      <c r="CB83" s="61">
        <v>3.5053554040895815E-2</v>
      </c>
      <c r="CC83" s="61">
        <v>2.8130940789168637E-2</v>
      </c>
      <c r="CD83" s="61">
        <v>2.1208327537441462E-2</v>
      </c>
      <c r="CE83" s="61">
        <v>1.4285714285714285E-2</v>
      </c>
      <c r="CF83" s="61">
        <v>2.2544360902255638E-2</v>
      </c>
      <c r="CG83" s="61">
        <v>9.1575091575091579E-3</v>
      </c>
      <c r="CH83" s="19">
        <v>4901</v>
      </c>
      <c r="CI83" s="19">
        <v>346</v>
      </c>
      <c r="CJ83" s="20">
        <v>7.0597837176086517E-2</v>
      </c>
      <c r="CK83" s="8">
        <v>1806</v>
      </c>
      <c r="CL83" s="9">
        <v>23</v>
      </c>
      <c r="CM83" s="20">
        <v>1.273532668881506E-2</v>
      </c>
      <c r="CN83" s="16"/>
      <c r="CO83" s="16"/>
      <c r="CP83" s="19">
        <v>9140</v>
      </c>
      <c r="CQ83" s="19">
        <v>608</v>
      </c>
      <c r="CR83" s="20">
        <v>6.6520787746170679E-2</v>
      </c>
      <c r="CS83" s="20"/>
      <c r="CT83" s="7">
        <v>528</v>
      </c>
      <c r="CU83" s="7">
        <v>77</v>
      </c>
      <c r="CV83" s="20">
        <v>0.14583333333333334</v>
      </c>
      <c r="CW83" s="8">
        <v>578</v>
      </c>
      <c r="CX83" s="9">
        <v>75</v>
      </c>
      <c r="CY83" s="20">
        <v>0.12975778546712802</v>
      </c>
      <c r="CZ83" s="8">
        <v>658</v>
      </c>
      <c r="DA83" s="9">
        <v>88</v>
      </c>
      <c r="DB83" s="20">
        <v>0.1337386018237082</v>
      </c>
      <c r="DC83" s="13">
        <v>763</v>
      </c>
      <c r="DD83" s="9">
        <v>60</v>
      </c>
      <c r="DE83" s="20">
        <v>7.8636959370904327E-2</v>
      </c>
      <c r="DF83" s="22"/>
      <c r="DG83" s="8">
        <v>996</v>
      </c>
      <c r="DH83" s="9">
        <v>84</v>
      </c>
      <c r="DI83" s="20">
        <v>8.4337349397590355E-2</v>
      </c>
      <c r="DJ83" s="8">
        <v>1976</v>
      </c>
      <c r="DK83" s="9">
        <v>153</v>
      </c>
      <c r="DL83" s="20">
        <v>7.7429149797570845E-2</v>
      </c>
      <c r="DM83" s="8">
        <v>1929</v>
      </c>
      <c r="DN83" s="9">
        <v>58</v>
      </c>
      <c r="DO83" s="20">
        <v>3.0067392431311561E-2</v>
      </c>
      <c r="DP83" s="22"/>
      <c r="DQ83" s="8">
        <v>1187</v>
      </c>
      <c r="DR83" s="9">
        <v>9</v>
      </c>
      <c r="DS83" s="20">
        <v>7.582139848357203E-3</v>
      </c>
      <c r="DT83" s="8">
        <v>525</v>
      </c>
      <c r="DU83" s="9">
        <v>4</v>
      </c>
      <c r="DV83" s="20">
        <v>7.619047619047619E-3</v>
      </c>
      <c r="DW83" s="22"/>
      <c r="DX83" s="8">
        <v>1764</v>
      </c>
      <c r="DY83" s="9">
        <v>240</v>
      </c>
      <c r="DZ83" s="20">
        <v>0.1360544217687075</v>
      </c>
      <c r="EA83" s="13">
        <v>7376</v>
      </c>
      <c r="EB83" s="13">
        <v>368</v>
      </c>
      <c r="EC83" s="20">
        <v>4.9891540130151846E-2</v>
      </c>
      <c r="ED83" s="13">
        <v>1759</v>
      </c>
      <c r="EE83" s="13">
        <v>144</v>
      </c>
      <c r="EF83" s="20">
        <v>8.1864695849914723E-2</v>
      </c>
      <c r="EG83" s="8">
        <v>3735</v>
      </c>
      <c r="EH83" s="9">
        <v>297</v>
      </c>
      <c r="EI83" s="20">
        <v>7.9518072289156624E-2</v>
      </c>
      <c r="EJ83" s="8">
        <v>3641</v>
      </c>
      <c r="EK83" s="9">
        <v>71</v>
      </c>
      <c r="EL83" s="20">
        <v>1.9500137324910738E-2</v>
      </c>
      <c r="EM83" s="42">
        <v>1236</v>
      </c>
      <c r="EN83" s="42">
        <v>163</v>
      </c>
      <c r="EO83" s="20">
        <v>0.13187702265372167</v>
      </c>
      <c r="EP83" s="42">
        <v>6613</v>
      </c>
      <c r="EQ83" s="42">
        <v>308</v>
      </c>
      <c r="ER83" s="20">
        <v>4.6574928171782853E-2</v>
      </c>
      <c r="ES83" s="19">
        <v>2527</v>
      </c>
      <c r="ET83" s="19">
        <v>300</v>
      </c>
      <c r="EU83" s="20">
        <v>0.1187178472497032</v>
      </c>
      <c r="EV83" s="19">
        <v>2972</v>
      </c>
      <c r="EW83" s="19">
        <v>237</v>
      </c>
      <c r="EX83" s="20">
        <v>7.9744279946164204E-2</v>
      </c>
      <c r="EY83" s="20">
        <v>1.9500137324910738E-2</v>
      </c>
      <c r="EZ83" s="20">
        <v>6.6520787746170679E-2</v>
      </c>
      <c r="FA83" s="16"/>
      <c r="FB83" s="61">
        <v>0.14583333333333334</v>
      </c>
      <c r="FC83" s="61">
        <v>0.12975778546712802</v>
      </c>
      <c r="FD83" s="61">
        <v>0.1337386018237082</v>
      </c>
      <c r="FE83" s="61">
        <v>7.8636959370904327E-2</v>
      </c>
      <c r="FF83" s="61">
        <v>8.1487154384247334E-2</v>
      </c>
      <c r="FG83" s="61">
        <v>8.1574069557582549E-2</v>
      </c>
      <c r="FH83" s="61">
        <v>8.0192429637578652E-2</v>
      </c>
      <c r="FI83" s="61">
        <v>7.7429149797570845E-2</v>
      </c>
      <c r="FJ83" s="61">
        <v>6.1641897342151086E-2</v>
      </c>
      <c r="FK83" s="61">
        <v>4.5854644886731327E-2</v>
      </c>
      <c r="FL83" s="61">
        <v>3.0067392431311561E-2</v>
      </c>
      <c r="FM83" s="61">
        <v>2.2572308236993441E-2</v>
      </c>
      <c r="FN83" s="61">
        <v>1.5077224042675322E-2</v>
      </c>
      <c r="FO83" s="61">
        <v>7.582139848357203E-3</v>
      </c>
      <c r="FP83" s="61">
        <v>1.5020935759282776E-2</v>
      </c>
      <c r="FQ83" s="61">
        <v>7.619047619047619E-3</v>
      </c>
      <c r="FR83" s="19">
        <v>4901</v>
      </c>
      <c r="FS83" s="19">
        <v>295</v>
      </c>
      <c r="FT83" s="20">
        <v>6.0191797592328095E-2</v>
      </c>
      <c r="FU83" s="8">
        <v>1712</v>
      </c>
      <c r="FV83" s="9">
        <v>13</v>
      </c>
      <c r="FW83" s="20">
        <v>7.5934579439252336E-3</v>
      </c>
      <c r="FX83" s="16"/>
      <c r="FY83" s="16"/>
      <c r="FZ83" s="132">
        <v>2.4032187912480474</v>
      </c>
      <c r="GA83" s="132">
        <v>5.372235846485987</v>
      </c>
      <c r="GB83" s="132">
        <v>10.38200612955171</v>
      </c>
      <c r="GC83" s="141">
        <v>0.14583333333333334</v>
      </c>
      <c r="GD83" s="141">
        <v>0.14953271028037382</v>
      </c>
      <c r="GE83" s="147">
        <v>3.699376947040478E-3</v>
      </c>
      <c r="GF83" s="141">
        <v>0.1187178472497032</v>
      </c>
      <c r="GG83" s="141">
        <v>0.13221823974512145</v>
      </c>
      <c r="GH83" s="147">
        <v>1.3500392495418248E-2</v>
      </c>
      <c r="GI83" s="141">
        <v>6.6520787746170679E-2</v>
      </c>
      <c r="GJ83" s="141">
        <v>7.6046864829681066E-2</v>
      </c>
      <c r="GK83" s="147">
        <v>9.526077083510387E-3</v>
      </c>
      <c r="GL83" s="141">
        <v>4.6574928171782853E-2</v>
      </c>
      <c r="GM83" s="141">
        <v>5.501714626509617E-2</v>
      </c>
      <c r="GN83" s="147">
        <v>8.4422180933133167E-3</v>
      </c>
    </row>
    <row r="84" spans="3:196" x14ac:dyDescent="0.25">
      <c r="C84" s="27" t="s">
        <v>357</v>
      </c>
      <c r="D84" s="63">
        <v>23025</v>
      </c>
      <c r="E84" s="6" t="s">
        <v>100</v>
      </c>
      <c r="F84" s="19">
        <v>36731</v>
      </c>
      <c r="G84" s="19">
        <v>11762</v>
      </c>
      <c r="H84" s="20">
        <v>0.32021997767553295</v>
      </c>
      <c r="I84" s="20"/>
      <c r="J84" s="7">
        <v>2538</v>
      </c>
      <c r="K84" s="7">
        <v>1455</v>
      </c>
      <c r="L84" s="20">
        <v>0.57328605200945626</v>
      </c>
      <c r="M84" s="8">
        <v>2635</v>
      </c>
      <c r="N84" s="9">
        <v>1414</v>
      </c>
      <c r="O84" s="20">
        <v>0.53662239089184061</v>
      </c>
      <c r="P84" s="8">
        <v>2505</v>
      </c>
      <c r="Q84" s="9">
        <v>1126</v>
      </c>
      <c r="R84" s="20">
        <v>0.44950099800399201</v>
      </c>
      <c r="S84" s="13">
        <v>2926</v>
      </c>
      <c r="T84" s="9">
        <v>1109</v>
      </c>
      <c r="U84" s="20">
        <v>0.37901572112098431</v>
      </c>
      <c r="V84" s="22"/>
      <c r="W84" s="8">
        <v>4086</v>
      </c>
      <c r="X84" s="9">
        <v>1874</v>
      </c>
      <c r="Y84" s="20">
        <v>0.45863925599608418</v>
      </c>
      <c r="Z84" s="8">
        <v>7479</v>
      </c>
      <c r="AA84" s="9">
        <v>2867</v>
      </c>
      <c r="AB84" s="20">
        <v>0.38334001871908008</v>
      </c>
      <c r="AC84" s="8">
        <v>7281</v>
      </c>
      <c r="AD84" s="9">
        <v>1306</v>
      </c>
      <c r="AE84" s="20">
        <v>0.17937096552671336</v>
      </c>
      <c r="AF84" s="22"/>
      <c r="AG84" s="8">
        <v>4906</v>
      </c>
      <c r="AH84" s="9">
        <v>479</v>
      </c>
      <c r="AI84" s="20">
        <v>9.7635548308194042E-2</v>
      </c>
      <c r="AJ84" s="8">
        <v>2375</v>
      </c>
      <c r="AK84" s="9">
        <v>132</v>
      </c>
      <c r="AL84" s="20">
        <v>5.5578947368421054E-2</v>
      </c>
      <c r="AM84" s="22"/>
      <c r="AN84" s="8">
        <v>7678</v>
      </c>
      <c r="AO84" s="9">
        <v>3995</v>
      </c>
      <c r="AP84" s="20">
        <v>0.52031779109143006</v>
      </c>
      <c r="AQ84" s="13">
        <v>29053</v>
      </c>
      <c r="AR84" s="13">
        <v>7767</v>
      </c>
      <c r="AS84" s="20">
        <v>0.26733900113585518</v>
      </c>
      <c r="AT84" s="13">
        <v>7012</v>
      </c>
      <c r="AU84" s="13">
        <v>2983</v>
      </c>
      <c r="AV84" s="20">
        <v>0.42541357672561325</v>
      </c>
      <c r="AW84" s="8">
        <v>14491</v>
      </c>
      <c r="AX84" s="9">
        <v>5850</v>
      </c>
      <c r="AY84" s="20">
        <v>0.40369884756055485</v>
      </c>
      <c r="AZ84" s="8">
        <v>14562</v>
      </c>
      <c r="BA84" s="9">
        <v>1917</v>
      </c>
      <c r="BB84" s="20">
        <v>0.13164400494437578</v>
      </c>
      <c r="BC84" s="42">
        <v>5140</v>
      </c>
      <c r="BD84" s="42">
        <v>2540</v>
      </c>
      <c r="BE84" s="20">
        <v>0.49416342412451364</v>
      </c>
      <c r="BF84" s="42">
        <v>26127</v>
      </c>
      <c r="BG84" s="42">
        <v>6658</v>
      </c>
      <c r="BH84" s="20">
        <v>0.25483216595858688</v>
      </c>
      <c r="BI84" s="19">
        <v>10604</v>
      </c>
      <c r="BJ84" s="19">
        <v>5104</v>
      </c>
      <c r="BK84" s="20">
        <v>0.48132780082987553</v>
      </c>
      <c r="BL84" s="19">
        <v>11565</v>
      </c>
      <c r="BM84" s="19">
        <v>4741</v>
      </c>
      <c r="BN84" s="20">
        <v>0.40994379593601382</v>
      </c>
      <c r="BO84" s="20">
        <v>0.13164400494437578</v>
      </c>
      <c r="BP84" s="20">
        <v>0.32021997767553295</v>
      </c>
      <c r="BQ84" s="16"/>
      <c r="BR84" s="61">
        <v>0.57328605200945626</v>
      </c>
      <c r="BS84" s="61">
        <v>0.53662239089184061</v>
      </c>
      <c r="BT84" s="61">
        <v>0.44950099800399201</v>
      </c>
      <c r="BU84" s="61">
        <v>0.37901572112098431</v>
      </c>
      <c r="BV84" s="61">
        <v>0.41882748855853424</v>
      </c>
      <c r="BW84" s="61">
        <v>0.42851956108528255</v>
      </c>
      <c r="BX84" s="61">
        <v>0.41345971362988171</v>
      </c>
      <c r="BY84" s="61">
        <v>0.38334001871908008</v>
      </c>
      <c r="BZ84" s="61">
        <v>0.31535033432162451</v>
      </c>
      <c r="CA84" s="61">
        <v>0.24736064992416895</v>
      </c>
      <c r="CB84" s="61">
        <v>0.17937096552671336</v>
      </c>
      <c r="CC84" s="61">
        <v>0.1521258264538736</v>
      </c>
      <c r="CD84" s="61">
        <v>0.12488068738103382</v>
      </c>
      <c r="CE84" s="61">
        <v>9.7635548308194042E-2</v>
      </c>
      <c r="CF84" s="61">
        <v>8.2628212657854666E-2</v>
      </c>
      <c r="CG84" s="61">
        <v>5.5578947368421054E-2</v>
      </c>
      <c r="CH84" s="19">
        <v>18846</v>
      </c>
      <c r="CI84" s="19">
        <v>6047</v>
      </c>
      <c r="CJ84" s="20">
        <v>0.32086384378647986</v>
      </c>
      <c r="CK84" s="8">
        <v>7281</v>
      </c>
      <c r="CL84" s="9">
        <v>611</v>
      </c>
      <c r="CM84" s="20">
        <v>8.3917044362038187E-2</v>
      </c>
      <c r="CN84" s="16"/>
      <c r="CO84" s="16"/>
      <c r="CP84" s="19">
        <v>36099</v>
      </c>
      <c r="CQ84" s="19">
        <v>10016</v>
      </c>
      <c r="CR84" s="20">
        <v>0.27745920939638219</v>
      </c>
      <c r="CS84" s="20"/>
      <c r="CT84" s="7">
        <v>2509</v>
      </c>
      <c r="CU84" s="7">
        <v>1298</v>
      </c>
      <c r="CV84" s="20">
        <v>0.51733758469509761</v>
      </c>
      <c r="CW84" s="8">
        <v>2471</v>
      </c>
      <c r="CX84" s="9">
        <v>1157</v>
      </c>
      <c r="CY84" s="20">
        <v>0.46823148522865238</v>
      </c>
      <c r="CZ84" s="8">
        <v>2497</v>
      </c>
      <c r="DA84" s="9">
        <v>945</v>
      </c>
      <c r="DB84" s="20">
        <v>0.37845414497396879</v>
      </c>
      <c r="DC84" s="13">
        <v>2783</v>
      </c>
      <c r="DD84" s="9">
        <v>925</v>
      </c>
      <c r="DE84" s="20">
        <v>0.33237513474667624</v>
      </c>
      <c r="DF84" s="22"/>
      <c r="DG84" s="8">
        <v>4042</v>
      </c>
      <c r="DH84" s="9">
        <v>1647</v>
      </c>
      <c r="DI84" s="20">
        <v>0.40747154873824837</v>
      </c>
      <c r="DJ84" s="8">
        <v>7695</v>
      </c>
      <c r="DK84" s="9">
        <v>2435</v>
      </c>
      <c r="DL84" s="20">
        <v>0.31643924626380765</v>
      </c>
      <c r="DM84" s="8">
        <v>7053</v>
      </c>
      <c r="DN84" s="9">
        <v>1071</v>
      </c>
      <c r="DO84" s="20">
        <v>0.15185027647809443</v>
      </c>
      <c r="DP84" s="22"/>
      <c r="DQ84" s="8">
        <v>4838</v>
      </c>
      <c r="DR84" s="9">
        <v>439</v>
      </c>
      <c r="DS84" s="20">
        <v>9.0739975196362135E-2</v>
      </c>
      <c r="DT84" s="8">
        <v>2211</v>
      </c>
      <c r="DU84" s="9">
        <v>99</v>
      </c>
      <c r="DV84" s="20">
        <v>4.4776119402985072E-2</v>
      </c>
      <c r="DW84" s="22"/>
      <c r="DX84" s="8">
        <v>7477</v>
      </c>
      <c r="DY84" s="9">
        <v>3400</v>
      </c>
      <c r="DZ84" s="20">
        <v>0.45472783201818912</v>
      </c>
      <c r="EA84" s="13">
        <v>28622</v>
      </c>
      <c r="EB84" s="13">
        <v>6616</v>
      </c>
      <c r="EC84" s="20">
        <v>0.23115086297253862</v>
      </c>
      <c r="ED84" s="13">
        <v>6825</v>
      </c>
      <c r="EE84" s="13">
        <v>2572</v>
      </c>
      <c r="EF84" s="20">
        <v>0.37684981684981683</v>
      </c>
      <c r="EG84" s="8">
        <v>14520</v>
      </c>
      <c r="EH84" s="9">
        <v>5007</v>
      </c>
      <c r="EI84" s="20">
        <v>0.34483471074380168</v>
      </c>
      <c r="EJ84" s="8">
        <v>14102</v>
      </c>
      <c r="EK84" s="9">
        <v>1609</v>
      </c>
      <c r="EL84" s="20">
        <v>0.11409729116437385</v>
      </c>
      <c r="EM84" s="42">
        <v>4968</v>
      </c>
      <c r="EN84" s="42">
        <v>2102</v>
      </c>
      <c r="EO84" s="20">
        <v>0.42310789049919484</v>
      </c>
      <c r="EP84" s="42">
        <v>25839</v>
      </c>
      <c r="EQ84" s="42">
        <v>5691</v>
      </c>
      <c r="ER84" s="20">
        <v>0.22024846162777198</v>
      </c>
      <c r="ES84" s="19">
        <v>10260</v>
      </c>
      <c r="ET84" s="19">
        <v>4325</v>
      </c>
      <c r="EU84" s="20">
        <v>0.42153996101364521</v>
      </c>
      <c r="EV84" s="19">
        <v>11737</v>
      </c>
      <c r="EW84" s="19">
        <v>4082</v>
      </c>
      <c r="EX84" s="20">
        <v>0.34778904319672832</v>
      </c>
      <c r="EY84" s="20">
        <v>0.11409729116437385</v>
      </c>
      <c r="EZ84" s="20">
        <v>0.27745920939638219</v>
      </c>
      <c r="FA84" s="16"/>
      <c r="FB84" s="61">
        <v>0.51733758469509761</v>
      </c>
      <c r="FC84" s="61">
        <v>0.46823148522865238</v>
      </c>
      <c r="FD84" s="61">
        <v>0.37845414497396879</v>
      </c>
      <c r="FE84" s="61">
        <v>0.33237513474667624</v>
      </c>
      <c r="FF84" s="61">
        <v>0.36992334174246233</v>
      </c>
      <c r="FG84" s="61">
        <v>0.37105862774847209</v>
      </c>
      <c r="FH84" s="61">
        <v>0.35285216725358393</v>
      </c>
      <c r="FI84" s="61">
        <v>0.31643924626380765</v>
      </c>
      <c r="FJ84" s="61">
        <v>0.26157625633523657</v>
      </c>
      <c r="FK84" s="61">
        <v>0.20671326640666551</v>
      </c>
      <c r="FL84" s="61">
        <v>0.15185027647809443</v>
      </c>
      <c r="FM84" s="61">
        <v>0.13148017605085033</v>
      </c>
      <c r="FN84" s="61">
        <v>0.11111007562360624</v>
      </c>
      <c r="FO84" s="61">
        <v>9.0739975196362135E-2</v>
      </c>
      <c r="FP84" s="61">
        <v>7.7395473606871365E-2</v>
      </c>
      <c r="FQ84" s="61">
        <v>4.4776119402985072E-2</v>
      </c>
      <c r="FR84" s="19">
        <v>18790</v>
      </c>
      <c r="FS84" s="19">
        <v>5153</v>
      </c>
      <c r="FT84" s="20">
        <v>0.27424161788185203</v>
      </c>
      <c r="FU84" s="8">
        <v>7049</v>
      </c>
      <c r="FV84" s="9">
        <v>538</v>
      </c>
      <c r="FW84" s="20">
        <v>7.6322882678394099E-2</v>
      </c>
      <c r="FX84" s="16"/>
      <c r="FY84" s="16"/>
      <c r="FZ84" s="132">
        <v>1.8888031619528627</v>
      </c>
      <c r="GA84" s="132">
        <v>3.656283482360275</v>
      </c>
      <c r="GB84" s="132">
        <v>5.7357573123442283</v>
      </c>
      <c r="GC84" s="141">
        <v>0.51733758469509761</v>
      </c>
      <c r="GD84" s="141">
        <v>0.57328605200945626</v>
      </c>
      <c r="GE84" s="147">
        <v>5.5948467314358652E-2</v>
      </c>
      <c r="GF84" s="141">
        <v>0.42153996101364521</v>
      </c>
      <c r="GG84" s="141">
        <v>0.48132780082987553</v>
      </c>
      <c r="GH84" s="147">
        <v>5.9787839816230315E-2</v>
      </c>
      <c r="GI84" s="141">
        <v>0.27745920939638219</v>
      </c>
      <c r="GJ84" s="141">
        <v>0.32021997767553295</v>
      </c>
      <c r="GK84" s="147">
        <v>4.2760768279150763E-2</v>
      </c>
      <c r="GL84" s="141">
        <v>0.22024846162777198</v>
      </c>
      <c r="GM84" s="141">
        <v>0.25483216595858688</v>
      </c>
      <c r="GN84" s="147">
        <v>3.4583704330814896E-2</v>
      </c>
    </row>
    <row r="85" spans="3:196" x14ac:dyDescent="0.25">
      <c r="C85" s="27" t="s">
        <v>356</v>
      </c>
      <c r="D85" s="63">
        <v>13010</v>
      </c>
      <c r="E85" s="6" t="s">
        <v>101</v>
      </c>
      <c r="F85" s="19">
        <v>11213</v>
      </c>
      <c r="G85" s="19">
        <v>1032</v>
      </c>
      <c r="H85" s="20">
        <v>9.2036029608490139E-2</v>
      </c>
      <c r="I85" s="20"/>
      <c r="J85" s="7">
        <v>581</v>
      </c>
      <c r="K85" s="7">
        <v>101</v>
      </c>
      <c r="L85" s="20">
        <v>0.17383820998278829</v>
      </c>
      <c r="M85" s="8">
        <v>629</v>
      </c>
      <c r="N85" s="9">
        <v>124</v>
      </c>
      <c r="O85" s="20">
        <v>0.19713831478537361</v>
      </c>
      <c r="P85" s="8">
        <v>751</v>
      </c>
      <c r="Q85" s="9">
        <v>100</v>
      </c>
      <c r="R85" s="20">
        <v>0.13315579227696406</v>
      </c>
      <c r="S85" s="13">
        <v>978</v>
      </c>
      <c r="T85" s="9">
        <v>114</v>
      </c>
      <c r="U85" s="20">
        <v>0.1165644171779141</v>
      </c>
      <c r="V85" s="22"/>
      <c r="W85" s="8">
        <v>1174</v>
      </c>
      <c r="X85" s="9">
        <v>133</v>
      </c>
      <c r="Y85" s="20">
        <v>0.11328790459965929</v>
      </c>
      <c r="Z85" s="8">
        <v>2322</v>
      </c>
      <c r="AA85" s="9">
        <v>248</v>
      </c>
      <c r="AB85" s="20">
        <v>0.10680447889750215</v>
      </c>
      <c r="AC85" s="8">
        <v>2584</v>
      </c>
      <c r="AD85" s="9">
        <v>143</v>
      </c>
      <c r="AE85" s="20">
        <v>5.5340557275541796E-2</v>
      </c>
      <c r="AF85" s="22"/>
      <c r="AG85" s="8">
        <v>1663</v>
      </c>
      <c r="AH85" s="9">
        <v>57</v>
      </c>
      <c r="AI85" s="20">
        <v>3.4275405892964524E-2</v>
      </c>
      <c r="AJ85" s="8">
        <v>531</v>
      </c>
      <c r="AK85" s="9">
        <v>12</v>
      </c>
      <c r="AL85" s="20">
        <v>2.2598870056497175E-2</v>
      </c>
      <c r="AM85" s="22"/>
      <c r="AN85" s="8">
        <v>1961</v>
      </c>
      <c r="AO85" s="9">
        <v>325</v>
      </c>
      <c r="AP85" s="20">
        <v>0.1657317695053544</v>
      </c>
      <c r="AQ85" s="13">
        <v>9252</v>
      </c>
      <c r="AR85" s="13">
        <v>707</v>
      </c>
      <c r="AS85" s="20">
        <v>7.6415910073497628E-2</v>
      </c>
      <c r="AT85" s="13">
        <v>2152</v>
      </c>
      <c r="AU85" s="13">
        <v>247</v>
      </c>
      <c r="AV85" s="20">
        <v>0.11477695167286245</v>
      </c>
      <c r="AW85" s="8">
        <v>4474</v>
      </c>
      <c r="AX85" s="9">
        <v>495</v>
      </c>
      <c r="AY85" s="20">
        <v>0.11063924899418864</v>
      </c>
      <c r="AZ85" s="8">
        <v>4778</v>
      </c>
      <c r="BA85" s="9">
        <v>212</v>
      </c>
      <c r="BB85" s="20">
        <v>4.4370029300962746E-2</v>
      </c>
      <c r="BC85" s="42">
        <v>1380</v>
      </c>
      <c r="BD85" s="42">
        <v>224</v>
      </c>
      <c r="BE85" s="20">
        <v>0.16231884057971013</v>
      </c>
      <c r="BF85" s="42">
        <v>8274</v>
      </c>
      <c r="BG85" s="42">
        <v>593</v>
      </c>
      <c r="BH85" s="20">
        <v>7.1670292482475223E-2</v>
      </c>
      <c r="BI85" s="19">
        <v>2939</v>
      </c>
      <c r="BJ85" s="19">
        <v>439</v>
      </c>
      <c r="BK85" s="20">
        <v>0.14937053419530452</v>
      </c>
      <c r="BL85" s="19">
        <v>3496</v>
      </c>
      <c r="BM85" s="19">
        <v>381</v>
      </c>
      <c r="BN85" s="20">
        <v>0.10898169336384439</v>
      </c>
      <c r="BO85" s="20">
        <v>4.4370029300962746E-2</v>
      </c>
      <c r="BP85" s="20">
        <v>9.2036029608490139E-2</v>
      </c>
      <c r="BQ85" s="16"/>
      <c r="BR85" s="61">
        <v>0.17383820998278829</v>
      </c>
      <c r="BS85" s="61">
        <v>0.19713831478537361</v>
      </c>
      <c r="BT85" s="61">
        <v>0.13315579227696406</v>
      </c>
      <c r="BU85" s="61">
        <v>0.1165644171779141</v>
      </c>
      <c r="BV85" s="61">
        <v>0.1149261608887867</v>
      </c>
      <c r="BW85" s="61">
        <v>0.11069453431879643</v>
      </c>
      <c r="BX85" s="61">
        <v>0.10939784917836501</v>
      </c>
      <c r="BY85" s="61">
        <v>0.10680447889750215</v>
      </c>
      <c r="BZ85" s="61">
        <v>8.9649838356848699E-2</v>
      </c>
      <c r="CA85" s="61">
        <v>7.2495197816195248E-2</v>
      </c>
      <c r="CB85" s="61">
        <v>5.5340557275541796E-2</v>
      </c>
      <c r="CC85" s="61">
        <v>4.8318840148016039E-2</v>
      </c>
      <c r="CD85" s="61">
        <v>4.1297123020490281E-2</v>
      </c>
      <c r="CE85" s="61">
        <v>3.4275405892964524E-2</v>
      </c>
      <c r="CF85" s="61">
        <v>3.0847497296990958E-2</v>
      </c>
      <c r="CG85" s="61">
        <v>2.2598870056497175E-2</v>
      </c>
      <c r="CH85" s="19">
        <v>6080</v>
      </c>
      <c r="CI85" s="19">
        <v>524</v>
      </c>
      <c r="CJ85" s="20">
        <v>8.6184210526315794E-2</v>
      </c>
      <c r="CK85" s="8">
        <v>2194</v>
      </c>
      <c r="CL85" s="9">
        <v>69</v>
      </c>
      <c r="CM85" s="20">
        <v>3.1449407474931634E-2</v>
      </c>
      <c r="CN85" s="16"/>
      <c r="CO85" s="16"/>
      <c r="CP85" s="19">
        <v>11046</v>
      </c>
      <c r="CQ85" s="19">
        <v>888</v>
      </c>
      <c r="CR85" s="20">
        <v>8.039109179793591E-2</v>
      </c>
      <c r="CS85" s="20"/>
      <c r="CT85" s="7">
        <v>528</v>
      </c>
      <c r="CU85" s="7">
        <v>82</v>
      </c>
      <c r="CV85" s="20">
        <v>0.1553030303030303</v>
      </c>
      <c r="CW85" s="8">
        <v>653</v>
      </c>
      <c r="CX85" s="9">
        <v>100</v>
      </c>
      <c r="CY85" s="20">
        <v>0.15313935681470137</v>
      </c>
      <c r="CZ85" s="8">
        <v>830</v>
      </c>
      <c r="DA85" s="9">
        <v>102</v>
      </c>
      <c r="DB85" s="20">
        <v>0.12289156626506025</v>
      </c>
      <c r="DC85" s="13">
        <v>905</v>
      </c>
      <c r="DD85" s="9">
        <v>97</v>
      </c>
      <c r="DE85" s="20">
        <v>0.10718232044198896</v>
      </c>
      <c r="DF85" s="22"/>
      <c r="DG85" s="8">
        <v>1136</v>
      </c>
      <c r="DH85" s="9">
        <v>113</v>
      </c>
      <c r="DI85" s="20">
        <v>9.9471830985915499E-2</v>
      </c>
      <c r="DJ85" s="8">
        <v>2482</v>
      </c>
      <c r="DK85" s="9">
        <v>213</v>
      </c>
      <c r="DL85" s="20">
        <v>8.5817888799355355E-2</v>
      </c>
      <c r="DM85" s="8">
        <v>2561</v>
      </c>
      <c r="DN85" s="9">
        <v>128</v>
      </c>
      <c r="DO85" s="20">
        <v>4.9980476376415464E-2</v>
      </c>
      <c r="DP85" s="22"/>
      <c r="DQ85" s="8">
        <v>1493</v>
      </c>
      <c r="DR85" s="9">
        <v>42</v>
      </c>
      <c r="DS85" s="20">
        <v>2.813127930341594E-2</v>
      </c>
      <c r="DT85" s="8">
        <v>458</v>
      </c>
      <c r="DU85" s="9">
        <v>11</v>
      </c>
      <c r="DV85" s="20">
        <v>2.4017467248908297E-2</v>
      </c>
      <c r="DW85" s="22"/>
      <c r="DX85" s="8">
        <v>2011</v>
      </c>
      <c r="DY85" s="9">
        <v>284</v>
      </c>
      <c r="DZ85" s="20">
        <v>0.14122327200397813</v>
      </c>
      <c r="EA85" s="13">
        <v>9035</v>
      </c>
      <c r="EB85" s="13">
        <v>604</v>
      </c>
      <c r="EC85" s="20">
        <v>6.6851134477033752E-2</v>
      </c>
      <c r="ED85" s="13">
        <v>2041</v>
      </c>
      <c r="EE85" s="13">
        <v>210</v>
      </c>
      <c r="EF85" s="20">
        <v>0.102890739833415</v>
      </c>
      <c r="EG85" s="8">
        <v>4523</v>
      </c>
      <c r="EH85" s="9">
        <v>423</v>
      </c>
      <c r="EI85" s="20">
        <v>9.3521998673446821E-2</v>
      </c>
      <c r="EJ85" s="8">
        <v>4512</v>
      </c>
      <c r="EK85" s="9">
        <v>181</v>
      </c>
      <c r="EL85" s="20">
        <v>4.0115248226950354E-2</v>
      </c>
      <c r="EM85" s="42">
        <v>1483</v>
      </c>
      <c r="EN85" s="42">
        <v>202</v>
      </c>
      <c r="EO85" s="20">
        <v>0.13621038435603505</v>
      </c>
      <c r="EP85" s="42">
        <v>8130</v>
      </c>
      <c r="EQ85" s="42">
        <v>507</v>
      </c>
      <c r="ER85" s="20">
        <v>6.2361623616236164E-2</v>
      </c>
      <c r="ES85" s="19">
        <v>2916</v>
      </c>
      <c r="ET85" s="19">
        <v>381</v>
      </c>
      <c r="EU85" s="20">
        <v>0.13065843621399176</v>
      </c>
      <c r="EV85" s="19">
        <v>3618</v>
      </c>
      <c r="EW85" s="19">
        <v>326</v>
      </c>
      <c r="EX85" s="20">
        <v>9.0105030403537872E-2</v>
      </c>
      <c r="EY85" s="20">
        <v>4.0115248226950354E-2</v>
      </c>
      <c r="EZ85" s="20">
        <v>8.039109179793591E-2</v>
      </c>
      <c r="FA85" s="16"/>
      <c r="FB85" s="61">
        <v>0.1553030303030303</v>
      </c>
      <c r="FC85" s="61">
        <v>0.15313935681470137</v>
      </c>
      <c r="FD85" s="61">
        <v>0.12289156626506025</v>
      </c>
      <c r="FE85" s="61">
        <v>0.10718232044198896</v>
      </c>
      <c r="FF85" s="61">
        <v>0.10332707571395222</v>
      </c>
      <c r="FG85" s="61">
        <v>9.4010254111291436E-2</v>
      </c>
      <c r="FH85" s="61">
        <v>9.1279465673979418E-2</v>
      </c>
      <c r="FI85" s="61">
        <v>8.5817888799355355E-2</v>
      </c>
      <c r="FJ85" s="61">
        <v>7.3872084658375387E-2</v>
      </c>
      <c r="FK85" s="61">
        <v>6.1926280517395425E-2</v>
      </c>
      <c r="FL85" s="61">
        <v>4.9980476376415464E-2</v>
      </c>
      <c r="FM85" s="61">
        <v>4.2697410685415625E-2</v>
      </c>
      <c r="FN85" s="61">
        <v>3.5414344994415779E-2</v>
      </c>
      <c r="FO85" s="61">
        <v>2.813127930341594E-2</v>
      </c>
      <c r="FP85" s="61">
        <v>2.4854892894429881E-2</v>
      </c>
      <c r="FQ85" s="61">
        <v>2.4017467248908297E-2</v>
      </c>
      <c r="FR85" s="19">
        <v>6179</v>
      </c>
      <c r="FS85" s="19">
        <v>454</v>
      </c>
      <c r="FT85" s="20">
        <v>7.3474672277067485E-2</v>
      </c>
      <c r="FU85" s="8">
        <v>1951</v>
      </c>
      <c r="FV85" s="9">
        <v>53</v>
      </c>
      <c r="FW85" s="20">
        <v>2.7165556125064071E-2</v>
      </c>
      <c r="FX85" s="16"/>
      <c r="FY85" s="16"/>
      <c r="FZ85" s="132">
        <v>2.0841345698683806</v>
      </c>
      <c r="GA85" s="132">
        <v>3.3664736433262501</v>
      </c>
      <c r="GB85" s="132">
        <v>4.7495500293405524</v>
      </c>
      <c r="GC85" s="141">
        <v>0.1553030303030303</v>
      </c>
      <c r="GD85" s="141">
        <v>0.17383820998278829</v>
      </c>
      <c r="GE85" s="147">
        <v>1.8535179679757985E-2</v>
      </c>
      <c r="GF85" s="141">
        <v>0.13065843621399176</v>
      </c>
      <c r="GG85" s="141">
        <v>0.14937053419530452</v>
      </c>
      <c r="GH85" s="147">
        <v>1.8712097981312764E-2</v>
      </c>
      <c r="GI85" s="141">
        <v>8.039109179793591E-2</v>
      </c>
      <c r="GJ85" s="141">
        <v>9.2036029608490139E-2</v>
      </c>
      <c r="GK85" s="147">
        <v>1.1644937810554229E-2</v>
      </c>
      <c r="GL85" s="141">
        <v>6.2361623616236164E-2</v>
      </c>
      <c r="GM85" s="141">
        <v>7.1670292482475223E-2</v>
      </c>
      <c r="GN85" s="147">
        <v>9.3086688662390588E-3</v>
      </c>
    </row>
    <row r="86" spans="3:196" x14ac:dyDescent="0.25">
      <c r="C86" s="27" t="s">
        <v>357</v>
      </c>
      <c r="D86" s="63">
        <v>24033</v>
      </c>
      <c r="E86" s="6" t="s">
        <v>102</v>
      </c>
      <c r="F86" s="19">
        <v>14318</v>
      </c>
      <c r="G86" s="19">
        <v>1002</v>
      </c>
      <c r="H86" s="20">
        <v>6.9981841039251286E-2</v>
      </c>
      <c r="I86" s="20"/>
      <c r="J86" s="7">
        <v>867</v>
      </c>
      <c r="K86" s="7">
        <v>94</v>
      </c>
      <c r="L86" s="20">
        <v>0.10841983852364476</v>
      </c>
      <c r="M86" s="8">
        <v>992</v>
      </c>
      <c r="N86" s="9">
        <v>136</v>
      </c>
      <c r="O86" s="20">
        <v>0.13709677419354838</v>
      </c>
      <c r="P86" s="8">
        <v>984</v>
      </c>
      <c r="Q86" s="9">
        <v>103</v>
      </c>
      <c r="R86" s="20">
        <v>0.10467479674796748</v>
      </c>
      <c r="S86" s="13">
        <v>1146</v>
      </c>
      <c r="T86" s="9">
        <v>104</v>
      </c>
      <c r="U86" s="20">
        <v>9.0750436300174514E-2</v>
      </c>
      <c r="V86" s="22"/>
      <c r="W86" s="8">
        <v>1501</v>
      </c>
      <c r="X86" s="9">
        <v>132</v>
      </c>
      <c r="Y86" s="20">
        <v>8.7941372418387745E-2</v>
      </c>
      <c r="Z86" s="8">
        <v>2937</v>
      </c>
      <c r="AA86" s="9">
        <v>250</v>
      </c>
      <c r="AB86" s="20">
        <v>8.5120871637725568E-2</v>
      </c>
      <c r="AC86" s="8">
        <v>3153</v>
      </c>
      <c r="AD86" s="9">
        <v>120</v>
      </c>
      <c r="AE86" s="20">
        <v>3.8058991436726926E-2</v>
      </c>
      <c r="AF86" s="22"/>
      <c r="AG86" s="8">
        <v>1921</v>
      </c>
      <c r="AH86" s="9">
        <v>49</v>
      </c>
      <c r="AI86" s="20">
        <v>2.5507548152004164E-2</v>
      </c>
      <c r="AJ86" s="8">
        <v>817</v>
      </c>
      <c r="AK86" s="9">
        <v>14</v>
      </c>
      <c r="AL86" s="20">
        <v>1.7135862913096694E-2</v>
      </c>
      <c r="AM86" s="22"/>
      <c r="AN86" s="8">
        <v>2843</v>
      </c>
      <c r="AO86" s="9">
        <v>333</v>
      </c>
      <c r="AP86" s="20">
        <v>0.11712979247274007</v>
      </c>
      <c r="AQ86" s="13">
        <v>11475</v>
      </c>
      <c r="AR86" s="13">
        <v>669</v>
      </c>
      <c r="AS86" s="20">
        <v>5.830065359477124E-2</v>
      </c>
      <c r="AT86" s="13">
        <v>2647</v>
      </c>
      <c r="AU86" s="13">
        <v>236</v>
      </c>
      <c r="AV86" s="20">
        <v>8.9157536834151868E-2</v>
      </c>
      <c r="AW86" s="8">
        <v>5584</v>
      </c>
      <c r="AX86" s="9">
        <v>486</v>
      </c>
      <c r="AY86" s="20">
        <v>8.7034383954154734E-2</v>
      </c>
      <c r="AZ86" s="8">
        <v>5891</v>
      </c>
      <c r="BA86" s="9">
        <v>183</v>
      </c>
      <c r="BB86" s="20">
        <v>3.1064335426922423E-2</v>
      </c>
      <c r="BC86" s="42">
        <v>1976</v>
      </c>
      <c r="BD86" s="42">
        <v>239</v>
      </c>
      <c r="BE86" s="20">
        <v>0.12095141700404859</v>
      </c>
      <c r="BF86" s="42">
        <v>10329</v>
      </c>
      <c r="BG86" s="42">
        <v>565</v>
      </c>
      <c r="BH86" s="20">
        <v>5.4700358214735213E-2</v>
      </c>
      <c r="BI86" s="19">
        <v>3989</v>
      </c>
      <c r="BJ86" s="19">
        <v>437</v>
      </c>
      <c r="BK86" s="20">
        <v>0.10955126598144899</v>
      </c>
      <c r="BL86" s="19">
        <v>4438</v>
      </c>
      <c r="BM86" s="19">
        <v>382</v>
      </c>
      <c r="BN86" s="20">
        <v>8.6074808472284811E-2</v>
      </c>
      <c r="BO86" s="20">
        <v>3.1064335426922423E-2</v>
      </c>
      <c r="BP86" s="20">
        <v>6.9981841039251286E-2</v>
      </c>
      <c r="BQ86" s="16"/>
      <c r="BR86" s="61">
        <v>0.10841983852364476</v>
      </c>
      <c r="BS86" s="61">
        <v>0.13709677419354838</v>
      </c>
      <c r="BT86" s="61">
        <v>0.10467479674796748</v>
      </c>
      <c r="BU86" s="61">
        <v>9.0750436300174514E-2</v>
      </c>
      <c r="BV86" s="61">
        <v>8.9345904359281136E-2</v>
      </c>
      <c r="BW86" s="61">
        <v>8.6813172106122868E-2</v>
      </c>
      <c r="BX86" s="61">
        <v>8.6249071949990444E-2</v>
      </c>
      <c r="BY86" s="61">
        <v>8.5120871637725568E-2</v>
      </c>
      <c r="BZ86" s="61">
        <v>6.9433578237392685E-2</v>
      </c>
      <c r="CA86" s="61">
        <v>5.3746284837059802E-2</v>
      </c>
      <c r="CB86" s="61">
        <v>3.8058991436726926E-2</v>
      </c>
      <c r="CC86" s="61">
        <v>3.3875177008486003E-2</v>
      </c>
      <c r="CD86" s="61">
        <v>2.9691362580245084E-2</v>
      </c>
      <c r="CE86" s="61">
        <v>2.5507548152004164E-2</v>
      </c>
      <c r="CF86" s="61">
        <v>2.1594493530092296E-2</v>
      </c>
      <c r="CG86" s="61">
        <v>1.7135862913096694E-2</v>
      </c>
      <c r="CH86" s="19">
        <v>7591</v>
      </c>
      <c r="CI86" s="19">
        <v>502</v>
      </c>
      <c r="CJ86" s="20">
        <v>6.6130944539586359E-2</v>
      </c>
      <c r="CK86" s="8">
        <v>2738</v>
      </c>
      <c r="CL86" s="9">
        <v>63</v>
      </c>
      <c r="CM86" s="20">
        <v>2.3009495982468955E-2</v>
      </c>
      <c r="CN86" s="16"/>
      <c r="CO86" s="16"/>
      <c r="CP86" s="19">
        <v>14252</v>
      </c>
      <c r="CQ86" s="19">
        <v>958</v>
      </c>
      <c r="CR86" s="20">
        <v>6.7218635980914959E-2</v>
      </c>
      <c r="CS86" s="20"/>
      <c r="CT86" s="7">
        <v>944</v>
      </c>
      <c r="CU86" s="7">
        <v>136</v>
      </c>
      <c r="CV86" s="20">
        <v>0.1440677966101695</v>
      </c>
      <c r="CW86" s="8">
        <v>944</v>
      </c>
      <c r="CX86" s="9">
        <v>122</v>
      </c>
      <c r="CY86" s="20">
        <v>0.12923728813559321</v>
      </c>
      <c r="CZ86" s="8">
        <v>1046</v>
      </c>
      <c r="DA86" s="9">
        <v>87</v>
      </c>
      <c r="DB86" s="20">
        <v>8.3173996175908219E-2</v>
      </c>
      <c r="DC86" s="13">
        <v>1122</v>
      </c>
      <c r="DD86" s="9">
        <v>101</v>
      </c>
      <c r="DE86" s="20">
        <v>9.0017825311942953E-2</v>
      </c>
      <c r="DF86" s="22"/>
      <c r="DG86" s="8">
        <v>1485</v>
      </c>
      <c r="DH86" s="9">
        <v>125</v>
      </c>
      <c r="DI86" s="20">
        <v>8.4175084175084181E-2</v>
      </c>
      <c r="DJ86" s="8">
        <v>3038</v>
      </c>
      <c r="DK86" s="9">
        <v>244</v>
      </c>
      <c r="DL86" s="20">
        <v>8.031599736668861E-2</v>
      </c>
      <c r="DM86" s="8">
        <v>3058</v>
      </c>
      <c r="DN86" s="9">
        <v>105</v>
      </c>
      <c r="DO86" s="20">
        <v>3.4336167429692609E-2</v>
      </c>
      <c r="DP86" s="22"/>
      <c r="DQ86" s="8">
        <v>1849</v>
      </c>
      <c r="DR86" s="9">
        <v>29</v>
      </c>
      <c r="DS86" s="20">
        <v>1.5684153596538668E-2</v>
      </c>
      <c r="DT86" s="8">
        <v>766</v>
      </c>
      <c r="DU86" s="9">
        <v>9</v>
      </c>
      <c r="DV86" s="20">
        <v>1.1749347258485639E-2</v>
      </c>
      <c r="DW86" s="22"/>
      <c r="DX86" s="8">
        <v>2934</v>
      </c>
      <c r="DY86" s="9">
        <v>345</v>
      </c>
      <c r="DZ86" s="20">
        <v>0.11758691206543967</v>
      </c>
      <c r="EA86" s="13">
        <v>11318</v>
      </c>
      <c r="EB86" s="13">
        <v>613</v>
      </c>
      <c r="EC86" s="20">
        <v>5.4161512634741123E-2</v>
      </c>
      <c r="ED86" s="13">
        <v>2607</v>
      </c>
      <c r="EE86" s="13">
        <v>226</v>
      </c>
      <c r="EF86" s="20">
        <v>8.6689681626390486E-2</v>
      </c>
      <c r="EG86" s="8">
        <v>5645</v>
      </c>
      <c r="EH86" s="9">
        <v>470</v>
      </c>
      <c r="EI86" s="20">
        <v>8.3259521700620023E-2</v>
      </c>
      <c r="EJ86" s="8">
        <v>5673</v>
      </c>
      <c r="EK86" s="9">
        <v>143</v>
      </c>
      <c r="EL86" s="20">
        <v>2.520712145249427E-2</v>
      </c>
      <c r="EM86" s="42">
        <v>1990</v>
      </c>
      <c r="EN86" s="42">
        <v>209</v>
      </c>
      <c r="EO86" s="20">
        <v>0.1050251256281407</v>
      </c>
      <c r="EP86" s="42">
        <v>10196</v>
      </c>
      <c r="EQ86" s="42">
        <v>512</v>
      </c>
      <c r="ER86" s="20">
        <v>5.0215770890545311E-2</v>
      </c>
      <c r="ES86" s="19">
        <v>4056</v>
      </c>
      <c r="ET86" s="19">
        <v>446</v>
      </c>
      <c r="EU86" s="20">
        <v>0.10996055226824458</v>
      </c>
      <c r="EV86" s="19">
        <v>4523</v>
      </c>
      <c r="EW86" s="19">
        <v>369</v>
      </c>
      <c r="EX86" s="20">
        <v>8.1583020119389782E-2</v>
      </c>
      <c r="EY86" s="20">
        <v>2.520712145249427E-2</v>
      </c>
      <c r="EZ86" s="20">
        <v>6.7218635980914959E-2</v>
      </c>
      <c r="FA86" s="16"/>
      <c r="FB86" s="61">
        <v>0.1440677966101695</v>
      </c>
      <c r="FC86" s="61">
        <v>0.12923728813559321</v>
      </c>
      <c r="FD86" s="61">
        <v>8.3173996175908219E-2</v>
      </c>
      <c r="FE86" s="61">
        <v>9.0017825311942953E-2</v>
      </c>
      <c r="FF86" s="61">
        <v>8.7096454743513574E-2</v>
      </c>
      <c r="FG86" s="61">
        <v>8.2631449451725958E-2</v>
      </c>
      <c r="FH86" s="61">
        <v>8.1859632090046833E-2</v>
      </c>
      <c r="FI86" s="61">
        <v>8.031599736668861E-2</v>
      </c>
      <c r="FJ86" s="61">
        <v>6.4989387387689945E-2</v>
      </c>
      <c r="FK86" s="61">
        <v>4.9662777408691273E-2</v>
      </c>
      <c r="FL86" s="61">
        <v>3.4336167429692609E-2</v>
      </c>
      <c r="FM86" s="61">
        <v>2.8118829485307962E-2</v>
      </c>
      <c r="FN86" s="61">
        <v>2.1901491540923315E-2</v>
      </c>
      <c r="FO86" s="61">
        <v>1.5684153596538668E-2</v>
      </c>
      <c r="FP86" s="61">
        <v>1.3952945367190774E-2</v>
      </c>
      <c r="FQ86" s="61">
        <v>1.1749347258485639E-2</v>
      </c>
      <c r="FR86" s="19">
        <v>7581</v>
      </c>
      <c r="FS86" s="19">
        <v>474</v>
      </c>
      <c r="FT86" s="20">
        <v>6.2524732884843684E-2</v>
      </c>
      <c r="FU86" s="8">
        <v>2615</v>
      </c>
      <c r="FV86" s="9">
        <v>38</v>
      </c>
      <c r="FW86" s="20">
        <v>1.4531548757170172E-2</v>
      </c>
      <c r="FX86" s="16"/>
      <c r="FY86" s="16"/>
      <c r="FZ86" s="132">
        <v>2.0027522589776754</v>
      </c>
      <c r="GA86" s="132">
        <v>3.5265929393263171</v>
      </c>
      <c r="GB86" s="132">
        <v>4.7611327977334499</v>
      </c>
      <c r="GC86" s="141">
        <v>0.1440677966101695</v>
      </c>
      <c r="GD86" s="141">
        <v>0.10841983852364476</v>
      </c>
      <c r="GE86" s="147">
        <v>-3.5647958086524739E-2</v>
      </c>
      <c r="GF86" s="141">
        <v>0.10996055226824458</v>
      </c>
      <c r="GG86" s="141">
        <v>0.10955126598144899</v>
      </c>
      <c r="GH86" s="147">
        <v>-4.0928628679559598E-4</v>
      </c>
      <c r="GI86" s="141">
        <v>6.7218635980914959E-2</v>
      </c>
      <c r="GJ86" s="141">
        <v>6.9981841039251286E-2</v>
      </c>
      <c r="GK86" s="147">
        <v>2.7632050583363266E-3</v>
      </c>
      <c r="GL86" s="141">
        <v>5.0215770890545311E-2</v>
      </c>
      <c r="GM86" s="141">
        <v>5.4700358214735213E-2</v>
      </c>
      <c r="GN86" s="147">
        <v>4.4845873241899023E-3</v>
      </c>
    </row>
    <row r="87" spans="3:196" x14ac:dyDescent="0.25">
      <c r="C87" s="27" t="s">
        <v>359</v>
      </c>
      <c r="D87" s="63">
        <v>41024</v>
      </c>
      <c r="E87" s="6" t="s">
        <v>103</v>
      </c>
      <c r="F87" s="19">
        <v>18107</v>
      </c>
      <c r="G87" s="19">
        <v>1229</v>
      </c>
      <c r="H87" s="20">
        <v>6.7874302755840277E-2</v>
      </c>
      <c r="I87" s="20"/>
      <c r="J87" s="7">
        <v>1106</v>
      </c>
      <c r="K87" s="7">
        <v>176</v>
      </c>
      <c r="L87" s="20">
        <v>0.15913200723327306</v>
      </c>
      <c r="M87" s="8">
        <v>1193</v>
      </c>
      <c r="N87" s="9">
        <v>164</v>
      </c>
      <c r="O87" s="20">
        <v>0.13746856663872589</v>
      </c>
      <c r="P87" s="8">
        <v>976</v>
      </c>
      <c r="Q87" s="9">
        <v>129</v>
      </c>
      <c r="R87" s="20">
        <v>0.13217213114754098</v>
      </c>
      <c r="S87" s="13">
        <v>1336</v>
      </c>
      <c r="T87" s="9">
        <v>111</v>
      </c>
      <c r="U87" s="20">
        <v>8.3083832335329344E-2</v>
      </c>
      <c r="V87" s="22"/>
      <c r="W87" s="8">
        <v>2067</v>
      </c>
      <c r="X87" s="9">
        <v>195</v>
      </c>
      <c r="Y87" s="20">
        <v>9.4339622641509441E-2</v>
      </c>
      <c r="Z87" s="8">
        <v>3840</v>
      </c>
      <c r="AA87" s="9">
        <v>306</v>
      </c>
      <c r="AB87" s="20">
        <v>7.9687499999999994E-2</v>
      </c>
      <c r="AC87" s="8">
        <v>3998</v>
      </c>
      <c r="AD87" s="9">
        <v>108</v>
      </c>
      <c r="AE87" s="20">
        <v>2.7013506753376687E-2</v>
      </c>
      <c r="AF87" s="22"/>
      <c r="AG87" s="8">
        <v>2413</v>
      </c>
      <c r="AH87" s="9">
        <v>33</v>
      </c>
      <c r="AI87" s="20">
        <v>1.3675922088686282E-2</v>
      </c>
      <c r="AJ87" s="8">
        <v>1178</v>
      </c>
      <c r="AK87" s="9">
        <v>7</v>
      </c>
      <c r="AL87" s="20">
        <v>5.9422750424448214E-3</v>
      </c>
      <c r="AM87" s="22"/>
      <c r="AN87" s="8">
        <v>3275</v>
      </c>
      <c r="AO87" s="9">
        <v>469</v>
      </c>
      <c r="AP87" s="20">
        <v>0.143206106870229</v>
      </c>
      <c r="AQ87" s="13">
        <v>14832</v>
      </c>
      <c r="AR87" s="13">
        <v>760</v>
      </c>
      <c r="AS87" s="20">
        <v>5.1240560949298811E-2</v>
      </c>
      <c r="AT87" s="13">
        <v>3403</v>
      </c>
      <c r="AU87" s="13">
        <v>306</v>
      </c>
      <c r="AV87" s="20">
        <v>8.9920658242727006E-2</v>
      </c>
      <c r="AW87" s="8">
        <v>7243</v>
      </c>
      <c r="AX87" s="9">
        <v>612</v>
      </c>
      <c r="AY87" s="20">
        <v>8.4495374844677618E-2</v>
      </c>
      <c r="AZ87" s="8">
        <v>7589</v>
      </c>
      <c r="BA87" s="9">
        <v>148</v>
      </c>
      <c r="BB87" s="20">
        <v>1.950191066016603E-2</v>
      </c>
      <c r="BC87" s="42">
        <v>2169</v>
      </c>
      <c r="BD87" s="42">
        <v>293</v>
      </c>
      <c r="BE87" s="20">
        <v>0.1350852927616413</v>
      </c>
      <c r="BF87" s="42">
        <v>13496</v>
      </c>
      <c r="BG87" s="42">
        <v>649</v>
      </c>
      <c r="BH87" s="20">
        <v>4.808832246591583E-2</v>
      </c>
      <c r="BI87" s="19">
        <v>4611</v>
      </c>
      <c r="BJ87" s="19">
        <v>580</v>
      </c>
      <c r="BK87" s="20">
        <v>0.12578616352201258</v>
      </c>
      <c r="BL87" s="19">
        <v>5907</v>
      </c>
      <c r="BM87" s="19">
        <v>501</v>
      </c>
      <c r="BN87" s="20">
        <v>8.4814626714068059E-2</v>
      </c>
      <c r="BO87" s="20">
        <v>1.950191066016603E-2</v>
      </c>
      <c r="BP87" s="20">
        <v>6.7874302755840277E-2</v>
      </c>
      <c r="BQ87" s="16"/>
      <c r="BR87" s="61">
        <v>0.15913200723327306</v>
      </c>
      <c r="BS87" s="61">
        <v>0.13746856663872589</v>
      </c>
      <c r="BT87" s="61">
        <v>0.13217213114754098</v>
      </c>
      <c r="BU87" s="61">
        <v>8.3083832335329344E-2</v>
      </c>
      <c r="BV87" s="61">
        <v>8.8711727488419392E-2</v>
      </c>
      <c r="BW87" s="61">
        <v>8.8478773584905662E-2</v>
      </c>
      <c r="BX87" s="61">
        <v>8.5548349056603773E-2</v>
      </c>
      <c r="BY87" s="61">
        <v>7.9687499999999994E-2</v>
      </c>
      <c r="BZ87" s="61">
        <v>6.2129502251125554E-2</v>
      </c>
      <c r="CA87" s="61">
        <v>4.4571504502251127E-2</v>
      </c>
      <c r="CB87" s="61">
        <v>2.7013506753376687E-2</v>
      </c>
      <c r="CC87" s="61">
        <v>2.2567645198479886E-2</v>
      </c>
      <c r="CD87" s="61">
        <v>1.8121783643583085E-2</v>
      </c>
      <c r="CE87" s="61">
        <v>1.3675922088686282E-2</v>
      </c>
      <c r="CF87" s="61">
        <v>1.2491125267848251E-2</v>
      </c>
      <c r="CG87" s="61">
        <v>5.9422750424448214E-3</v>
      </c>
      <c r="CH87" s="19">
        <v>9905</v>
      </c>
      <c r="CI87" s="19">
        <v>609</v>
      </c>
      <c r="CJ87" s="20">
        <v>6.148409893992933E-2</v>
      </c>
      <c r="CK87" s="8">
        <v>3591</v>
      </c>
      <c r="CL87" s="9">
        <v>40</v>
      </c>
      <c r="CM87" s="20">
        <v>1.1138958507379559E-2</v>
      </c>
      <c r="CN87" s="16"/>
      <c r="CO87" s="16"/>
      <c r="CP87" s="19">
        <v>17796</v>
      </c>
      <c r="CQ87" s="19">
        <v>1057</v>
      </c>
      <c r="CR87" s="20">
        <v>5.939536974601034E-2</v>
      </c>
      <c r="CS87" s="20"/>
      <c r="CT87" s="7">
        <v>1122</v>
      </c>
      <c r="CU87" s="7">
        <v>161</v>
      </c>
      <c r="CV87" s="20">
        <v>0.14349376114081996</v>
      </c>
      <c r="CW87" s="8">
        <v>1047</v>
      </c>
      <c r="CX87" s="9">
        <v>137</v>
      </c>
      <c r="CY87" s="20">
        <v>0.13085004775549189</v>
      </c>
      <c r="CZ87" s="8">
        <v>1069</v>
      </c>
      <c r="DA87" s="9">
        <v>116</v>
      </c>
      <c r="DB87" s="20">
        <v>0.10851262862488306</v>
      </c>
      <c r="DC87" s="13">
        <v>1283</v>
      </c>
      <c r="DD87" s="9">
        <v>86</v>
      </c>
      <c r="DE87" s="20">
        <v>6.7030397505845676E-2</v>
      </c>
      <c r="DF87" s="22"/>
      <c r="DG87" s="8">
        <v>2156</v>
      </c>
      <c r="DH87" s="9">
        <v>200</v>
      </c>
      <c r="DI87" s="20">
        <v>9.2764378478664186E-2</v>
      </c>
      <c r="DJ87" s="8">
        <v>4016</v>
      </c>
      <c r="DK87" s="9">
        <v>238</v>
      </c>
      <c r="DL87" s="20">
        <v>5.9262948207171318E-2</v>
      </c>
      <c r="DM87" s="8">
        <v>3741</v>
      </c>
      <c r="DN87" s="9">
        <v>89</v>
      </c>
      <c r="DO87" s="20">
        <v>2.3790430366212242E-2</v>
      </c>
      <c r="DP87" s="22"/>
      <c r="DQ87" s="8">
        <v>2366</v>
      </c>
      <c r="DR87" s="9">
        <v>23</v>
      </c>
      <c r="DS87" s="20">
        <v>9.721048182586645E-3</v>
      </c>
      <c r="DT87" s="8">
        <v>996</v>
      </c>
      <c r="DU87" s="9">
        <v>7</v>
      </c>
      <c r="DV87" s="20">
        <v>7.0281124497991966E-3</v>
      </c>
      <c r="DW87" s="22"/>
      <c r="DX87" s="8">
        <v>3238</v>
      </c>
      <c r="DY87" s="9">
        <v>414</v>
      </c>
      <c r="DZ87" s="20">
        <v>0.12785670166769611</v>
      </c>
      <c r="EA87" s="13">
        <v>14558</v>
      </c>
      <c r="EB87" s="13">
        <v>643</v>
      </c>
      <c r="EC87" s="20">
        <v>4.4168154966341529E-2</v>
      </c>
      <c r="ED87" s="13">
        <v>3439</v>
      </c>
      <c r="EE87" s="13">
        <v>286</v>
      </c>
      <c r="EF87" s="20">
        <v>8.3163710380924682E-2</v>
      </c>
      <c r="EG87" s="8">
        <v>7455</v>
      </c>
      <c r="EH87" s="9">
        <v>524</v>
      </c>
      <c r="EI87" s="20">
        <v>7.0288397048960435E-2</v>
      </c>
      <c r="EJ87" s="8">
        <v>7103</v>
      </c>
      <c r="EK87" s="9">
        <v>119</v>
      </c>
      <c r="EL87" s="20">
        <v>1.6753484443193016E-2</v>
      </c>
      <c r="EM87" s="42">
        <v>2116</v>
      </c>
      <c r="EN87" s="42">
        <v>253</v>
      </c>
      <c r="EO87" s="20">
        <v>0.11956521739130435</v>
      </c>
      <c r="EP87" s="42">
        <v>13275</v>
      </c>
      <c r="EQ87" s="42">
        <v>557</v>
      </c>
      <c r="ER87" s="20">
        <v>4.1958568738229757E-2</v>
      </c>
      <c r="ES87" s="19">
        <v>4521</v>
      </c>
      <c r="ET87" s="19">
        <v>500</v>
      </c>
      <c r="EU87" s="20">
        <v>0.11059500110595001</v>
      </c>
      <c r="EV87" s="19">
        <v>6172</v>
      </c>
      <c r="EW87" s="19">
        <v>438</v>
      </c>
      <c r="EX87" s="20">
        <v>7.0965651328580681E-2</v>
      </c>
      <c r="EY87" s="20">
        <v>1.6753484443193016E-2</v>
      </c>
      <c r="EZ87" s="20">
        <v>5.939536974601034E-2</v>
      </c>
      <c r="FA87" s="16"/>
      <c r="FB87" s="61">
        <v>0.14349376114081996</v>
      </c>
      <c r="FC87" s="61">
        <v>0.13085004775549189</v>
      </c>
      <c r="FD87" s="61">
        <v>0.10851262862488306</v>
      </c>
      <c r="FE87" s="61">
        <v>6.7030397505845676E-2</v>
      </c>
      <c r="FF87" s="61">
        <v>7.9897387992254931E-2</v>
      </c>
      <c r="FG87" s="61">
        <v>7.9363806370067042E-2</v>
      </c>
      <c r="FH87" s="61">
        <v>7.2663520315768462E-2</v>
      </c>
      <c r="FI87" s="61">
        <v>5.9262948207171318E-2</v>
      </c>
      <c r="FJ87" s="61">
        <v>4.7438775593518293E-2</v>
      </c>
      <c r="FK87" s="61">
        <v>3.5614602979865267E-2</v>
      </c>
      <c r="FL87" s="61">
        <v>2.3790430366212242E-2</v>
      </c>
      <c r="FM87" s="61">
        <v>1.910063630500371E-2</v>
      </c>
      <c r="FN87" s="61">
        <v>1.4410842243795179E-2</v>
      </c>
      <c r="FO87" s="61">
        <v>9.721048182586645E-3</v>
      </c>
      <c r="FP87" s="61">
        <v>9.1304764479305679E-3</v>
      </c>
      <c r="FQ87" s="61">
        <v>7.0281124497991966E-3</v>
      </c>
      <c r="FR87" s="19">
        <v>9913</v>
      </c>
      <c r="FS87" s="19">
        <v>527</v>
      </c>
      <c r="FT87" s="20">
        <v>5.3162513870674874E-2</v>
      </c>
      <c r="FU87" s="8">
        <v>3362</v>
      </c>
      <c r="FV87" s="9">
        <v>30</v>
      </c>
      <c r="FW87" s="20">
        <v>8.92325996430696E-3</v>
      </c>
      <c r="FX87" s="16"/>
      <c r="FY87" s="16"/>
      <c r="FZ87" s="132">
        <v>2.6157319921310966</v>
      </c>
      <c r="GA87" s="132">
        <v>6.4499405065442801</v>
      </c>
      <c r="GB87" s="132">
        <v>11.29245283018868</v>
      </c>
      <c r="GC87" s="141">
        <v>0.14349376114081996</v>
      </c>
      <c r="GD87" s="141">
        <v>0.15913200723327306</v>
      </c>
      <c r="GE87" s="147">
        <v>1.5638246092453095E-2</v>
      </c>
      <c r="GF87" s="141">
        <v>0.11059500110595001</v>
      </c>
      <c r="GG87" s="141">
        <v>0.12578616352201258</v>
      </c>
      <c r="GH87" s="147">
        <v>1.5191162416062567E-2</v>
      </c>
      <c r="GI87" s="141">
        <v>5.939536974601034E-2</v>
      </c>
      <c r="GJ87" s="141">
        <v>6.7874302755840277E-2</v>
      </c>
      <c r="GK87" s="147">
        <v>8.4789330098299365E-3</v>
      </c>
      <c r="GL87" s="141">
        <v>4.1958568738229757E-2</v>
      </c>
      <c r="GM87" s="141">
        <v>4.808832246591583E-2</v>
      </c>
      <c r="GN87" s="147">
        <v>6.1297537276860728E-3</v>
      </c>
    </row>
    <row r="88" spans="3:196" x14ac:dyDescent="0.25">
      <c r="C88" s="27" t="s">
        <v>360</v>
      </c>
      <c r="D88" s="63">
        <v>71020</v>
      </c>
      <c r="E88" s="6" t="s">
        <v>104</v>
      </c>
      <c r="F88" s="19">
        <v>9571</v>
      </c>
      <c r="G88" s="19">
        <v>949</v>
      </c>
      <c r="H88" s="20">
        <v>9.9153693448960398E-2</v>
      </c>
      <c r="I88" s="20"/>
      <c r="J88" s="7">
        <v>618</v>
      </c>
      <c r="K88" s="7">
        <v>120</v>
      </c>
      <c r="L88" s="20">
        <v>0.1941747572815534</v>
      </c>
      <c r="M88" s="8">
        <v>621</v>
      </c>
      <c r="N88" s="9">
        <v>117</v>
      </c>
      <c r="O88" s="20">
        <v>0.18840579710144928</v>
      </c>
      <c r="P88" s="8">
        <v>564</v>
      </c>
      <c r="Q88" s="9">
        <v>80</v>
      </c>
      <c r="R88" s="20">
        <v>0.14184397163120568</v>
      </c>
      <c r="S88" s="13">
        <v>714</v>
      </c>
      <c r="T88" s="9">
        <v>94</v>
      </c>
      <c r="U88" s="20">
        <v>0.13165266106442577</v>
      </c>
      <c r="V88" s="22"/>
      <c r="W88" s="8">
        <v>1092</v>
      </c>
      <c r="X88" s="9">
        <v>150</v>
      </c>
      <c r="Y88" s="20">
        <v>0.13736263736263737</v>
      </c>
      <c r="Z88" s="8">
        <v>1973</v>
      </c>
      <c r="AA88" s="9">
        <v>254</v>
      </c>
      <c r="AB88" s="20">
        <v>0.12873796249366448</v>
      </c>
      <c r="AC88" s="8">
        <v>2026</v>
      </c>
      <c r="AD88" s="9">
        <v>103</v>
      </c>
      <c r="AE88" s="20">
        <v>5.0839091806515302E-2</v>
      </c>
      <c r="AF88" s="22"/>
      <c r="AG88" s="8">
        <v>1318</v>
      </c>
      <c r="AH88" s="9">
        <v>26</v>
      </c>
      <c r="AI88" s="20">
        <v>1.9726858877086494E-2</v>
      </c>
      <c r="AJ88" s="8">
        <v>645</v>
      </c>
      <c r="AK88" s="9">
        <v>5</v>
      </c>
      <c r="AL88" s="20">
        <v>7.7519379844961239E-3</v>
      </c>
      <c r="AM88" s="22"/>
      <c r="AN88" s="8">
        <v>1803</v>
      </c>
      <c r="AO88" s="9">
        <v>317</v>
      </c>
      <c r="AP88" s="20">
        <v>0.17581808097615087</v>
      </c>
      <c r="AQ88" s="13">
        <v>7768</v>
      </c>
      <c r="AR88" s="13">
        <v>632</v>
      </c>
      <c r="AS88" s="20">
        <v>8.1359423274974252E-2</v>
      </c>
      <c r="AT88" s="13">
        <v>1806</v>
      </c>
      <c r="AU88" s="13">
        <v>244</v>
      </c>
      <c r="AV88" s="20">
        <v>0.13510520487264674</v>
      </c>
      <c r="AW88" s="8">
        <v>3779</v>
      </c>
      <c r="AX88" s="9">
        <v>498</v>
      </c>
      <c r="AY88" s="20">
        <v>0.13178089441651231</v>
      </c>
      <c r="AZ88" s="8">
        <v>3989</v>
      </c>
      <c r="BA88" s="9">
        <v>134</v>
      </c>
      <c r="BB88" s="20">
        <v>3.3592379042366505E-2</v>
      </c>
      <c r="BC88" s="42">
        <v>1185</v>
      </c>
      <c r="BD88" s="42">
        <v>197</v>
      </c>
      <c r="BE88" s="20">
        <v>0.16624472573839663</v>
      </c>
      <c r="BF88" s="42">
        <v>7054</v>
      </c>
      <c r="BG88" s="42">
        <v>538</v>
      </c>
      <c r="BH88" s="20">
        <v>7.6268783668840379E-2</v>
      </c>
      <c r="BI88" s="19">
        <v>2517</v>
      </c>
      <c r="BJ88" s="19">
        <v>411</v>
      </c>
      <c r="BK88" s="20">
        <v>0.16328963051251491</v>
      </c>
      <c r="BL88" s="19">
        <v>3065</v>
      </c>
      <c r="BM88" s="19">
        <v>404</v>
      </c>
      <c r="BN88" s="20">
        <v>0.13181076672104405</v>
      </c>
      <c r="BO88" s="20">
        <v>3.3592379042366505E-2</v>
      </c>
      <c r="BP88" s="20">
        <v>9.9153693448960398E-2</v>
      </c>
      <c r="BQ88" s="16"/>
      <c r="BR88" s="61">
        <v>0.1941747572815534</v>
      </c>
      <c r="BS88" s="61">
        <v>0.18840579710144928</v>
      </c>
      <c r="BT88" s="61">
        <v>0.14184397163120568</v>
      </c>
      <c r="BU88" s="61">
        <v>0.13165266106442577</v>
      </c>
      <c r="BV88" s="61">
        <v>0.13450764921353159</v>
      </c>
      <c r="BW88" s="61">
        <v>0.13391276741504821</v>
      </c>
      <c r="BX88" s="61">
        <v>0.13218783244125365</v>
      </c>
      <c r="BY88" s="61">
        <v>0.12873796249366448</v>
      </c>
      <c r="BZ88" s="61">
        <v>0.10277167226461476</v>
      </c>
      <c r="CA88" s="61">
        <v>7.6805382035565029E-2</v>
      </c>
      <c r="CB88" s="61">
        <v>5.0839091806515302E-2</v>
      </c>
      <c r="CC88" s="61">
        <v>4.0468347496705699E-2</v>
      </c>
      <c r="CD88" s="61">
        <v>3.0097603186896096E-2</v>
      </c>
      <c r="CE88" s="61">
        <v>1.9726858877086494E-2</v>
      </c>
      <c r="CF88" s="61">
        <v>2.0620196779088551E-2</v>
      </c>
      <c r="CG88" s="61">
        <v>7.7519379844961239E-3</v>
      </c>
      <c r="CH88" s="19">
        <v>5091</v>
      </c>
      <c r="CI88" s="19">
        <v>507</v>
      </c>
      <c r="CJ88" s="20">
        <v>9.9587507365939895E-2</v>
      </c>
      <c r="CK88" s="8">
        <v>1963</v>
      </c>
      <c r="CL88" s="9">
        <v>31</v>
      </c>
      <c r="CM88" s="20">
        <v>1.5792154865002548E-2</v>
      </c>
      <c r="CN88" s="16"/>
      <c r="CO88" s="16"/>
      <c r="CP88" s="19">
        <v>9421</v>
      </c>
      <c r="CQ88" s="19">
        <v>816</v>
      </c>
      <c r="CR88" s="20">
        <v>8.6615009022396772E-2</v>
      </c>
      <c r="CS88" s="20"/>
      <c r="CT88" s="7">
        <v>690</v>
      </c>
      <c r="CU88" s="7">
        <v>123</v>
      </c>
      <c r="CV88" s="20">
        <v>0.17826086956521739</v>
      </c>
      <c r="CW88" s="8">
        <v>568</v>
      </c>
      <c r="CX88" s="9">
        <v>92</v>
      </c>
      <c r="CY88" s="20">
        <v>0.1619718309859155</v>
      </c>
      <c r="CZ88" s="8">
        <v>546</v>
      </c>
      <c r="DA88" s="9">
        <v>52</v>
      </c>
      <c r="DB88" s="20">
        <v>9.5238095238095233E-2</v>
      </c>
      <c r="DC88" s="13">
        <v>694</v>
      </c>
      <c r="DD88" s="9">
        <v>73</v>
      </c>
      <c r="DE88" s="20">
        <v>0.10518731988472622</v>
      </c>
      <c r="DF88" s="22"/>
      <c r="DG88" s="8">
        <v>1120</v>
      </c>
      <c r="DH88" s="9">
        <v>158</v>
      </c>
      <c r="DI88" s="20">
        <v>0.14107142857142857</v>
      </c>
      <c r="DJ88" s="8">
        <v>2071</v>
      </c>
      <c r="DK88" s="9">
        <v>215</v>
      </c>
      <c r="DL88" s="20">
        <v>0.10381458232737807</v>
      </c>
      <c r="DM88" s="8">
        <v>1877</v>
      </c>
      <c r="DN88" s="9">
        <v>78</v>
      </c>
      <c r="DO88" s="20">
        <v>4.1555673947789022E-2</v>
      </c>
      <c r="DP88" s="22"/>
      <c r="DQ88" s="8">
        <v>1264</v>
      </c>
      <c r="DR88" s="9">
        <v>21</v>
      </c>
      <c r="DS88" s="20">
        <v>1.661392405063291E-2</v>
      </c>
      <c r="DT88" s="8">
        <v>591</v>
      </c>
      <c r="DU88" s="9">
        <v>4</v>
      </c>
      <c r="DV88" s="20">
        <v>6.7681895093062603E-3</v>
      </c>
      <c r="DW88" s="22"/>
      <c r="DX88" s="8">
        <v>1804</v>
      </c>
      <c r="DY88" s="9">
        <v>267</v>
      </c>
      <c r="DZ88" s="20">
        <v>0.14800443458980045</v>
      </c>
      <c r="EA88" s="13">
        <v>7617</v>
      </c>
      <c r="EB88" s="13">
        <v>549</v>
      </c>
      <c r="EC88" s="20">
        <v>7.2075620322961789E-2</v>
      </c>
      <c r="ED88" s="13">
        <v>1814</v>
      </c>
      <c r="EE88" s="13">
        <v>231</v>
      </c>
      <c r="EF88" s="20">
        <v>0.12734288864388094</v>
      </c>
      <c r="EG88" s="8">
        <v>3885</v>
      </c>
      <c r="EH88" s="9">
        <v>446</v>
      </c>
      <c r="EI88" s="20">
        <v>0.1148005148005148</v>
      </c>
      <c r="EJ88" s="8">
        <v>3732</v>
      </c>
      <c r="EK88" s="9">
        <v>103</v>
      </c>
      <c r="EL88" s="20">
        <v>2.7599142550911039E-2</v>
      </c>
      <c r="EM88" s="42">
        <v>1114</v>
      </c>
      <c r="EN88" s="42">
        <v>144</v>
      </c>
      <c r="EO88" s="20">
        <v>0.12926391382405744</v>
      </c>
      <c r="EP88" s="42">
        <v>6923</v>
      </c>
      <c r="EQ88" s="42">
        <v>476</v>
      </c>
      <c r="ER88" s="20">
        <v>6.8756319514661268E-2</v>
      </c>
      <c r="ES88" s="19">
        <v>2498</v>
      </c>
      <c r="ET88" s="19">
        <v>340</v>
      </c>
      <c r="EU88" s="20">
        <v>0.13610888710968774</v>
      </c>
      <c r="EV88" s="19">
        <v>3191</v>
      </c>
      <c r="EW88" s="19">
        <v>373</v>
      </c>
      <c r="EX88" s="20">
        <v>0.11689125665935443</v>
      </c>
      <c r="EY88" s="20">
        <v>2.7599142550911039E-2</v>
      </c>
      <c r="EZ88" s="20">
        <v>8.6615009022396772E-2</v>
      </c>
      <c r="FA88" s="16"/>
      <c r="FB88" s="61">
        <v>0.17826086956521739</v>
      </c>
      <c r="FC88" s="61">
        <v>0.1619718309859155</v>
      </c>
      <c r="FD88" s="61">
        <v>9.5238095238095233E-2</v>
      </c>
      <c r="FE88" s="61">
        <v>0.10518731988472622</v>
      </c>
      <c r="FF88" s="61">
        <v>0.1231293742280774</v>
      </c>
      <c r="FG88" s="61">
        <v>0.12616869007380838</v>
      </c>
      <c r="FH88" s="61">
        <v>0.11871732082499827</v>
      </c>
      <c r="FI88" s="61">
        <v>0.10381458232737807</v>
      </c>
      <c r="FJ88" s="61">
        <v>8.3061612867515053E-2</v>
      </c>
      <c r="FK88" s="61">
        <v>6.2308643407652034E-2</v>
      </c>
      <c r="FL88" s="61">
        <v>4.1555673947789022E-2</v>
      </c>
      <c r="FM88" s="61">
        <v>3.3241757315403651E-2</v>
      </c>
      <c r="FN88" s="61">
        <v>2.4927840683018281E-2</v>
      </c>
      <c r="FO88" s="61">
        <v>1.661392405063291E-2</v>
      </c>
      <c r="FP88" s="61">
        <v>1.672625374432312E-2</v>
      </c>
      <c r="FQ88" s="61">
        <v>6.7681895093062603E-3</v>
      </c>
      <c r="FR88" s="19">
        <v>5068</v>
      </c>
      <c r="FS88" s="19">
        <v>451</v>
      </c>
      <c r="FT88" s="20">
        <v>8.8989739542225735E-2</v>
      </c>
      <c r="FU88" s="8">
        <v>1855</v>
      </c>
      <c r="FV88" s="9">
        <v>25</v>
      </c>
      <c r="FW88" s="20">
        <v>1.3477088948787063E-2</v>
      </c>
      <c r="FX88" s="16"/>
      <c r="FY88" s="16"/>
      <c r="FZ88" s="132">
        <v>2.1409759361250558</v>
      </c>
      <c r="GA88" s="132">
        <v>4.8609129560777768</v>
      </c>
      <c r="GB88" s="132">
        <v>10.339920796647315</v>
      </c>
      <c r="GC88" s="141">
        <v>0.17826086956521739</v>
      </c>
      <c r="GD88" s="141">
        <v>0.1941747572815534</v>
      </c>
      <c r="GE88" s="147">
        <v>1.5913887716336006E-2</v>
      </c>
      <c r="GF88" s="141">
        <v>0.13610888710968774</v>
      </c>
      <c r="GG88" s="141">
        <v>0.16328963051251491</v>
      </c>
      <c r="GH88" s="147">
        <v>2.7180743402827168E-2</v>
      </c>
      <c r="GI88" s="141">
        <v>8.6615009022396772E-2</v>
      </c>
      <c r="GJ88" s="141">
        <v>9.9153693448960398E-2</v>
      </c>
      <c r="GK88" s="147">
        <v>1.2538684426563626E-2</v>
      </c>
      <c r="GL88" s="141">
        <v>6.8756319514661268E-2</v>
      </c>
      <c r="GM88" s="141">
        <v>7.6268783668840379E-2</v>
      </c>
      <c r="GN88" s="147">
        <v>7.5124641541791104E-3</v>
      </c>
    </row>
    <row r="89" spans="3:196" x14ac:dyDescent="0.25">
      <c r="C89" s="27" t="s">
        <v>357</v>
      </c>
      <c r="D89" s="63">
        <v>23027</v>
      </c>
      <c r="E89" s="6" t="s">
        <v>105</v>
      </c>
      <c r="F89" s="19">
        <v>38313</v>
      </c>
      <c r="G89" s="19">
        <v>8647</v>
      </c>
      <c r="H89" s="20">
        <v>0.22569362879440399</v>
      </c>
      <c r="I89" s="20"/>
      <c r="J89" s="7">
        <v>2706</v>
      </c>
      <c r="K89" s="7">
        <v>1160</v>
      </c>
      <c r="L89" s="20">
        <v>0.42867701404286768</v>
      </c>
      <c r="M89" s="8">
        <v>2709</v>
      </c>
      <c r="N89" s="9">
        <v>1080</v>
      </c>
      <c r="O89" s="20">
        <v>0.39867109634551495</v>
      </c>
      <c r="P89" s="8">
        <v>2546</v>
      </c>
      <c r="Q89" s="9">
        <v>852</v>
      </c>
      <c r="R89" s="20">
        <v>0.33464257659073054</v>
      </c>
      <c r="S89" s="13">
        <v>3109</v>
      </c>
      <c r="T89" s="9">
        <v>889</v>
      </c>
      <c r="U89" s="20">
        <v>0.28594403345127051</v>
      </c>
      <c r="V89" s="22"/>
      <c r="W89" s="8">
        <v>4993</v>
      </c>
      <c r="X89" s="9">
        <v>1427</v>
      </c>
      <c r="Y89" s="20">
        <v>0.28580012016823553</v>
      </c>
      <c r="Z89" s="8">
        <v>7722</v>
      </c>
      <c r="AA89" s="9">
        <v>1955</v>
      </c>
      <c r="AB89" s="20">
        <v>0.25317275317275317</v>
      </c>
      <c r="AC89" s="8">
        <v>7247</v>
      </c>
      <c r="AD89" s="9">
        <v>926</v>
      </c>
      <c r="AE89" s="20">
        <v>0.12777701117703877</v>
      </c>
      <c r="AF89" s="22"/>
      <c r="AG89" s="8">
        <v>5049</v>
      </c>
      <c r="AH89" s="9">
        <v>304</v>
      </c>
      <c r="AI89" s="20">
        <v>6.0209942562883742E-2</v>
      </c>
      <c r="AJ89" s="8">
        <v>2232</v>
      </c>
      <c r="AK89" s="9">
        <v>54</v>
      </c>
      <c r="AL89" s="20">
        <v>2.4193548387096774E-2</v>
      </c>
      <c r="AM89" s="22"/>
      <c r="AN89" s="8">
        <v>7961</v>
      </c>
      <c r="AO89" s="9">
        <v>3092</v>
      </c>
      <c r="AP89" s="20">
        <v>0.38839341791232257</v>
      </c>
      <c r="AQ89" s="13">
        <v>30352</v>
      </c>
      <c r="AR89" s="13">
        <v>5555</v>
      </c>
      <c r="AS89" s="20">
        <v>0.18301924090669477</v>
      </c>
      <c r="AT89" s="13">
        <v>8102</v>
      </c>
      <c r="AU89" s="13">
        <v>2316</v>
      </c>
      <c r="AV89" s="20">
        <v>0.28585534435941745</v>
      </c>
      <c r="AW89" s="8">
        <v>15824</v>
      </c>
      <c r="AX89" s="9">
        <v>4271</v>
      </c>
      <c r="AY89" s="20">
        <v>0.26990647118301314</v>
      </c>
      <c r="AZ89" s="8">
        <v>14528</v>
      </c>
      <c r="BA89" s="9">
        <v>1284</v>
      </c>
      <c r="BB89" s="20">
        <v>8.8381057268722474E-2</v>
      </c>
      <c r="BC89" s="42">
        <v>5255</v>
      </c>
      <c r="BD89" s="42">
        <v>1932</v>
      </c>
      <c r="BE89" s="20">
        <v>0.36764985727878213</v>
      </c>
      <c r="BF89" s="42">
        <v>27243</v>
      </c>
      <c r="BG89" s="42">
        <v>4666</v>
      </c>
      <c r="BH89" s="20">
        <v>0.17127335462320595</v>
      </c>
      <c r="BI89" s="19">
        <v>11070</v>
      </c>
      <c r="BJ89" s="19">
        <v>3981</v>
      </c>
      <c r="BK89" s="20">
        <v>0.35962059620596204</v>
      </c>
      <c r="BL89" s="19">
        <v>12715</v>
      </c>
      <c r="BM89" s="19">
        <v>3382</v>
      </c>
      <c r="BN89" s="20">
        <v>0.26598505701926856</v>
      </c>
      <c r="BO89" s="20">
        <v>8.8381057268722474E-2</v>
      </c>
      <c r="BP89" s="20">
        <v>0.22569362879440399</v>
      </c>
      <c r="BQ89" s="16"/>
      <c r="BR89" s="61">
        <v>0.42867701404286768</v>
      </c>
      <c r="BS89" s="61">
        <v>0.39867109634551495</v>
      </c>
      <c r="BT89" s="61">
        <v>0.33464257659073054</v>
      </c>
      <c r="BU89" s="61">
        <v>0.28594403345127051</v>
      </c>
      <c r="BV89" s="61">
        <v>0.28587207680975302</v>
      </c>
      <c r="BW89" s="61">
        <v>0.27274917337004256</v>
      </c>
      <c r="BX89" s="61">
        <v>0.26622369997094614</v>
      </c>
      <c r="BY89" s="61">
        <v>0.25317275317275317</v>
      </c>
      <c r="BZ89" s="61">
        <v>0.21137417250751503</v>
      </c>
      <c r="CA89" s="61">
        <v>0.16957559184227691</v>
      </c>
      <c r="CB89" s="61">
        <v>0.12777701117703877</v>
      </c>
      <c r="CC89" s="61">
        <v>0.10525465497232042</v>
      </c>
      <c r="CD89" s="61">
        <v>8.2732298767602089E-2</v>
      </c>
      <c r="CE89" s="61">
        <v>6.0209942562883742E-2</v>
      </c>
      <c r="CF89" s="61">
        <v>5.306437589588138E-2</v>
      </c>
      <c r="CG89" s="61">
        <v>2.4193548387096774E-2</v>
      </c>
      <c r="CH89" s="19">
        <v>19962</v>
      </c>
      <c r="CI89" s="19">
        <v>4308</v>
      </c>
      <c r="CJ89" s="20">
        <v>0.21581003907424107</v>
      </c>
      <c r="CK89" s="8">
        <v>7281</v>
      </c>
      <c r="CL89" s="9">
        <v>358</v>
      </c>
      <c r="CM89" s="20">
        <v>4.9169070182667217E-2</v>
      </c>
      <c r="CN89" s="16"/>
      <c r="CO89" s="16"/>
      <c r="CP89" s="19">
        <v>37181</v>
      </c>
      <c r="CQ89" s="19">
        <v>7395</v>
      </c>
      <c r="CR89" s="20">
        <v>0.19889190715688121</v>
      </c>
      <c r="CS89" s="20"/>
      <c r="CT89" s="7">
        <v>2623</v>
      </c>
      <c r="CU89" s="7">
        <v>1014</v>
      </c>
      <c r="CV89" s="20">
        <v>0.38658025162028214</v>
      </c>
      <c r="CW89" s="8">
        <v>2557</v>
      </c>
      <c r="CX89" s="9">
        <v>925</v>
      </c>
      <c r="CY89" s="20">
        <v>0.36175205318732889</v>
      </c>
      <c r="CZ89" s="8">
        <v>2513</v>
      </c>
      <c r="DA89" s="9">
        <v>753</v>
      </c>
      <c r="DB89" s="20">
        <v>0.29964186231595702</v>
      </c>
      <c r="DC89" s="13">
        <v>3014</v>
      </c>
      <c r="DD89" s="9">
        <v>739</v>
      </c>
      <c r="DE89" s="20">
        <v>0.24518911745189118</v>
      </c>
      <c r="DF89" s="22"/>
      <c r="DG89" s="8">
        <v>4856</v>
      </c>
      <c r="DH89" s="9">
        <v>1321</v>
      </c>
      <c r="DI89" s="20">
        <v>0.27203459637561778</v>
      </c>
      <c r="DJ89" s="8">
        <v>7698</v>
      </c>
      <c r="DK89" s="9">
        <v>1642</v>
      </c>
      <c r="DL89" s="20">
        <v>0.21330215640426084</v>
      </c>
      <c r="DM89" s="8">
        <v>6962</v>
      </c>
      <c r="DN89" s="9">
        <v>720</v>
      </c>
      <c r="DO89" s="20">
        <v>0.10341855788566504</v>
      </c>
      <c r="DP89" s="22"/>
      <c r="DQ89" s="8">
        <v>4862</v>
      </c>
      <c r="DR89" s="9">
        <v>245</v>
      </c>
      <c r="DS89" s="20">
        <v>5.0390785684903329E-2</v>
      </c>
      <c r="DT89" s="8">
        <v>2096</v>
      </c>
      <c r="DU89" s="9">
        <v>36</v>
      </c>
      <c r="DV89" s="20">
        <v>1.717557251908397E-2</v>
      </c>
      <c r="DW89" s="22"/>
      <c r="DX89" s="8">
        <v>7693</v>
      </c>
      <c r="DY89" s="9">
        <v>2692</v>
      </c>
      <c r="DZ89" s="20">
        <v>0.34992850643442092</v>
      </c>
      <c r="EA89" s="13">
        <v>29488</v>
      </c>
      <c r="EB89" s="13">
        <v>4703</v>
      </c>
      <c r="EC89" s="20">
        <v>0.15948860553445468</v>
      </c>
      <c r="ED89" s="13">
        <v>7870</v>
      </c>
      <c r="EE89" s="13">
        <v>2060</v>
      </c>
      <c r="EF89" s="20">
        <v>0.26175349428208389</v>
      </c>
      <c r="EG89" s="8">
        <v>15568</v>
      </c>
      <c r="EH89" s="9">
        <v>3702</v>
      </c>
      <c r="EI89" s="20">
        <v>0.23779547790339156</v>
      </c>
      <c r="EJ89" s="8">
        <v>13920</v>
      </c>
      <c r="EK89" s="9">
        <v>1001</v>
      </c>
      <c r="EL89" s="20">
        <v>7.1910919540229878E-2</v>
      </c>
      <c r="EM89" s="42">
        <v>5070</v>
      </c>
      <c r="EN89" s="42">
        <v>1678</v>
      </c>
      <c r="EO89" s="20">
        <v>0.33096646942800789</v>
      </c>
      <c r="EP89" s="42">
        <v>26474</v>
      </c>
      <c r="EQ89" s="42">
        <v>3964</v>
      </c>
      <c r="ER89" s="20">
        <v>0.14973181234418675</v>
      </c>
      <c r="ES89" s="19">
        <v>10707</v>
      </c>
      <c r="ET89" s="19">
        <v>3431</v>
      </c>
      <c r="EU89" s="20">
        <v>0.32044456897356871</v>
      </c>
      <c r="EV89" s="19">
        <v>12554</v>
      </c>
      <c r="EW89" s="19">
        <v>2963</v>
      </c>
      <c r="EX89" s="20">
        <v>0.23602039190696192</v>
      </c>
      <c r="EY89" s="20">
        <v>7.1910919540229878E-2</v>
      </c>
      <c r="EZ89" s="20">
        <v>0.19889190715688121</v>
      </c>
      <c r="FA89" s="16"/>
      <c r="FB89" s="61">
        <v>0.38658025162028214</v>
      </c>
      <c r="FC89" s="61">
        <v>0.36175205318732889</v>
      </c>
      <c r="FD89" s="61">
        <v>0.29964186231595702</v>
      </c>
      <c r="FE89" s="61">
        <v>0.24518911745189118</v>
      </c>
      <c r="FF89" s="61">
        <v>0.25861185691375449</v>
      </c>
      <c r="FG89" s="61">
        <v>0.248541620387075</v>
      </c>
      <c r="FH89" s="61">
        <v>0.23679513239280361</v>
      </c>
      <c r="FI89" s="61">
        <v>0.21330215640426084</v>
      </c>
      <c r="FJ89" s="61">
        <v>0.17667429023139558</v>
      </c>
      <c r="FK89" s="61">
        <v>0.14004642405853029</v>
      </c>
      <c r="FL89" s="61">
        <v>0.10341855788566504</v>
      </c>
      <c r="FM89" s="61">
        <v>8.5742633818744474E-2</v>
      </c>
      <c r="FN89" s="61">
        <v>6.8066709751823898E-2</v>
      </c>
      <c r="FO89" s="61">
        <v>5.0390785684903329E-2</v>
      </c>
      <c r="FP89" s="61">
        <v>4.6207365390027927E-2</v>
      </c>
      <c r="FQ89" s="61">
        <v>1.717557251908397E-2</v>
      </c>
      <c r="FR89" s="19">
        <v>19516</v>
      </c>
      <c r="FS89" s="19">
        <v>3683</v>
      </c>
      <c r="FT89" s="20">
        <v>0.18871695019471202</v>
      </c>
      <c r="FU89" s="8">
        <v>6958</v>
      </c>
      <c r="FV89" s="9">
        <v>281</v>
      </c>
      <c r="FW89" s="20">
        <v>4.038516815176775E-2</v>
      </c>
      <c r="FX89" s="16"/>
      <c r="FY89" s="16"/>
      <c r="FZ89" s="132">
        <v>2.0996879345132928</v>
      </c>
      <c r="GA89" s="132">
        <v>4.0689782100313208</v>
      </c>
      <c r="GB89" s="132">
        <v>7.3139596675296357</v>
      </c>
      <c r="GC89" s="141">
        <v>0.38658025162028214</v>
      </c>
      <c r="GD89" s="141">
        <v>0.42867701404286768</v>
      </c>
      <c r="GE89" s="147">
        <v>4.2096762422585532E-2</v>
      </c>
      <c r="GF89" s="141">
        <v>0.32044456897356871</v>
      </c>
      <c r="GG89" s="141">
        <v>0.35962059620596204</v>
      </c>
      <c r="GH89" s="147">
        <v>3.9176027232393329E-2</v>
      </c>
      <c r="GI89" s="141">
        <v>0.19889190715688121</v>
      </c>
      <c r="GJ89" s="141">
        <v>0.22569362879440399</v>
      </c>
      <c r="GK89" s="147">
        <v>2.6801721637522785E-2</v>
      </c>
      <c r="GL89" s="141">
        <v>0.14973181234418675</v>
      </c>
      <c r="GM89" s="141">
        <v>0.17127335462320595</v>
      </c>
      <c r="GN89" s="147">
        <v>2.1541542279019193E-2</v>
      </c>
    </row>
    <row r="90" spans="3:196" x14ac:dyDescent="0.25">
      <c r="C90" s="27" t="s">
        <v>360</v>
      </c>
      <c r="D90" s="63">
        <v>71069</v>
      </c>
      <c r="E90" s="6" t="s">
        <v>106</v>
      </c>
      <c r="F90" s="19">
        <v>10619</v>
      </c>
      <c r="G90" s="19">
        <v>1521</v>
      </c>
      <c r="H90" s="20">
        <v>0.14323382616065544</v>
      </c>
      <c r="I90" s="20"/>
      <c r="J90" s="7">
        <v>711</v>
      </c>
      <c r="K90" s="7">
        <v>164</v>
      </c>
      <c r="L90" s="20">
        <v>0.23066104078762306</v>
      </c>
      <c r="M90" s="8">
        <v>732</v>
      </c>
      <c r="N90" s="9">
        <v>166</v>
      </c>
      <c r="O90" s="20">
        <v>0.22677595628415301</v>
      </c>
      <c r="P90" s="8">
        <v>642</v>
      </c>
      <c r="Q90" s="9">
        <v>135</v>
      </c>
      <c r="R90" s="20">
        <v>0.2102803738317757</v>
      </c>
      <c r="S90" s="13">
        <v>756</v>
      </c>
      <c r="T90" s="9">
        <v>136</v>
      </c>
      <c r="U90" s="20">
        <v>0.17989417989417988</v>
      </c>
      <c r="V90" s="22"/>
      <c r="W90" s="8">
        <v>1353</v>
      </c>
      <c r="X90" s="9">
        <v>295</v>
      </c>
      <c r="Y90" s="20">
        <v>0.21803399852180341</v>
      </c>
      <c r="Z90" s="8">
        <v>2277</v>
      </c>
      <c r="AA90" s="9">
        <v>342</v>
      </c>
      <c r="AB90" s="20">
        <v>0.15019762845849802</v>
      </c>
      <c r="AC90" s="8">
        <v>2207</v>
      </c>
      <c r="AD90" s="9">
        <v>218</v>
      </c>
      <c r="AE90" s="20">
        <v>9.8776619845944727E-2</v>
      </c>
      <c r="AF90" s="22"/>
      <c r="AG90" s="8">
        <v>1410</v>
      </c>
      <c r="AH90" s="9">
        <v>52</v>
      </c>
      <c r="AI90" s="20">
        <v>3.6879432624113473E-2</v>
      </c>
      <c r="AJ90" s="8">
        <v>531</v>
      </c>
      <c r="AK90" s="9">
        <v>13</v>
      </c>
      <c r="AL90" s="20">
        <v>2.4482109227871938E-2</v>
      </c>
      <c r="AM90" s="22"/>
      <c r="AN90" s="8">
        <v>2085</v>
      </c>
      <c r="AO90" s="9">
        <v>465</v>
      </c>
      <c r="AP90" s="20">
        <v>0.22302158273381295</v>
      </c>
      <c r="AQ90" s="13">
        <v>8534</v>
      </c>
      <c r="AR90" s="13">
        <v>1056</v>
      </c>
      <c r="AS90" s="20">
        <v>0.12374033278650105</v>
      </c>
      <c r="AT90" s="13">
        <v>2109</v>
      </c>
      <c r="AU90" s="13">
        <v>431</v>
      </c>
      <c r="AV90" s="20">
        <v>0.20436225699383595</v>
      </c>
      <c r="AW90" s="8">
        <v>4386</v>
      </c>
      <c r="AX90" s="9">
        <v>773</v>
      </c>
      <c r="AY90" s="20">
        <v>0.17624259005927953</v>
      </c>
      <c r="AZ90" s="8">
        <v>4148</v>
      </c>
      <c r="BA90" s="9">
        <v>283</v>
      </c>
      <c r="BB90" s="20">
        <v>6.822565091610415E-2</v>
      </c>
      <c r="BC90" s="42">
        <v>1374</v>
      </c>
      <c r="BD90" s="42">
        <v>301</v>
      </c>
      <c r="BE90" s="20">
        <v>0.2190684133915575</v>
      </c>
      <c r="BF90" s="42">
        <v>7778</v>
      </c>
      <c r="BG90" s="42">
        <v>920</v>
      </c>
      <c r="BH90" s="20">
        <v>0.11828233479043455</v>
      </c>
      <c r="BI90" s="19">
        <v>2841</v>
      </c>
      <c r="BJ90" s="19">
        <v>601</v>
      </c>
      <c r="BK90" s="20">
        <v>0.21154523055262231</v>
      </c>
      <c r="BL90" s="19">
        <v>3630</v>
      </c>
      <c r="BM90" s="19">
        <v>637</v>
      </c>
      <c r="BN90" s="20">
        <v>0.17548209366391185</v>
      </c>
      <c r="BO90" s="20">
        <v>6.822565091610415E-2</v>
      </c>
      <c r="BP90" s="20">
        <v>0.14323382616065544</v>
      </c>
      <c r="BQ90" s="16"/>
      <c r="BR90" s="61">
        <v>0.23066104078762306</v>
      </c>
      <c r="BS90" s="61">
        <v>0.22677595628415301</v>
      </c>
      <c r="BT90" s="61">
        <v>0.2102803738317757</v>
      </c>
      <c r="BU90" s="61">
        <v>0.17989417989417988</v>
      </c>
      <c r="BV90" s="61">
        <v>0.19896408920799163</v>
      </c>
      <c r="BW90" s="61">
        <v>0.19089945049648124</v>
      </c>
      <c r="BX90" s="61">
        <v>0.17733217648382019</v>
      </c>
      <c r="BY90" s="61">
        <v>0.15019762845849802</v>
      </c>
      <c r="BZ90" s="61">
        <v>0.13305729225431359</v>
      </c>
      <c r="CA90" s="61">
        <v>0.11591695605012915</v>
      </c>
      <c r="CB90" s="61">
        <v>9.8776619845944727E-2</v>
      </c>
      <c r="CC90" s="61">
        <v>7.8144224105334309E-2</v>
      </c>
      <c r="CD90" s="61">
        <v>5.7511828364723891E-2</v>
      </c>
      <c r="CE90" s="61">
        <v>3.6879432624113473E-2</v>
      </c>
      <c r="CF90" s="61">
        <v>3.1080607031190421E-2</v>
      </c>
      <c r="CG90" s="61">
        <v>2.4482109227871938E-2</v>
      </c>
      <c r="CH90" s="19">
        <v>5837</v>
      </c>
      <c r="CI90" s="19">
        <v>855</v>
      </c>
      <c r="CJ90" s="20">
        <v>0.1464793558334761</v>
      </c>
      <c r="CK90" s="8">
        <v>1941</v>
      </c>
      <c r="CL90" s="9">
        <v>65</v>
      </c>
      <c r="CM90" s="20">
        <v>3.3487892838742914E-2</v>
      </c>
      <c r="CN90" s="16"/>
      <c r="CO90" s="16"/>
      <c r="CP90" s="19">
        <v>10478</v>
      </c>
      <c r="CQ90" s="19">
        <v>1462</v>
      </c>
      <c r="CR90" s="20">
        <v>0.13953044474136286</v>
      </c>
      <c r="CS90" s="20"/>
      <c r="CT90" s="7">
        <v>734</v>
      </c>
      <c r="CU90" s="7">
        <v>153</v>
      </c>
      <c r="CV90" s="20">
        <v>0.20844686648501362</v>
      </c>
      <c r="CW90" s="8">
        <v>696</v>
      </c>
      <c r="CX90" s="9">
        <v>176</v>
      </c>
      <c r="CY90" s="20">
        <v>0.25287356321839083</v>
      </c>
      <c r="CZ90" s="8">
        <v>630</v>
      </c>
      <c r="DA90" s="9">
        <v>128</v>
      </c>
      <c r="DB90" s="20">
        <v>0.20317460317460317</v>
      </c>
      <c r="DC90" s="13">
        <v>741</v>
      </c>
      <c r="DD90" s="9">
        <v>143</v>
      </c>
      <c r="DE90" s="20">
        <v>0.19298245614035087</v>
      </c>
      <c r="DF90" s="22"/>
      <c r="DG90" s="8">
        <v>1415</v>
      </c>
      <c r="DH90" s="9">
        <v>287</v>
      </c>
      <c r="DI90" s="20">
        <v>0.2028268551236749</v>
      </c>
      <c r="DJ90" s="8">
        <v>2354</v>
      </c>
      <c r="DK90" s="9">
        <v>322</v>
      </c>
      <c r="DL90" s="20">
        <v>0.13678844519966016</v>
      </c>
      <c r="DM90" s="8">
        <v>2104</v>
      </c>
      <c r="DN90" s="9">
        <v>189</v>
      </c>
      <c r="DO90" s="20">
        <v>8.9828897338403046E-2</v>
      </c>
      <c r="DP90" s="22"/>
      <c r="DQ90" s="8">
        <v>1329</v>
      </c>
      <c r="DR90" s="9">
        <v>50</v>
      </c>
      <c r="DS90" s="20">
        <v>3.7622272385252072E-2</v>
      </c>
      <c r="DT90" s="8">
        <v>475</v>
      </c>
      <c r="DU90" s="9">
        <v>14</v>
      </c>
      <c r="DV90" s="20">
        <v>2.9473684210526315E-2</v>
      </c>
      <c r="DW90" s="22"/>
      <c r="DX90" s="8">
        <v>2060</v>
      </c>
      <c r="DY90" s="9">
        <v>457</v>
      </c>
      <c r="DZ90" s="20">
        <v>0.22184466019417476</v>
      </c>
      <c r="EA90" s="13">
        <v>8418</v>
      </c>
      <c r="EB90" s="13">
        <v>1005</v>
      </c>
      <c r="EC90" s="20">
        <v>0.11938702779757662</v>
      </c>
      <c r="ED90" s="13">
        <v>2156</v>
      </c>
      <c r="EE90" s="13">
        <v>430</v>
      </c>
      <c r="EF90" s="20">
        <v>0.19944341372912802</v>
      </c>
      <c r="EG90" s="8">
        <v>4510</v>
      </c>
      <c r="EH90" s="9">
        <v>752</v>
      </c>
      <c r="EI90" s="20">
        <v>0.16674057649667406</v>
      </c>
      <c r="EJ90" s="8">
        <v>3908</v>
      </c>
      <c r="EK90" s="9">
        <v>253</v>
      </c>
      <c r="EL90" s="20">
        <v>6.4738996929375639E-2</v>
      </c>
      <c r="EM90" s="42">
        <v>1326</v>
      </c>
      <c r="EN90" s="42">
        <v>304</v>
      </c>
      <c r="EO90" s="20">
        <v>0.22926093514328807</v>
      </c>
      <c r="EP90" s="42">
        <v>7677</v>
      </c>
      <c r="EQ90" s="42">
        <v>862</v>
      </c>
      <c r="ER90" s="20">
        <v>0.1122834440536668</v>
      </c>
      <c r="ES90" s="19">
        <v>2801</v>
      </c>
      <c r="ET90" s="19">
        <v>600</v>
      </c>
      <c r="EU90" s="20">
        <v>0.21420921099607282</v>
      </c>
      <c r="EV90" s="19">
        <v>3769</v>
      </c>
      <c r="EW90" s="19">
        <v>609</v>
      </c>
      <c r="EX90" s="20">
        <v>0.16158132130538605</v>
      </c>
      <c r="EY90" s="20">
        <v>6.4738996929375639E-2</v>
      </c>
      <c r="EZ90" s="20">
        <v>0.13953044474136286</v>
      </c>
      <c r="FA90" s="16"/>
      <c r="FB90" s="61">
        <v>0.20844686648501362</v>
      </c>
      <c r="FC90" s="61">
        <v>0.25287356321839083</v>
      </c>
      <c r="FD90" s="61">
        <v>0.20317460317460317</v>
      </c>
      <c r="FE90" s="61">
        <v>0.19298245614035087</v>
      </c>
      <c r="FF90" s="61">
        <v>0.19790465563201287</v>
      </c>
      <c r="FG90" s="61">
        <v>0.17641149115406901</v>
      </c>
      <c r="FH90" s="61">
        <v>0.16320380916926605</v>
      </c>
      <c r="FI90" s="61">
        <v>0.13678844519966016</v>
      </c>
      <c r="FJ90" s="61">
        <v>0.12113526257924112</v>
      </c>
      <c r="FK90" s="61">
        <v>0.10548207995882208</v>
      </c>
      <c r="FL90" s="61">
        <v>8.9828897338403046E-2</v>
      </c>
      <c r="FM90" s="61">
        <v>7.2426689020686053E-2</v>
      </c>
      <c r="FN90" s="61">
        <v>5.5024480702969059E-2</v>
      </c>
      <c r="FO90" s="61">
        <v>3.7622272385252072E-2</v>
      </c>
      <c r="FP90" s="61">
        <v>3.1725157208445758E-2</v>
      </c>
      <c r="FQ90" s="61">
        <v>2.9473684210526315E-2</v>
      </c>
      <c r="FR90" s="19">
        <v>5873</v>
      </c>
      <c r="FS90" s="19">
        <v>798</v>
      </c>
      <c r="FT90" s="20">
        <v>0.13587604290822408</v>
      </c>
      <c r="FU90" s="8">
        <v>1804</v>
      </c>
      <c r="FV90" s="9">
        <v>64</v>
      </c>
      <c r="FW90" s="20">
        <v>3.5476718403547672E-2</v>
      </c>
      <c r="FX90" s="16"/>
      <c r="FY90" s="16"/>
      <c r="FZ90" s="132">
        <v>1.7884769600416266</v>
      </c>
      <c r="GA90" s="132">
        <v>3.1006700223755383</v>
      </c>
      <c r="GB90" s="132">
        <v>6.3170660385021531</v>
      </c>
      <c r="GC90" s="141">
        <v>0.20844686648501362</v>
      </c>
      <c r="GD90" s="141">
        <v>0.23066104078762306</v>
      </c>
      <c r="GE90" s="147">
        <v>2.2214174302609441E-2</v>
      </c>
      <c r="GF90" s="141">
        <v>0.21420921099607282</v>
      </c>
      <c r="GG90" s="141">
        <v>0.21154523055262231</v>
      </c>
      <c r="GH90" s="147">
        <v>-2.6639804434505088E-3</v>
      </c>
      <c r="GI90" s="141">
        <v>0.13953044474136286</v>
      </c>
      <c r="GJ90" s="141">
        <v>0.14323382616065544</v>
      </c>
      <c r="GK90" s="147">
        <v>3.7033814192925785E-3</v>
      </c>
      <c r="GL90" s="141">
        <v>0.1122834440536668</v>
      </c>
      <c r="GM90" s="141">
        <v>0.11828233479043455</v>
      </c>
      <c r="GN90" s="147">
        <v>5.9988907367677508E-3</v>
      </c>
    </row>
    <row r="91" spans="3:196" x14ac:dyDescent="0.25">
      <c r="C91" s="27" t="s">
        <v>359</v>
      </c>
      <c r="D91" s="63">
        <v>42008</v>
      </c>
      <c r="E91" s="6" t="s">
        <v>107</v>
      </c>
      <c r="F91" s="19">
        <v>24697</v>
      </c>
      <c r="G91" s="19">
        <v>3077</v>
      </c>
      <c r="H91" s="20">
        <v>0.12459003117787586</v>
      </c>
      <c r="I91" s="20"/>
      <c r="J91" s="7">
        <v>1654</v>
      </c>
      <c r="K91" s="7">
        <v>425</v>
      </c>
      <c r="L91" s="20">
        <v>0.25695284159613058</v>
      </c>
      <c r="M91" s="8">
        <v>1797</v>
      </c>
      <c r="N91" s="9">
        <v>395</v>
      </c>
      <c r="O91" s="20">
        <v>0.21981079577072898</v>
      </c>
      <c r="P91" s="8">
        <v>1605</v>
      </c>
      <c r="Q91" s="9">
        <v>335</v>
      </c>
      <c r="R91" s="20">
        <v>0.2087227414330218</v>
      </c>
      <c r="S91" s="13">
        <v>2019</v>
      </c>
      <c r="T91" s="9">
        <v>323</v>
      </c>
      <c r="U91" s="20">
        <v>0.15998018821198612</v>
      </c>
      <c r="V91" s="22"/>
      <c r="W91" s="8">
        <v>3028</v>
      </c>
      <c r="X91" s="9">
        <v>569</v>
      </c>
      <c r="Y91" s="20">
        <v>0.18791281373844121</v>
      </c>
      <c r="Z91" s="8">
        <v>5104</v>
      </c>
      <c r="AA91" s="9">
        <v>675</v>
      </c>
      <c r="AB91" s="20">
        <v>0.13224921630094044</v>
      </c>
      <c r="AC91" s="8">
        <v>4774</v>
      </c>
      <c r="AD91" s="9">
        <v>266</v>
      </c>
      <c r="AE91" s="20">
        <v>5.5718475073313782E-2</v>
      </c>
      <c r="AF91" s="22"/>
      <c r="AG91" s="8">
        <v>3321</v>
      </c>
      <c r="AH91" s="9">
        <v>78</v>
      </c>
      <c r="AI91" s="20">
        <v>2.3486901535682024E-2</v>
      </c>
      <c r="AJ91" s="8">
        <v>1395</v>
      </c>
      <c r="AK91" s="9">
        <v>11</v>
      </c>
      <c r="AL91" s="20">
        <v>7.8853046594982087E-3</v>
      </c>
      <c r="AM91" s="22"/>
      <c r="AN91" s="8">
        <v>5056</v>
      </c>
      <c r="AO91" s="9">
        <v>1155</v>
      </c>
      <c r="AP91" s="20">
        <v>0.22844145569620253</v>
      </c>
      <c r="AQ91" s="13">
        <v>19641</v>
      </c>
      <c r="AR91" s="13">
        <v>1922</v>
      </c>
      <c r="AS91" s="20">
        <v>9.7856524616872873E-2</v>
      </c>
      <c r="AT91" s="13">
        <v>5047</v>
      </c>
      <c r="AU91" s="13">
        <v>892</v>
      </c>
      <c r="AV91" s="20">
        <v>0.17673865662769964</v>
      </c>
      <c r="AW91" s="8">
        <v>10151</v>
      </c>
      <c r="AX91" s="9">
        <v>1567</v>
      </c>
      <c r="AY91" s="20">
        <v>0.15436902768200178</v>
      </c>
      <c r="AZ91" s="8">
        <v>9490</v>
      </c>
      <c r="BA91" s="9">
        <v>355</v>
      </c>
      <c r="BB91" s="20">
        <v>3.7407797681770286E-2</v>
      </c>
      <c r="BC91" s="42">
        <v>3402</v>
      </c>
      <c r="BD91" s="42">
        <v>730</v>
      </c>
      <c r="BE91" s="20">
        <v>0.21457965902410348</v>
      </c>
      <c r="BF91" s="42">
        <v>17622</v>
      </c>
      <c r="BG91" s="42">
        <v>1599</v>
      </c>
      <c r="BH91" s="20">
        <v>9.0738849165815455E-2</v>
      </c>
      <c r="BI91" s="19">
        <v>7075</v>
      </c>
      <c r="BJ91" s="19">
        <v>1478</v>
      </c>
      <c r="BK91" s="20">
        <v>0.20890459363957598</v>
      </c>
      <c r="BL91" s="19">
        <v>8132</v>
      </c>
      <c r="BM91" s="19">
        <v>1244</v>
      </c>
      <c r="BN91" s="20">
        <v>0.1529758976881456</v>
      </c>
      <c r="BO91" s="20">
        <v>3.7407797681770286E-2</v>
      </c>
      <c r="BP91" s="20">
        <v>0.12459003117787586</v>
      </c>
      <c r="BQ91" s="16"/>
      <c r="BR91" s="61">
        <v>0.25695284159613058</v>
      </c>
      <c r="BS91" s="61">
        <v>0.21981079577072898</v>
      </c>
      <c r="BT91" s="61">
        <v>0.2087227414330218</v>
      </c>
      <c r="BU91" s="61">
        <v>0.15998018821198612</v>
      </c>
      <c r="BV91" s="61">
        <v>0.17394650097521366</v>
      </c>
      <c r="BW91" s="61">
        <v>0.16564737476344091</v>
      </c>
      <c r="BX91" s="61">
        <v>0.15451465527594074</v>
      </c>
      <c r="BY91" s="61">
        <v>0.13224921630094044</v>
      </c>
      <c r="BZ91" s="61">
        <v>0.10673896922506489</v>
      </c>
      <c r="CA91" s="61">
        <v>8.1228722149189331E-2</v>
      </c>
      <c r="CB91" s="61">
        <v>5.5718475073313782E-2</v>
      </c>
      <c r="CC91" s="61">
        <v>4.4974617227436529E-2</v>
      </c>
      <c r="CD91" s="61">
        <v>3.4230759381559277E-2</v>
      </c>
      <c r="CE91" s="61">
        <v>2.3486901535682024E-2</v>
      </c>
      <c r="CF91" s="61">
        <v>7.2548063369775678E-2</v>
      </c>
      <c r="CG91" s="61">
        <v>7.8853046594982087E-3</v>
      </c>
      <c r="CH91" s="19">
        <v>12906</v>
      </c>
      <c r="CI91" s="19">
        <v>1510</v>
      </c>
      <c r="CJ91" s="20">
        <v>0.11699984503331784</v>
      </c>
      <c r="CK91" s="8">
        <v>4716</v>
      </c>
      <c r="CL91" s="9">
        <v>89</v>
      </c>
      <c r="CM91" s="20">
        <v>1.8871925360474977E-2</v>
      </c>
      <c r="CN91" s="16"/>
      <c r="CO91" s="16"/>
      <c r="CP91" s="19">
        <v>24525</v>
      </c>
      <c r="CQ91" s="19">
        <v>2689</v>
      </c>
      <c r="CR91" s="20">
        <v>0.10964322120285423</v>
      </c>
      <c r="CS91" s="20"/>
      <c r="CT91" s="7">
        <v>1735</v>
      </c>
      <c r="CU91" s="7">
        <v>403</v>
      </c>
      <c r="CV91" s="20">
        <v>0.23227665706051873</v>
      </c>
      <c r="CW91" s="8">
        <v>1692</v>
      </c>
      <c r="CX91" s="9">
        <v>352</v>
      </c>
      <c r="CY91" s="20">
        <v>0.20803782505910165</v>
      </c>
      <c r="CZ91" s="8">
        <v>1636</v>
      </c>
      <c r="DA91" s="9">
        <v>280</v>
      </c>
      <c r="DB91" s="20">
        <v>0.17114914425427874</v>
      </c>
      <c r="DC91" s="13">
        <v>2018</v>
      </c>
      <c r="DD91" s="9">
        <v>275</v>
      </c>
      <c r="DE91" s="20">
        <v>0.13627353815659068</v>
      </c>
      <c r="DF91" s="22"/>
      <c r="DG91" s="8">
        <v>3114</v>
      </c>
      <c r="DH91" s="9">
        <v>532</v>
      </c>
      <c r="DI91" s="20">
        <v>0.17084136159280669</v>
      </c>
      <c r="DJ91" s="8">
        <v>5163</v>
      </c>
      <c r="DK91" s="9">
        <v>556</v>
      </c>
      <c r="DL91" s="20">
        <v>0.10768932791012976</v>
      </c>
      <c r="DM91" s="8">
        <v>4654</v>
      </c>
      <c r="DN91" s="9">
        <v>227</v>
      </c>
      <c r="DO91" s="20">
        <v>4.8775247099269448E-2</v>
      </c>
      <c r="DP91" s="22"/>
      <c r="DQ91" s="8">
        <v>3284</v>
      </c>
      <c r="DR91" s="9">
        <v>54</v>
      </c>
      <c r="DS91" s="20">
        <v>1.6443361753958587E-2</v>
      </c>
      <c r="DT91" s="8">
        <v>1229</v>
      </c>
      <c r="DU91" s="9">
        <v>10</v>
      </c>
      <c r="DV91" s="20">
        <v>8.1366965012205049E-3</v>
      </c>
      <c r="DW91" s="22"/>
      <c r="DX91" s="8">
        <v>5063</v>
      </c>
      <c r="DY91" s="9">
        <v>1035</v>
      </c>
      <c r="DZ91" s="20">
        <v>0.20442425439462769</v>
      </c>
      <c r="EA91" s="13">
        <v>19462</v>
      </c>
      <c r="EB91" s="13">
        <v>1654</v>
      </c>
      <c r="EC91" s="20">
        <v>8.4986126811221863E-2</v>
      </c>
      <c r="ED91" s="13">
        <v>5132</v>
      </c>
      <c r="EE91" s="13">
        <v>807</v>
      </c>
      <c r="EF91" s="20">
        <v>0.15724863600935307</v>
      </c>
      <c r="EG91" s="8">
        <v>10295</v>
      </c>
      <c r="EH91" s="9">
        <v>1363</v>
      </c>
      <c r="EI91" s="20">
        <v>0.13239436619718309</v>
      </c>
      <c r="EJ91" s="8">
        <v>9167</v>
      </c>
      <c r="EK91" s="9">
        <v>291</v>
      </c>
      <c r="EL91" s="20">
        <v>3.1744300207265187E-2</v>
      </c>
      <c r="EM91" s="42">
        <v>3328</v>
      </c>
      <c r="EN91" s="42">
        <v>632</v>
      </c>
      <c r="EO91" s="20">
        <v>0.18990384615384615</v>
      </c>
      <c r="EP91" s="42">
        <v>17444</v>
      </c>
      <c r="EQ91" s="42">
        <v>1379</v>
      </c>
      <c r="ER91" s="20">
        <v>7.9052969502407699E-2</v>
      </c>
      <c r="ES91" s="19">
        <v>7081</v>
      </c>
      <c r="ET91" s="19">
        <v>1310</v>
      </c>
      <c r="EU91" s="20">
        <v>0.18500211834486655</v>
      </c>
      <c r="EV91" s="19">
        <v>8277</v>
      </c>
      <c r="EW91" s="19">
        <v>1088</v>
      </c>
      <c r="EX91" s="20">
        <v>0.13144859248519994</v>
      </c>
      <c r="EY91" s="20">
        <v>3.1744300207265187E-2</v>
      </c>
      <c r="EZ91" s="20">
        <v>0.10964322120285423</v>
      </c>
      <c r="FA91" s="16"/>
      <c r="FB91" s="61">
        <v>0.23227665706051873</v>
      </c>
      <c r="FC91" s="61">
        <v>0.20803782505910165</v>
      </c>
      <c r="FD91" s="61">
        <v>0.17114914425427874</v>
      </c>
      <c r="FE91" s="61">
        <v>0.13627353815659068</v>
      </c>
      <c r="FF91" s="61">
        <v>0.15355744987469869</v>
      </c>
      <c r="FG91" s="61">
        <v>0.14558054811973592</v>
      </c>
      <c r="FH91" s="61">
        <v>0.13295014138320055</v>
      </c>
      <c r="FI91" s="61">
        <v>0.10768932791012976</v>
      </c>
      <c r="FJ91" s="61">
        <v>8.805130097317633E-2</v>
      </c>
      <c r="FK91" s="61">
        <v>6.8413274036222882E-2</v>
      </c>
      <c r="FL91" s="61">
        <v>4.8775247099269448E-2</v>
      </c>
      <c r="FM91" s="61">
        <v>3.7997951984165827E-2</v>
      </c>
      <c r="FN91" s="61">
        <v>2.7220656869062207E-2</v>
      </c>
      <c r="FO91" s="61">
        <v>1.6443361753958587E-2</v>
      </c>
      <c r="FP91" s="61">
        <v>5.8883992951130081E-2</v>
      </c>
      <c r="FQ91" s="61">
        <v>8.1366965012205049E-3</v>
      </c>
      <c r="FR91" s="19">
        <v>12931</v>
      </c>
      <c r="FS91" s="19">
        <v>1315</v>
      </c>
      <c r="FT91" s="20">
        <v>0.10169360451627871</v>
      </c>
      <c r="FU91" s="8">
        <v>4513</v>
      </c>
      <c r="FV91" s="9">
        <v>64</v>
      </c>
      <c r="FW91" s="20">
        <v>1.4181254154664303E-2</v>
      </c>
      <c r="FX91" s="16"/>
      <c r="FY91" s="16"/>
      <c r="FZ91" s="132">
        <v>2.3022618818740512</v>
      </c>
      <c r="GA91" s="132">
        <v>5.5845199820833127</v>
      </c>
      <c r="GB91" s="132">
        <v>11.069596220272365</v>
      </c>
      <c r="GC91" s="141">
        <v>0.23227665706051873</v>
      </c>
      <c r="GD91" s="141">
        <v>0.25695284159613058</v>
      </c>
      <c r="GE91" s="147">
        <v>2.467618453561185E-2</v>
      </c>
      <c r="GF91" s="141">
        <v>0.18500211834486655</v>
      </c>
      <c r="GG91" s="141">
        <v>0.20890459363957598</v>
      </c>
      <c r="GH91" s="147">
        <v>2.390247529470943E-2</v>
      </c>
      <c r="GI91" s="141">
        <v>0.10964322120285423</v>
      </c>
      <c r="GJ91" s="141">
        <v>0.12459003117787586</v>
      </c>
      <c r="GK91" s="147">
        <v>1.4946809975021624E-2</v>
      </c>
      <c r="GL91" s="141">
        <v>7.9052969502407699E-2</v>
      </c>
      <c r="GM91" s="141">
        <v>9.0738849165815455E-2</v>
      </c>
      <c r="GN91" s="147">
        <v>1.1685879663407756E-2</v>
      </c>
    </row>
    <row r="92" spans="3:196" x14ac:dyDescent="0.25">
      <c r="C92" s="27" t="s">
        <v>360</v>
      </c>
      <c r="D92" s="63">
        <v>72037</v>
      </c>
      <c r="E92" s="6" t="s">
        <v>108</v>
      </c>
      <c r="F92" s="19">
        <v>14364</v>
      </c>
      <c r="G92" s="19">
        <v>7082</v>
      </c>
      <c r="H92" s="20">
        <v>0.49303815093288778</v>
      </c>
      <c r="I92" s="20"/>
      <c r="J92" s="7">
        <v>876</v>
      </c>
      <c r="K92" s="7">
        <v>579</v>
      </c>
      <c r="L92" s="20">
        <v>0.66095890410958902</v>
      </c>
      <c r="M92" s="8">
        <v>880</v>
      </c>
      <c r="N92" s="9">
        <v>591</v>
      </c>
      <c r="O92" s="20">
        <v>0.67159090909090913</v>
      </c>
      <c r="P92" s="8">
        <v>892</v>
      </c>
      <c r="Q92" s="9">
        <v>512</v>
      </c>
      <c r="R92" s="20">
        <v>0.57399103139013452</v>
      </c>
      <c r="S92" s="13">
        <v>1232</v>
      </c>
      <c r="T92" s="9">
        <v>539</v>
      </c>
      <c r="U92" s="20">
        <v>0.4375</v>
      </c>
      <c r="V92" s="22"/>
      <c r="W92" s="8">
        <v>1479</v>
      </c>
      <c r="X92" s="9">
        <v>774</v>
      </c>
      <c r="Y92" s="20">
        <v>0.52332657200811361</v>
      </c>
      <c r="Z92" s="8">
        <v>2694</v>
      </c>
      <c r="AA92" s="9">
        <v>1549</v>
      </c>
      <c r="AB92" s="20">
        <v>0.57498144023756492</v>
      </c>
      <c r="AC92" s="8">
        <v>3259</v>
      </c>
      <c r="AD92" s="9">
        <v>1344</v>
      </c>
      <c r="AE92" s="20">
        <v>0.41239644062595887</v>
      </c>
      <c r="AF92" s="22"/>
      <c r="AG92" s="8">
        <v>2174</v>
      </c>
      <c r="AH92" s="9">
        <v>958</v>
      </c>
      <c r="AI92" s="20">
        <v>0.44066237350505982</v>
      </c>
      <c r="AJ92" s="8">
        <v>878</v>
      </c>
      <c r="AK92" s="9">
        <v>236</v>
      </c>
      <c r="AL92" s="20">
        <v>0.26879271070615035</v>
      </c>
      <c r="AM92" s="22"/>
      <c r="AN92" s="8">
        <v>2648</v>
      </c>
      <c r="AO92" s="9">
        <v>1682</v>
      </c>
      <c r="AP92" s="20">
        <v>0.63519637462235645</v>
      </c>
      <c r="AQ92" s="13">
        <v>11716</v>
      </c>
      <c r="AR92" s="13">
        <v>5400</v>
      </c>
      <c r="AS92" s="20">
        <v>0.46090815978149541</v>
      </c>
      <c r="AT92" s="13">
        <v>2711</v>
      </c>
      <c r="AU92" s="13">
        <v>1313</v>
      </c>
      <c r="AV92" s="20">
        <v>0.48432312799704907</v>
      </c>
      <c r="AW92" s="8">
        <v>5405</v>
      </c>
      <c r="AX92" s="9">
        <v>2862</v>
      </c>
      <c r="AY92" s="20">
        <v>0.52950971322849216</v>
      </c>
      <c r="AZ92" s="8">
        <v>6311</v>
      </c>
      <c r="BA92" s="9">
        <v>2538</v>
      </c>
      <c r="BB92" s="20">
        <v>0.40215496751703372</v>
      </c>
      <c r="BC92" s="42">
        <v>1772</v>
      </c>
      <c r="BD92" s="42">
        <v>1103</v>
      </c>
      <c r="BE92" s="20">
        <v>0.6224604966139955</v>
      </c>
      <c r="BF92" s="42">
        <v>10484</v>
      </c>
      <c r="BG92" s="42">
        <v>4861</v>
      </c>
      <c r="BH92" s="20">
        <v>0.46365890881342997</v>
      </c>
      <c r="BI92" s="19">
        <v>3880</v>
      </c>
      <c r="BJ92" s="19">
        <v>2221</v>
      </c>
      <c r="BK92" s="20">
        <v>0.5724226804123711</v>
      </c>
      <c r="BL92" s="19">
        <v>4173</v>
      </c>
      <c r="BM92" s="19">
        <v>2323</v>
      </c>
      <c r="BN92" s="20">
        <v>0.5566738557392763</v>
      </c>
      <c r="BO92" s="20">
        <v>0.40215496751703372</v>
      </c>
      <c r="BP92" s="20">
        <v>0.49303815093288778</v>
      </c>
      <c r="BQ92" s="16"/>
      <c r="BR92" s="61">
        <v>0.66095890410958902</v>
      </c>
      <c r="BS92" s="61">
        <v>0.67159090909090913</v>
      </c>
      <c r="BT92" s="61">
        <v>0.57399103139013452</v>
      </c>
      <c r="BU92" s="61">
        <v>0.4375</v>
      </c>
      <c r="BV92" s="61">
        <v>0.48041328600405681</v>
      </c>
      <c r="BW92" s="61">
        <v>0.54398851929989411</v>
      </c>
      <c r="BX92" s="61">
        <v>0.55431949294578442</v>
      </c>
      <c r="BY92" s="61">
        <v>0.57498144023756492</v>
      </c>
      <c r="BZ92" s="61">
        <v>0.52078644036702959</v>
      </c>
      <c r="CA92" s="61">
        <v>0.4665914404964942</v>
      </c>
      <c r="CB92" s="61">
        <v>0.41239644062595887</v>
      </c>
      <c r="CC92" s="61">
        <v>0.42181841825232586</v>
      </c>
      <c r="CD92" s="61">
        <v>0.43124039587869284</v>
      </c>
      <c r="CE92" s="61">
        <v>0.44066237350505982</v>
      </c>
      <c r="CF92" s="61">
        <v>0.35383028892108298</v>
      </c>
      <c r="CG92" s="61">
        <v>0.26879271070615035</v>
      </c>
      <c r="CH92" s="19">
        <v>7432</v>
      </c>
      <c r="CI92" s="19">
        <v>3667</v>
      </c>
      <c r="CJ92" s="20">
        <v>0.49340688912809472</v>
      </c>
      <c r="CK92" s="8">
        <v>3052</v>
      </c>
      <c r="CL92" s="9">
        <v>1194</v>
      </c>
      <c r="CM92" s="20">
        <v>0.39121887287024903</v>
      </c>
      <c r="CN92" s="16"/>
      <c r="CO92" s="16"/>
      <c r="CP92" s="19">
        <v>14280</v>
      </c>
      <c r="CQ92" s="19">
        <v>6843</v>
      </c>
      <c r="CR92" s="20">
        <v>0.47920168067226893</v>
      </c>
      <c r="CS92" s="20"/>
      <c r="CT92" s="7">
        <v>845</v>
      </c>
      <c r="CU92" s="7">
        <v>566</v>
      </c>
      <c r="CV92" s="20">
        <v>0.66982248520710064</v>
      </c>
      <c r="CW92" s="8">
        <v>855</v>
      </c>
      <c r="CX92" s="9">
        <v>528</v>
      </c>
      <c r="CY92" s="20">
        <v>0.61754385964912284</v>
      </c>
      <c r="CZ92" s="8">
        <v>986</v>
      </c>
      <c r="DA92" s="9">
        <v>491</v>
      </c>
      <c r="DB92" s="20">
        <v>0.49797160243407707</v>
      </c>
      <c r="DC92" s="13">
        <v>1193</v>
      </c>
      <c r="DD92" s="9">
        <v>502</v>
      </c>
      <c r="DE92" s="20">
        <v>0.42078792958927075</v>
      </c>
      <c r="DF92" s="22"/>
      <c r="DG92" s="8">
        <v>1482</v>
      </c>
      <c r="DH92" s="9">
        <v>788</v>
      </c>
      <c r="DI92" s="20">
        <v>0.53171390013495279</v>
      </c>
      <c r="DJ92" s="8">
        <v>2947</v>
      </c>
      <c r="DK92" s="9">
        <v>1594</v>
      </c>
      <c r="DL92" s="20">
        <v>0.54088903970139124</v>
      </c>
      <c r="DM92" s="8">
        <v>3069</v>
      </c>
      <c r="DN92" s="9">
        <v>1288</v>
      </c>
      <c r="DO92" s="20">
        <v>0.41968067774519385</v>
      </c>
      <c r="DP92" s="22"/>
      <c r="DQ92" s="8">
        <v>2142</v>
      </c>
      <c r="DR92" s="9">
        <v>912</v>
      </c>
      <c r="DS92" s="20">
        <v>0.42577030812324929</v>
      </c>
      <c r="DT92" s="8">
        <v>761</v>
      </c>
      <c r="DU92" s="9">
        <v>174</v>
      </c>
      <c r="DV92" s="20">
        <v>0.22864651773981604</v>
      </c>
      <c r="DW92" s="22"/>
      <c r="DX92" s="8">
        <v>2686</v>
      </c>
      <c r="DY92" s="9">
        <v>1585</v>
      </c>
      <c r="DZ92" s="20">
        <v>0.59009679821295602</v>
      </c>
      <c r="EA92" s="13">
        <v>11594</v>
      </c>
      <c r="EB92" s="13">
        <v>5258</v>
      </c>
      <c r="EC92" s="20">
        <v>0.45351043643263755</v>
      </c>
      <c r="ED92" s="13">
        <v>2675</v>
      </c>
      <c r="EE92" s="13">
        <v>1290</v>
      </c>
      <c r="EF92" s="20">
        <v>0.48224299065420562</v>
      </c>
      <c r="EG92" s="8">
        <v>5622</v>
      </c>
      <c r="EH92" s="9">
        <v>2884</v>
      </c>
      <c r="EI92" s="20">
        <v>0.51298470295268583</v>
      </c>
      <c r="EJ92" s="8">
        <v>5972</v>
      </c>
      <c r="EK92" s="9">
        <v>2374</v>
      </c>
      <c r="EL92" s="20">
        <v>0.39752176825184193</v>
      </c>
      <c r="EM92" s="42">
        <v>1841</v>
      </c>
      <c r="EN92" s="42">
        <v>1019</v>
      </c>
      <c r="EO92" s="20">
        <v>0.55350353068984248</v>
      </c>
      <c r="EP92" s="42">
        <v>10401</v>
      </c>
      <c r="EQ92" s="42">
        <v>4756</v>
      </c>
      <c r="ER92" s="20">
        <v>0.45726372464186138</v>
      </c>
      <c r="ES92" s="19">
        <v>3879</v>
      </c>
      <c r="ET92" s="19">
        <v>2087</v>
      </c>
      <c r="EU92" s="20">
        <v>0.53802526424336172</v>
      </c>
      <c r="EV92" s="19">
        <v>4429</v>
      </c>
      <c r="EW92" s="19">
        <v>2382</v>
      </c>
      <c r="EX92" s="20">
        <v>0.53781892074960491</v>
      </c>
      <c r="EY92" s="20">
        <v>0.39752176825184193</v>
      </c>
      <c r="EZ92" s="20">
        <v>0.47920168067226893</v>
      </c>
      <c r="FA92" s="16"/>
      <c r="FB92" s="61">
        <v>0.66982248520710064</v>
      </c>
      <c r="FC92" s="61">
        <v>0.61754385964912284</v>
      </c>
      <c r="FD92" s="61">
        <v>0.49797160243407707</v>
      </c>
      <c r="FE92" s="61">
        <v>0.42078792958927075</v>
      </c>
      <c r="FF92" s="61">
        <v>0.4762509148621118</v>
      </c>
      <c r="FG92" s="61">
        <v>0.53538395596152821</v>
      </c>
      <c r="FH92" s="61">
        <v>0.53721898387481581</v>
      </c>
      <c r="FI92" s="61">
        <v>0.54088903970139124</v>
      </c>
      <c r="FJ92" s="61">
        <v>0.50048625238265876</v>
      </c>
      <c r="FK92" s="61">
        <v>0.46008346506392633</v>
      </c>
      <c r="FL92" s="61">
        <v>0.41968067774519385</v>
      </c>
      <c r="FM92" s="61">
        <v>0.42171055453787898</v>
      </c>
      <c r="FN92" s="61">
        <v>0.42374043133056416</v>
      </c>
      <c r="FO92" s="61">
        <v>0.42577030812324929</v>
      </c>
      <c r="FP92" s="61">
        <v>0.34146370412571808</v>
      </c>
      <c r="FQ92" s="61">
        <v>0.22864651773981604</v>
      </c>
      <c r="FR92" s="19">
        <v>7498</v>
      </c>
      <c r="FS92" s="19">
        <v>3670</v>
      </c>
      <c r="FT92" s="20">
        <v>0.48946385702854095</v>
      </c>
      <c r="FU92" s="8">
        <v>2903</v>
      </c>
      <c r="FV92" s="9">
        <v>1086</v>
      </c>
      <c r="FW92" s="20">
        <v>0.37409576300378916</v>
      </c>
      <c r="FX92" s="16"/>
      <c r="FY92" s="16"/>
      <c r="FZ92" s="132">
        <v>1.2345771202310838</v>
      </c>
      <c r="GA92" s="132">
        <v>1.4233883120892334</v>
      </c>
      <c r="GB92" s="132">
        <v>1.4631775717073339</v>
      </c>
      <c r="GC92" s="141">
        <v>0.66982248520710064</v>
      </c>
      <c r="GD92" s="141">
        <v>0.66095890410958902</v>
      </c>
      <c r="GE92" s="147">
        <v>-8.8635810975116192E-3</v>
      </c>
      <c r="GF92" s="141">
        <v>0.53802526424336172</v>
      </c>
      <c r="GG92" s="141">
        <v>0.5724226804123711</v>
      </c>
      <c r="GH92" s="147">
        <v>3.4397416169009376E-2</v>
      </c>
      <c r="GI92" s="141">
        <v>0.47920168067226893</v>
      </c>
      <c r="GJ92" s="141">
        <v>0.49303815093288778</v>
      </c>
      <c r="GK92" s="147">
        <v>1.3836470260618849E-2</v>
      </c>
      <c r="GL92" s="141">
        <v>0.45726372464186138</v>
      </c>
      <c r="GM92" s="141">
        <v>0.46365890881342997</v>
      </c>
      <c r="GN92" s="147">
        <v>6.3951841715685909E-3</v>
      </c>
    </row>
    <row r="93" spans="3:196" x14ac:dyDescent="0.25">
      <c r="C93" s="27" t="s">
        <v>358</v>
      </c>
      <c r="D93" s="63">
        <v>34013</v>
      </c>
      <c r="E93" s="6" t="s">
        <v>109</v>
      </c>
      <c r="F93" s="19">
        <v>27537</v>
      </c>
      <c r="G93" s="19">
        <v>3176</v>
      </c>
      <c r="H93" s="20">
        <v>0.11533573010858118</v>
      </c>
      <c r="I93" s="20"/>
      <c r="J93" s="7">
        <v>1884</v>
      </c>
      <c r="K93" s="7">
        <v>451</v>
      </c>
      <c r="L93" s="20">
        <v>0.23938428874734607</v>
      </c>
      <c r="M93" s="8">
        <v>1679</v>
      </c>
      <c r="N93" s="9">
        <v>413</v>
      </c>
      <c r="O93" s="20">
        <v>0.24597974985110185</v>
      </c>
      <c r="P93" s="8">
        <v>1570</v>
      </c>
      <c r="Q93" s="9">
        <v>292</v>
      </c>
      <c r="R93" s="20">
        <v>0.1859872611464968</v>
      </c>
      <c r="S93" s="13">
        <v>2221</v>
      </c>
      <c r="T93" s="9">
        <v>324</v>
      </c>
      <c r="U93" s="20">
        <v>0.14588023412877082</v>
      </c>
      <c r="V93" s="22"/>
      <c r="W93" s="8">
        <v>3555</v>
      </c>
      <c r="X93" s="9">
        <v>587</v>
      </c>
      <c r="Y93" s="20">
        <v>0.16511954992967651</v>
      </c>
      <c r="Z93" s="8">
        <v>5228</v>
      </c>
      <c r="AA93" s="9">
        <v>717</v>
      </c>
      <c r="AB93" s="20">
        <v>0.13714613618974753</v>
      </c>
      <c r="AC93" s="8">
        <v>5919</v>
      </c>
      <c r="AD93" s="9">
        <v>301</v>
      </c>
      <c r="AE93" s="20">
        <v>5.0853184659570873E-2</v>
      </c>
      <c r="AF93" s="22"/>
      <c r="AG93" s="8">
        <v>3943</v>
      </c>
      <c r="AH93" s="9">
        <v>81</v>
      </c>
      <c r="AI93" s="20">
        <v>2.0542733958914532E-2</v>
      </c>
      <c r="AJ93" s="8">
        <v>1538</v>
      </c>
      <c r="AK93" s="9">
        <v>10</v>
      </c>
      <c r="AL93" s="20">
        <v>6.5019505851755524E-3</v>
      </c>
      <c r="AM93" s="22"/>
      <c r="AN93" s="8">
        <v>5133</v>
      </c>
      <c r="AO93" s="9">
        <v>1156</v>
      </c>
      <c r="AP93" s="20">
        <v>0.22520942918371323</v>
      </c>
      <c r="AQ93" s="13">
        <v>22404</v>
      </c>
      <c r="AR93" s="13">
        <v>2020</v>
      </c>
      <c r="AS93" s="20">
        <v>9.016247098732369E-2</v>
      </c>
      <c r="AT93" s="13">
        <v>5776</v>
      </c>
      <c r="AU93" s="13">
        <v>911</v>
      </c>
      <c r="AV93" s="20">
        <v>0.15772160664819945</v>
      </c>
      <c r="AW93" s="8">
        <v>11004</v>
      </c>
      <c r="AX93" s="9">
        <v>1628</v>
      </c>
      <c r="AY93" s="20">
        <v>0.14794620138131589</v>
      </c>
      <c r="AZ93" s="8">
        <v>11400</v>
      </c>
      <c r="BA93" s="9">
        <v>392</v>
      </c>
      <c r="BB93" s="20">
        <v>3.43859649122807E-2</v>
      </c>
      <c r="BC93" s="42">
        <v>3249</v>
      </c>
      <c r="BD93" s="42">
        <v>705</v>
      </c>
      <c r="BE93" s="20">
        <v>0.2169898430286242</v>
      </c>
      <c r="BF93" s="42">
        <v>20183</v>
      </c>
      <c r="BG93" s="42">
        <v>1696</v>
      </c>
      <c r="BH93" s="20">
        <v>8.4031115295050293E-2</v>
      </c>
      <c r="BI93" s="19">
        <v>7354</v>
      </c>
      <c r="BJ93" s="19">
        <v>1480</v>
      </c>
      <c r="BK93" s="20">
        <v>0.20125101985314114</v>
      </c>
      <c r="BL93" s="19">
        <v>8783</v>
      </c>
      <c r="BM93" s="19">
        <v>1304</v>
      </c>
      <c r="BN93" s="20">
        <v>0.14846863258567689</v>
      </c>
      <c r="BO93" s="20">
        <v>3.43859649122807E-2</v>
      </c>
      <c r="BP93" s="20">
        <v>0.11533573010858118</v>
      </c>
      <c r="BQ93" s="16"/>
      <c r="BR93" s="61">
        <v>0.23938428874734607</v>
      </c>
      <c r="BS93" s="61">
        <v>0.24597974985110185</v>
      </c>
      <c r="BT93" s="61">
        <v>0.1859872611464968</v>
      </c>
      <c r="BU93" s="61">
        <v>0.14588023412877082</v>
      </c>
      <c r="BV93" s="61">
        <v>0.15549989202922365</v>
      </c>
      <c r="BW93" s="61">
        <v>0.1539301844337049</v>
      </c>
      <c r="BX93" s="61">
        <v>0.14833550168571913</v>
      </c>
      <c r="BY93" s="61">
        <v>0.13714613618974753</v>
      </c>
      <c r="BZ93" s="61">
        <v>0.10838181901302198</v>
      </c>
      <c r="CA93" s="61">
        <v>7.9617501836296428E-2</v>
      </c>
      <c r="CB93" s="61">
        <v>5.0853184659570873E-2</v>
      </c>
      <c r="CC93" s="61">
        <v>4.0749701092685428E-2</v>
      </c>
      <c r="CD93" s="61">
        <v>3.0646217525799976E-2</v>
      </c>
      <c r="CE93" s="61">
        <v>2.0542733958914532E-2</v>
      </c>
      <c r="CF93" s="61">
        <v>2.118545620266462E-2</v>
      </c>
      <c r="CG93" s="61">
        <v>6.5019505851755524E-3</v>
      </c>
      <c r="CH93" s="19">
        <v>14702</v>
      </c>
      <c r="CI93" s="19">
        <v>1605</v>
      </c>
      <c r="CJ93" s="20">
        <v>0.10916882056863011</v>
      </c>
      <c r="CK93" s="8">
        <v>5481</v>
      </c>
      <c r="CL93" s="9">
        <v>91</v>
      </c>
      <c r="CM93" s="20">
        <v>1.6602809706257982E-2</v>
      </c>
      <c r="CN93" s="16"/>
      <c r="CO93" s="16"/>
      <c r="CP93" s="19">
        <v>27147</v>
      </c>
      <c r="CQ93" s="19">
        <v>2580</v>
      </c>
      <c r="CR93" s="20">
        <v>9.5038125759752456E-2</v>
      </c>
      <c r="CS93" s="20"/>
      <c r="CT93" s="7">
        <v>1860</v>
      </c>
      <c r="CU93" s="7">
        <v>404</v>
      </c>
      <c r="CV93" s="20">
        <v>0.21720430107526881</v>
      </c>
      <c r="CW93" s="8">
        <v>1615</v>
      </c>
      <c r="CX93" s="9">
        <v>331</v>
      </c>
      <c r="CY93" s="20">
        <v>0.20495356037151702</v>
      </c>
      <c r="CZ93" s="8">
        <v>1634</v>
      </c>
      <c r="DA93" s="9">
        <v>235</v>
      </c>
      <c r="DB93" s="20">
        <v>0.14381884944920439</v>
      </c>
      <c r="DC93" s="13">
        <v>2270</v>
      </c>
      <c r="DD93" s="9">
        <v>256</v>
      </c>
      <c r="DE93" s="20">
        <v>0.11277533039647578</v>
      </c>
      <c r="DF93" s="22"/>
      <c r="DG93" s="8">
        <v>3482</v>
      </c>
      <c r="DH93" s="9">
        <v>482</v>
      </c>
      <c r="DI93" s="20">
        <v>0.13842619184376795</v>
      </c>
      <c r="DJ93" s="8">
        <v>5528</v>
      </c>
      <c r="DK93" s="9">
        <v>590</v>
      </c>
      <c r="DL93" s="20">
        <v>0.10672937771345875</v>
      </c>
      <c r="DM93" s="8">
        <v>5576</v>
      </c>
      <c r="DN93" s="9">
        <v>222</v>
      </c>
      <c r="DO93" s="20">
        <v>3.9813486370157816E-2</v>
      </c>
      <c r="DP93" s="22"/>
      <c r="DQ93" s="8">
        <v>3766</v>
      </c>
      <c r="DR93" s="9">
        <v>54</v>
      </c>
      <c r="DS93" s="20">
        <v>1.4338821030270845E-2</v>
      </c>
      <c r="DT93" s="8">
        <v>1416</v>
      </c>
      <c r="DU93" s="9">
        <v>6</v>
      </c>
      <c r="DV93" s="20">
        <v>4.2372881355932203E-3</v>
      </c>
      <c r="DW93" s="22"/>
      <c r="DX93" s="8">
        <v>5109</v>
      </c>
      <c r="DY93" s="9">
        <v>970</v>
      </c>
      <c r="DZ93" s="20">
        <v>0.18986102955568604</v>
      </c>
      <c r="EA93" s="13">
        <v>22038</v>
      </c>
      <c r="EB93" s="13">
        <v>1610</v>
      </c>
      <c r="EC93" s="20">
        <v>7.3055631182502953E-2</v>
      </c>
      <c r="ED93" s="13">
        <v>5752</v>
      </c>
      <c r="EE93" s="13">
        <v>738</v>
      </c>
      <c r="EF93" s="20">
        <v>0.12830319888734354</v>
      </c>
      <c r="EG93" s="8">
        <v>11280</v>
      </c>
      <c r="EH93" s="9">
        <v>1328</v>
      </c>
      <c r="EI93" s="20">
        <v>0.11773049645390071</v>
      </c>
      <c r="EJ93" s="8">
        <v>10758</v>
      </c>
      <c r="EK93" s="9">
        <v>282</v>
      </c>
      <c r="EL93" s="20">
        <v>2.6213050752928055E-2</v>
      </c>
      <c r="EM93" s="42">
        <v>3249</v>
      </c>
      <c r="EN93" s="42">
        <v>566</v>
      </c>
      <c r="EO93" s="20">
        <v>0.17420744844567559</v>
      </c>
      <c r="EP93" s="42">
        <v>19768</v>
      </c>
      <c r="EQ93" s="42">
        <v>1354</v>
      </c>
      <c r="ER93" s="20">
        <v>6.8494536624848237E-2</v>
      </c>
      <c r="ES93" s="19">
        <v>7379</v>
      </c>
      <c r="ET93" s="19">
        <v>1226</v>
      </c>
      <c r="EU93" s="20">
        <v>0.16614717441387722</v>
      </c>
      <c r="EV93" s="19">
        <v>9010</v>
      </c>
      <c r="EW93" s="19">
        <v>1072</v>
      </c>
      <c r="EX93" s="20">
        <v>0.11897891231964484</v>
      </c>
      <c r="EY93" s="20">
        <v>2.6213050752928055E-2</v>
      </c>
      <c r="EZ93" s="20">
        <v>9.5038125759752456E-2</v>
      </c>
      <c r="FA93" s="16"/>
      <c r="FB93" s="61">
        <v>0.21720430107526881</v>
      </c>
      <c r="FC93" s="61">
        <v>0.20495356037151702</v>
      </c>
      <c r="FD93" s="61">
        <v>0.14381884944920439</v>
      </c>
      <c r="FE93" s="61">
        <v>0.11277533039647578</v>
      </c>
      <c r="FF93" s="61">
        <v>0.12560076112012186</v>
      </c>
      <c r="FG93" s="61">
        <v>0.12574746619164426</v>
      </c>
      <c r="FH93" s="61">
        <v>0.11940810336558243</v>
      </c>
      <c r="FI93" s="61">
        <v>0.10672937771345875</v>
      </c>
      <c r="FJ93" s="61">
        <v>8.4424080599025106E-2</v>
      </c>
      <c r="FK93" s="61">
        <v>6.2118783484591461E-2</v>
      </c>
      <c r="FL93" s="61">
        <v>3.9813486370157816E-2</v>
      </c>
      <c r="FM93" s="61">
        <v>3.1321931256862161E-2</v>
      </c>
      <c r="FN93" s="61">
        <v>2.2830376143566502E-2</v>
      </c>
      <c r="FO93" s="61">
        <v>1.4338821030270845E-2</v>
      </c>
      <c r="FP93" s="61">
        <v>1.6207186729494078E-2</v>
      </c>
      <c r="FQ93" s="61">
        <v>4.2372881355932203E-3</v>
      </c>
      <c r="FR93" s="19">
        <v>14586</v>
      </c>
      <c r="FS93" s="19">
        <v>1294</v>
      </c>
      <c r="FT93" s="20">
        <v>8.8715206362265181E-2</v>
      </c>
      <c r="FU93" s="8">
        <v>5182</v>
      </c>
      <c r="FV93" s="9">
        <v>60</v>
      </c>
      <c r="FW93" s="20">
        <v>1.1578541103820918E-2</v>
      </c>
      <c r="FX93" s="16"/>
      <c r="FY93" s="16"/>
      <c r="FZ93" s="132">
        <v>2.3949583335471387</v>
      </c>
      <c r="GA93" s="132">
        <v>5.8527082304229827</v>
      </c>
      <c r="GB93" s="132">
        <v>12.121503734231501</v>
      </c>
      <c r="GC93" s="141">
        <v>0.21720430107526881</v>
      </c>
      <c r="GD93" s="141">
        <v>0.23938428874734607</v>
      </c>
      <c r="GE93" s="147">
        <v>2.2179987672077267E-2</v>
      </c>
      <c r="GF93" s="141">
        <v>0.16614717441387722</v>
      </c>
      <c r="GG93" s="141">
        <v>0.20125101985314114</v>
      </c>
      <c r="GH93" s="147">
        <v>3.5103845439263925E-2</v>
      </c>
      <c r="GI93" s="141">
        <v>9.5038125759752456E-2</v>
      </c>
      <c r="GJ93" s="141">
        <v>0.11533573010858118</v>
      </c>
      <c r="GK93" s="147">
        <v>2.0297604348828727E-2</v>
      </c>
      <c r="GL93" s="141">
        <v>6.8494536624848237E-2</v>
      </c>
      <c r="GM93" s="141">
        <v>8.4031115295050293E-2</v>
      </c>
      <c r="GN93" s="147">
        <v>1.5536578670202056E-2</v>
      </c>
    </row>
    <row r="94" spans="3:196" x14ac:dyDescent="0.25">
      <c r="C94" s="27" t="s">
        <v>360</v>
      </c>
      <c r="D94" s="63">
        <v>71022</v>
      </c>
      <c r="E94" s="6" t="s">
        <v>110</v>
      </c>
      <c r="F94" s="19">
        <v>76757</v>
      </c>
      <c r="G94" s="19">
        <v>15022</v>
      </c>
      <c r="H94" s="20">
        <v>0.19570853472647445</v>
      </c>
      <c r="I94" s="20"/>
      <c r="J94" s="7">
        <v>4490</v>
      </c>
      <c r="K94" s="7">
        <v>1683</v>
      </c>
      <c r="L94" s="20">
        <v>0.37483296213808465</v>
      </c>
      <c r="M94" s="8">
        <v>4277</v>
      </c>
      <c r="N94" s="9">
        <v>1542</v>
      </c>
      <c r="O94" s="20">
        <v>0.36053308393733924</v>
      </c>
      <c r="P94" s="8">
        <v>4047</v>
      </c>
      <c r="Q94" s="9">
        <v>1242</v>
      </c>
      <c r="R94" s="20">
        <v>0.30689399555226093</v>
      </c>
      <c r="S94" s="13">
        <v>5751</v>
      </c>
      <c r="T94" s="9">
        <v>1551</v>
      </c>
      <c r="U94" s="20">
        <v>0.2696922274387063</v>
      </c>
      <c r="V94" s="22"/>
      <c r="W94" s="8">
        <v>10205</v>
      </c>
      <c r="X94" s="9">
        <v>3069</v>
      </c>
      <c r="Y94" s="20">
        <v>0.30073493385595296</v>
      </c>
      <c r="Z94" s="8">
        <v>15256</v>
      </c>
      <c r="AA94" s="9">
        <v>3500</v>
      </c>
      <c r="AB94" s="20">
        <v>0.22941793392763504</v>
      </c>
      <c r="AC94" s="8">
        <v>16694</v>
      </c>
      <c r="AD94" s="9">
        <v>1765</v>
      </c>
      <c r="AE94" s="20">
        <v>0.10572660836228585</v>
      </c>
      <c r="AF94" s="22"/>
      <c r="AG94" s="8">
        <v>11112</v>
      </c>
      <c r="AH94" s="9">
        <v>553</v>
      </c>
      <c r="AI94" s="20">
        <v>4.9766018718502517E-2</v>
      </c>
      <c r="AJ94" s="8">
        <v>4925</v>
      </c>
      <c r="AK94" s="9">
        <v>117</v>
      </c>
      <c r="AL94" s="20">
        <v>2.3756345177664975E-2</v>
      </c>
      <c r="AM94" s="22"/>
      <c r="AN94" s="8">
        <v>12814</v>
      </c>
      <c r="AO94" s="9">
        <v>4467</v>
      </c>
      <c r="AP94" s="20">
        <v>0.34860309036990789</v>
      </c>
      <c r="AQ94" s="13">
        <v>63943</v>
      </c>
      <c r="AR94" s="13">
        <v>10555</v>
      </c>
      <c r="AS94" s="20">
        <v>0.16506888947969287</v>
      </c>
      <c r="AT94" s="13">
        <v>15956</v>
      </c>
      <c r="AU94" s="13">
        <v>4620</v>
      </c>
      <c r="AV94" s="20">
        <v>0.28954625219353219</v>
      </c>
      <c r="AW94" s="8">
        <v>31212</v>
      </c>
      <c r="AX94" s="9">
        <v>8120</v>
      </c>
      <c r="AY94" s="20">
        <v>0.26015635012174804</v>
      </c>
      <c r="AZ94" s="8">
        <v>32731</v>
      </c>
      <c r="BA94" s="9">
        <v>2435</v>
      </c>
      <c r="BB94" s="20">
        <v>7.4394305093031077E-2</v>
      </c>
      <c r="BC94" s="42">
        <v>8324</v>
      </c>
      <c r="BD94" s="42">
        <v>2784</v>
      </c>
      <c r="BE94" s="20">
        <v>0.33445458913983661</v>
      </c>
      <c r="BF94" s="42">
        <v>58192</v>
      </c>
      <c r="BG94" s="42">
        <v>9004</v>
      </c>
      <c r="BH94" s="20">
        <v>0.15472917239483092</v>
      </c>
      <c r="BI94" s="19">
        <v>18565</v>
      </c>
      <c r="BJ94" s="19">
        <v>6018</v>
      </c>
      <c r="BK94" s="20">
        <v>0.32415836251009966</v>
      </c>
      <c r="BL94" s="19">
        <v>25461</v>
      </c>
      <c r="BM94" s="19">
        <v>6569</v>
      </c>
      <c r="BN94" s="20">
        <v>0.25800243509681475</v>
      </c>
      <c r="BO94" s="20">
        <v>7.4394305093031077E-2</v>
      </c>
      <c r="BP94" s="20">
        <v>0.19570853472647445</v>
      </c>
      <c r="BQ94" s="16"/>
      <c r="BR94" s="61">
        <v>0.37483296213808465</v>
      </c>
      <c r="BS94" s="61">
        <v>0.36053308393733924</v>
      </c>
      <c r="BT94" s="61">
        <v>0.30689399555226093</v>
      </c>
      <c r="BU94" s="61">
        <v>0.2696922274387063</v>
      </c>
      <c r="BV94" s="61">
        <v>0.2852135806473296</v>
      </c>
      <c r="BW94" s="61">
        <v>0.27220813388462578</v>
      </c>
      <c r="BX94" s="61">
        <v>0.25794473389896222</v>
      </c>
      <c r="BY94" s="61">
        <v>0.22941793392763504</v>
      </c>
      <c r="BZ94" s="61">
        <v>0.18818749207251864</v>
      </c>
      <c r="CA94" s="61">
        <v>0.14695705021740224</v>
      </c>
      <c r="CB94" s="61">
        <v>0.10572660836228585</v>
      </c>
      <c r="CC94" s="61">
        <v>8.7073078481024746E-2</v>
      </c>
      <c r="CD94" s="61">
        <v>6.8419548599763624E-2</v>
      </c>
      <c r="CE94" s="61">
        <v>4.9766018718502517E-2</v>
      </c>
      <c r="CF94" s="61">
        <v>5.3545209340999197E-2</v>
      </c>
      <c r="CG94" s="61">
        <v>2.3756345177664975E-2</v>
      </c>
      <c r="CH94" s="19">
        <v>42155</v>
      </c>
      <c r="CI94" s="19">
        <v>8334</v>
      </c>
      <c r="CJ94" s="20">
        <v>0.19769896809393903</v>
      </c>
      <c r="CK94" s="8">
        <v>16037</v>
      </c>
      <c r="CL94" s="9">
        <v>670</v>
      </c>
      <c r="CM94" s="20">
        <v>4.1778387478954918E-2</v>
      </c>
      <c r="CN94" s="16"/>
      <c r="CO94" s="16"/>
      <c r="CP94" s="19">
        <v>75641</v>
      </c>
      <c r="CQ94" s="19">
        <v>13390</v>
      </c>
      <c r="CR94" s="20">
        <v>0.17702039898996577</v>
      </c>
      <c r="CS94" s="20"/>
      <c r="CT94" s="7">
        <v>4541</v>
      </c>
      <c r="CU94" s="7">
        <v>1594</v>
      </c>
      <c r="CV94" s="20">
        <v>0.35102400352345298</v>
      </c>
      <c r="CW94" s="8">
        <v>3902</v>
      </c>
      <c r="CX94" s="9">
        <v>1263</v>
      </c>
      <c r="CY94" s="20">
        <v>0.32368016401845207</v>
      </c>
      <c r="CZ94" s="8">
        <v>4103</v>
      </c>
      <c r="DA94" s="9">
        <v>1121</v>
      </c>
      <c r="DB94" s="20">
        <v>0.27321472093590055</v>
      </c>
      <c r="DC94" s="13">
        <v>6100</v>
      </c>
      <c r="DD94" s="9">
        <v>1530</v>
      </c>
      <c r="DE94" s="20">
        <v>0.25081967213114753</v>
      </c>
      <c r="DF94" s="22"/>
      <c r="DG94" s="8">
        <v>10613</v>
      </c>
      <c r="DH94" s="9">
        <v>2848</v>
      </c>
      <c r="DI94" s="20">
        <v>0.26835013662489399</v>
      </c>
      <c r="DJ94" s="8">
        <v>15180</v>
      </c>
      <c r="DK94" s="9">
        <v>2980</v>
      </c>
      <c r="DL94" s="20">
        <v>0.19631093544137021</v>
      </c>
      <c r="DM94" s="8">
        <v>16462</v>
      </c>
      <c r="DN94" s="9">
        <v>1532</v>
      </c>
      <c r="DO94" s="20">
        <v>9.3062811323047015E-2</v>
      </c>
      <c r="DP94" s="22"/>
      <c r="DQ94" s="8">
        <v>10306</v>
      </c>
      <c r="DR94" s="9">
        <v>417</v>
      </c>
      <c r="DS94" s="20">
        <v>4.0461866873665826E-2</v>
      </c>
      <c r="DT94" s="8">
        <v>4434</v>
      </c>
      <c r="DU94" s="9">
        <v>105</v>
      </c>
      <c r="DV94" s="20">
        <v>2.3680649526387008E-2</v>
      </c>
      <c r="DW94" s="22"/>
      <c r="DX94" s="8">
        <v>12546</v>
      </c>
      <c r="DY94" s="9">
        <v>3978</v>
      </c>
      <c r="DZ94" s="20">
        <v>0.31707317073170732</v>
      </c>
      <c r="EA94" s="13">
        <v>63095</v>
      </c>
      <c r="EB94" s="13">
        <v>9412</v>
      </c>
      <c r="EC94" s="20">
        <v>0.14917188366748554</v>
      </c>
      <c r="ED94" s="13">
        <v>16713</v>
      </c>
      <c r="EE94" s="13">
        <v>4378</v>
      </c>
      <c r="EF94" s="20">
        <v>0.26195177406809073</v>
      </c>
      <c r="EG94" s="8">
        <v>31893</v>
      </c>
      <c r="EH94" s="9">
        <v>7358</v>
      </c>
      <c r="EI94" s="20">
        <v>0.23070893299470102</v>
      </c>
      <c r="EJ94" s="8">
        <v>31202</v>
      </c>
      <c r="EK94" s="9">
        <v>2054</v>
      </c>
      <c r="EL94" s="20">
        <v>6.5829113518364207E-2</v>
      </c>
      <c r="EM94" s="42">
        <v>8005</v>
      </c>
      <c r="EN94" s="42">
        <v>2384</v>
      </c>
      <c r="EO94" s="20">
        <v>0.29781386633354151</v>
      </c>
      <c r="EP94" s="42">
        <v>56995</v>
      </c>
      <c r="EQ94" s="42">
        <v>7882</v>
      </c>
      <c r="ER94" s="20">
        <v>0.13829283270462323</v>
      </c>
      <c r="ES94" s="19">
        <v>18646</v>
      </c>
      <c r="ET94" s="19">
        <v>5508</v>
      </c>
      <c r="EU94" s="20">
        <v>0.29539847688512283</v>
      </c>
      <c r="EV94" s="19">
        <v>25793</v>
      </c>
      <c r="EW94" s="19">
        <v>5828</v>
      </c>
      <c r="EX94" s="20">
        <v>0.2259527778854728</v>
      </c>
      <c r="EY94" s="20">
        <v>6.5829113518364207E-2</v>
      </c>
      <c r="EZ94" s="20">
        <v>0.17702039898996577</v>
      </c>
      <c r="FA94" s="16"/>
      <c r="FB94" s="61">
        <v>0.35102400352345298</v>
      </c>
      <c r="FC94" s="61">
        <v>0.32368016401845207</v>
      </c>
      <c r="FD94" s="61">
        <v>0.27321472093590055</v>
      </c>
      <c r="FE94" s="61">
        <v>0.25081967213114753</v>
      </c>
      <c r="FF94" s="61">
        <v>0.25958490437802073</v>
      </c>
      <c r="FG94" s="61">
        <v>0.23953445615148447</v>
      </c>
      <c r="FH94" s="61">
        <v>0.22512661591477973</v>
      </c>
      <c r="FI94" s="61">
        <v>0.19631093544137021</v>
      </c>
      <c r="FJ94" s="61">
        <v>0.16189489406859581</v>
      </c>
      <c r="FK94" s="61">
        <v>0.1274788526958214</v>
      </c>
      <c r="FL94" s="61">
        <v>9.3062811323047015E-2</v>
      </c>
      <c r="FM94" s="61">
        <v>7.5529163173253283E-2</v>
      </c>
      <c r="FN94" s="61">
        <v>5.7995515023459551E-2</v>
      </c>
      <c r="FO94" s="61">
        <v>4.0461866873665826E-2</v>
      </c>
      <c r="FP94" s="61">
        <v>4.6428450415032435E-2</v>
      </c>
      <c r="FQ94" s="61">
        <v>2.3680649526387008E-2</v>
      </c>
      <c r="FR94" s="19">
        <v>42255</v>
      </c>
      <c r="FS94" s="19">
        <v>7360</v>
      </c>
      <c r="FT94" s="20">
        <v>0.17418057034670453</v>
      </c>
      <c r="FU94" s="8">
        <v>14740</v>
      </c>
      <c r="FV94" s="9">
        <v>522</v>
      </c>
      <c r="FW94" s="20">
        <v>3.5413839891451832E-2</v>
      </c>
      <c r="FX94" s="16"/>
      <c r="FY94" s="16"/>
      <c r="FZ94" s="132">
        <v>2.0950048235437269</v>
      </c>
      <c r="GA94" s="132">
        <v>4.3573007652230276</v>
      </c>
      <c r="GB94" s="132">
        <v>7.7589965068275646</v>
      </c>
      <c r="GC94" s="141">
        <v>0.35102400352345298</v>
      </c>
      <c r="GD94" s="141">
        <v>0.37483296213808465</v>
      </c>
      <c r="GE94" s="147">
        <v>2.380895861463167E-2</v>
      </c>
      <c r="GF94" s="141">
        <v>0.29539847688512283</v>
      </c>
      <c r="GG94" s="141">
        <v>0.32415836251009966</v>
      </c>
      <c r="GH94" s="147">
        <v>2.8759885624976833E-2</v>
      </c>
      <c r="GI94" s="141">
        <v>0.17702039898996577</v>
      </c>
      <c r="GJ94" s="141">
        <v>0.19570853472647445</v>
      </c>
      <c r="GK94" s="147">
        <v>1.8688135736508682E-2</v>
      </c>
      <c r="GL94" s="141">
        <v>0.13829283270462323</v>
      </c>
      <c r="GM94" s="141">
        <v>0.15472917239483092</v>
      </c>
      <c r="GN94" s="147">
        <v>1.6436339690207691E-2</v>
      </c>
    </row>
    <row r="95" spans="3:196" x14ac:dyDescent="0.25">
      <c r="C95" s="27" t="s">
        <v>360</v>
      </c>
      <c r="D95" s="63">
        <v>72038</v>
      </c>
      <c r="E95" s="6" t="s">
        <v>111</v>
      </c>
      <c r="F95" s="19">
        <v>12616</v>
      </c>
      <c r="G95" s="19">
        <v>2710</v>
      </c>
      <c r="H95" s="20">
        <v>0.21480659480025366</v>
      </c>
      <c r="I95" s="20"/>
      <c r="J95" s="7">
        <v>842</v>
      </c>
      <c r="K95" s="7">
        <v>244</v>
      </c>
      <c r="L95" s="20">
        <v>0.28978622327790976</v>
      </c>
      <c r="M95" s="8">
        <v>827</v>
      </c>
      <c r="N95" s="9">
        <v>285</v>
      </c>
      <c r="O95" s="20">
        <v>0.34461910519951633</v>
      </c>
      <c r="P95" s="8">
        <v>734</v>
      </c>
      <c r="Q95" s="9">
        <v>243</v>
      </c>
      <c r="R95" s="20">
        <v>0.33106267029972752</v>
      </c>
      <c r="S95" s="13">
        <v>1156</v>
      </c>
      <c r="T95" s="9">
        <v>315</v>
      </c>
      <c r="U95" s="20">
        <v>0.27249134948096887</v>
      </c>
      <c r="V95" s="22"/>
      <c r="W95" s="8">
        <v>1701</v>
      </c>
      <c r="X95" s="9">
        <v>432</v>
      </c>
      <c r="Y95" s="20">
        <v>0.25396825396825395</v>
      </c>
      <c r="Z95" s="8">
        <v>2352</v>
      </c>
      <c r="AA95" s="9">
        <v>570</v>
      </c>
      <c r="AB95" s="20">
        <v>0.2423469387755102</v>
      </c>
      <c r="AC95" s="8">
        <v>2833</v>
      </c>
      <c r="AD95" s="9">
        <v>382</v>
      </c>
      <c r="AE95" s="20">
        <v>0.13483939286974939</v>
      </c>
      <c r="AF95" s="22"/>
      <c r="AG95" s="8">
        <v>1603</v>
      </c>
      <c r="AH95" s="9">
        <v>200</v>
      </c>
      <c r="AI95" s="20">
        <v>0.12476606363069245</v>
      </c>
      <c r="AJ95" s="8">
        <v>568</v>
      </c>
      <c r="AK95" s="9">
        <v>39</v>
      </c>
      <c r="AL95" s="20">
        <v>6.8661971830985921E-2</v>
      </c>
      <c r="AM95" s="22"/>
      <c r="AN95" s="8">
        <v>2403</v>
      </c>
      <c r="AO95" s="9">
        <v>772</v>
      </c>
      <c r="AP95" s="20">
        <v>0.32126508531002912</v>
      </c>
      <c r="AQ95" s="13">
        <v>10213</v>
      </c>
      <c r="AR95" s="13">
        <v>1938</v>
      </c>
      <c r="AS95" s="20">
        <v>0.18975815137569765</v>
      </c>
      <c r="AT95" s="13">
        <v>2857</v>
      </c>
      <c r="AU95" s="13">
        <v>747</v>
      </c>
      <c r="AV95" s="20">
        <v>0.26146307315365769</v>
      </c>
      <c r="AW95" s="8">
        <v>5209</v>
      </c>
      <c r="AX95" s="9">
        <v>1317</v>
      </c>
      <c r="AY95" s="20">
        <v>0.25283163755039356</v>
      </c>
      <c r="AZ95" s="8">
        <v>5004</v>
      </c>
      <c r="BA95" s="9">
        <v>621</v>
      </c>
      <c r="BB95" s="20">
        <v>0.12410071942446044</v>
      </c>
      <c r="BC95" s="42">
        <v>1561</v>
      </c>
      <c r="BD95" s="42">
        <v>528</v>
      </c>
      <c r="BE95" s="20">
        <v>0.33824471492632929</v>
      </c>
      <c r="BF95" s="42">
        <v>9057</v>
      </c>
      <c r="BG95" s="42">
        <v>1623</v>
      </c>
      <c r="BH95" s="20">
        <v>0.17919841006955944</v>
      </c>
      <c r="BI95" s="19">
        <v>3559</v>
      </c>
      <c r="BJ95" s="19">
        <v>1087</v>
      </c>
      <c r="BK95" s="20">
        <v>0.30542287159314413</v>
      </c>
      <c r="BL95" s="19">
        <v>4053</v>
      </c>
      <c r="BM95" s="19">
        <v>1002</v>
      </c>
      <c r="BN95" s="20">
        <v>0.24722427831236121</v>
      </c>
      <c r="BO95" s="20">
        <v>0.12410071942446044</v>
      </c>
      <c r="BP95" s="20">
        <v>0.21480659480025366</v>
      </c>
      <c r="BQ95" s="16"/>
      <c r="BR95" s="61">
        <v>0.28978622327790976</v>
      </c>
      <c r="BS95" s="61">
        <v>0.34461910519951633</v>
      </c>
      <c r="BT95" s="61">
        <v>0.33106267029972752</v>
      </c>
      <c r="BU95" s="61">
        <v>0.27249134948096887</v>
      </c>
      <c r="BV95" s="61">
        <v>0.26322980172461141</v>
      </c>
      <c r="BW95" s="61">
        <v>0.24931972789115645</v>
      </c>
      <c r="BX95" s="61">
        <v>0.2469954648526077</v>
      </c>
      <c r="BY95" s="61">
        <v>0.2423469387755102</v>
      </c>
      <c r="BZ95" s="61">
        <v>0.20651109014025659</v>
      </c>
      <c r="CA95" s="61">
        <v>0.17067524150500299</v>
      </c>
      <c r="CB95" s="61">
        <v>0.13483939286974939</v>
      </c>
      <c r="CC95" s="61">
        <v>0.1314816164567304</v>
      </c>
      <c r="CD95" s="61">
        <v>0.12812384004371144</v>
      </c>
      <c r="CE95" s="61">
        <v>0.12476606363069245</v>
      </c>
      <c r="CF95" s="61">
        <v>0.10056098058036445</v>
      </c>
      <c r="CG95" s="61">
        <v>6.8661971830985921E-2</v>
      </c>
      <c r="CH95" s="19">
        <v>6886</v>
      </c>
      <c r="CI95" s="19">
        <v>1384</v>
      </c>
      <c r="CJ95" s="20">
        <v>0.20098751089166425</v>
      </c>
      <c r="CK95" s="8">
        <v>2171</v>
      </c>
      <c r="CL95" s="9">
        <v>239</v>
      </c>
      <c r="CM95" s="20">
        <v>0.11008751727314602</v>
      </c>
      <c r="CN95" s="16"/>
      <c r="CO95" s="16"/>
      <c r="CP95" s="19">
        <v>12067</v>
      </c>
      <c r="CQ95" s="19">
        <v>2305</v>
      </c>
      <c r="CR95" s="20">
        <v>0.19101682273970333</v>
      </c>
      <c r="CS95" s="20"/>
      <c r="CT95" s="7">
        <v>802</v>
      </c>
      <c r="CU95" s="7">
        <v>234</v>
      </c>
      <c r="CV95" s="20">
        <v>0.29177057356608477</v>
      </c>
      <c r="CW95" s="8">
        <v>727</v>
      </c>
      <c r="CX95" s="9">
        <v>237</v>
      </c>
      <c r="CY95" s="20">
        <v>0.32599724896836313</v>
      </c>
      <c r="CZ95" s="8">
        <v>794</v>
      </c>
      <c r="DA95" s="9">
        <v>203</v>
      </c>
      <c r="DB95" s="20">
        <v>0.25566750629722923</v>
      </c>
      <c r="DC95" s="13">
        <v>1117</v>
      </c>
      <c r="DD95" s="9">
        <v>214</v>
      </c>
      <c r="DE95" s="20">
        <v>0.19158460161145927</v>
      </c>
      <c r="DF95" s="22"/>
      <c r="DG95" s="8">
        <v>1549</v>
      </c>
      <c r="DH95" s="9">
        <v>339</v>
      </c>
      <c r="DI95" s="20">
        <v>0.21885087153001936</v>
      </c>
      <c r="DJ95" s="8">
        <v>2498</v>
      </c>
      <c r="DK95" s="9">
        <v>524</v>
      </c>
      <c r="DL95" s="20">
        <v>0.20976781425140112</v>
      </c>
      <c r="DM95" s="8">
        <v>2627</v>
      </c>
      <c r="DN95" s="9">
        <v>332</v>
      </c>
      <c r="DO95" s="20">
        <v>0.12637990102778834</v>
      </c>
      <c r="DP95" s="22"/>
      <c r="DQ95" s="8">
        <v>1512</v>
      </c>
      <c r="DR95" s="9">
        <v>191</v>
      </c>
      <c r="DS95" s="20">
        <v>0.12632275132275134</v>
      </c>
      <c r="DT95" s="8">
        <v>441</v>
      </c>
      <c r="DU95" s="9">
        <v>31</v>
      </c>
      <c r="DV95" s="20">
        <v>7.029478458049887E-2</v>
      </c>
      <c r="DW95" s="22"/>
      <c r="DX95" s="8">
        <v>2323</v>
      </c>
      <c r="DY95" s="9">
        <v>674</v>
      </c>
      <c r="DZ95" s="20">
        <v>0.29014205768402929</v>
      </c>
      <c r="EA95" s="13">
        <v>9744</v>
      </c>
      <c r="EB95" s="13">
        <v>1631</v>
      </c>
      <c r="EC95" s="20">
        <v>0.16738505747126436</v>
      </c>
      <c r="ED95" s="13">
        <v>2666</v>
      </c>
      <c r="EE95" s="13">
        <v>553</v>
      </c>
      <c r="EF95" s="20">
        <v>0.20742685671417854</v>
      </c>
      <c r="EG95" s="8">
        <v>5164</v>
      </c>
      <c r="EH95" s="9">
        <v>1077</v>
      </c>
      <c r="EI95" s="20">
        <v>0.20855925639039505</v>
      </c>
      <c r="EJ95" s="8">
        <v>4580</v>
      </c>
      <c r="EK95" s="9">
        <v>554</v>
      </c>
      <c r="EL95" s="20">
        <v>0.12096069868995633</v>
      </c>
      <c r="EM95" s="42">
        <v>1521</v>
      </c>
      <c r="EN95" s="42">
        <v>440</v>
      </c>
      <c r="EO95" s="20">
        <v>0.28928336620644313</v>
      </c>
      <c r="EP95" s="42">
        <v>8627</v>
      </c>
      <c r="EQ95" s="42">
        <v>1417</v>
      </c>
      <c r="ER95" s="20">
        <v>0.16425176770603919</v>
      </c>
      <c r="ES95" s="19">
        <v>3440</v>
      </c>
      <c r="ET95" s="19">
        <v>888</v>
      </c>
      <c r="EU95" s="20">
        <v>0.25813953488372093</v>
      </c>
      <c r="EV95" s="19">
        <v>4047</v>
      </c>
      <c r="EW95" s="19">
        <v>863</v>
      </c>
      <c r="EX95" s="20">
        <v>0.21324437855201384</v>
      </c>
      <c r="EY95" s="20">
        <v>0.12096069868995633</v>
      </c>
      <c r="EZ95" s="20">
        <v>0.19101682273970333</v>
      </c>
      <c r="FA95" s="16"/>
      <c r="FB95" s="61">
        <v>0.29177057356608477</v>
      </c>
      <c r="FC95" s="61">
        <v>0.32599724896836313</v>
      </c>
      <c r="FD95" s="61">
        <v>0.25566750629722923</v>
      </c>
      <c r="FE95" s="61">
        <v>0.19158460161145927</v>
      </c>
      <c r="FF95" s="61">
        <v>0.20521773657073933</v>
      </c>
      <c r="FG95" s="61">
        <v>0.21521764861857207</v>
      </c>
      <c r="FH95" s="61">
        <v>0.21340103716284842</v>
      </c>
      <c r="FI95" s="61">
        <v>0.20976781425140112</v>
      </c>
      <c r="FJ95" s="61">
        <v>0.18197184317686352</v>
      </c>
      <c r="FK95" s="61">
        <v>0.15417587210232594</v>
      </c>
      <c r="FL95" s="61">
        <v>0.12637990102778834</v>
      </c>
      <c r="FM95" s="61">
        <v>0.12636085112610934</v>
      </c>
      <c r="FN95" s="61">
        <v>0.12634180122443034</v>
      </c>
      <c r="FO95" s="61">
        <v>0.12632275132275134</v>
      </c>
      <c r="FP95" s="61">
        <v>0.10204585537918873</v>
      </c>
      <c r="FQ95" s="61">
        <v>7.029478458049887E-2</v>
      </c>
      <c r="FR95" s="19">
        <v>6674</v>
      </c>
      <c r="FS95" s="19">
        <v>1195</v>
      </c>
      <c r="FT95" s="20">
        <v>0.1790530416541804</v>
      </c>
      <c r="FU95" s="8">
        <v>1953</v>
      </c>
      <c r="FV95" s="9">
        <v>222</v>
      </c>
      <c r="FW95" s="20">
        <v>0.11367127496159754</v>
      </c>
      <c r="FX95" s="16"/>
      <c r="FY95" s="16"/>
      <c r="FZ95" s="132">
        <v>1.7043838250271759</v>
      </c>
      <c r="GA95" s="132">
        <v>2.4610886464606976</v>
      </c>
      <c r="GB95" s="132">
        <v>2.7743642436347944</v>
      </c>
      <c r="GC95" s="141">
        <v>0.29177057356608477</v>
      </c>
      <c r="GD95" s="141">
        <v>0.28978622327790976</v>
      </c>
      <c r="GE95" s="147">
        <v>-1.9843502881750075E-3</v>
      </c>
      <c r="GF95" s="141">
        <v>0.25813953488372093</v>
      </c>
      <c r="GG95" s="141">
        <v>0.30542287159314413</v>
      </c>
      <c r="GH95" s="147">
        <v>4.7283336709423196E-2</v>
      </c>
      <c r="GI95" s="141">
        <v>0.19101682273970333</v>
      </c>
      <c r="GJ95" s="141">
        <v>0.21480659480025366</v>
      </c>
      <c r="GK95" s="147">
        <v>2.3789772060550329E-2</v>
      </c>
      <c r="GL95" s="141">
        <v>0.16425176770603919</v>
      </c>
      <c r="GM95" s="141">
        <v>0.17919841006955944</v>
      </c>
      <c r="GN95" s="147">
        <v>1.4946642363520252E-2</v>
      </c>
    </row>
    <row r="96" spans="3:196" x14ac:dyDescent="0.25">
      <c r="C96" s="27" t="s">
        <v>360</v>
      </c>
      <c r="D96" s="63">
        <v>73022</v>
      </c>
      <c r="E96" s="6" t="s">
        <v>112</v>
      </c>
      <c r="F96" s="19">
        <v>7209</v>
      </c>
      <c r="G96" s="19">
        <v>810</v>
      </c>
      <c r="H96" s="20">
        <v>0.11235955056179775</v>
      </c>
      <c r="I96" s="20"/>
      <c r="J96" s="7">
        <v>433</v>
      </c>
      <c r="K96" s="7">
        <v>89</v>
      </c>
      <c r="L96" s="20">
        <v>0.20554272517321015</v>
      </c>
      <c r="M96" s="8">
        <v>453</v>
      </c>
      <c r="N96" s="9">
        <v>108</v>
      </c>
      <c r="O96" s="20">
        <v>0.23841059602649006</v>
      </c>
      <c r="P96" s="8">
        <v>425</v>
      </c>
      <c r="Q96" s="9">
        <v>89</v>
      </c>
      <c r="R96" s="20">
        <v>0.20941176470588235</v>
      </c>
      <c r="S96" s="13">
        <v>493</v>
      </c>
      <c r="T96" s="9">
        <v>73</v>
      </c>
      <c r="U96" s="20">
        <v>0.14807302231237324</v>
      </c>
      <c r="V96" s="22"/>
      <c r="W96" s="8">
        <v>806</v>
      </c>
      <c r="X96" s="9">
        <v>137</v>
      </c>
      <c r="Y96" s="20">
        <v>0.16997518610421836</v>
      </c>
      <c r="Z96" s="8">
        <v>1564</v>
      </c>
      <c r="AA96" s="9">
        <v>189</v>
      </c>
      <c r="AB96" s="20">
        <v>0.12084398976982097</v>
      </c>
      <c r="AC96" s="8">
        <v>1633</v>
      </c>
      <c r="AD96" s="9">
        <v>105</v>
      </c>
      <c r="AE96" s="20">
        <v>6.4298836497244341E-2</v>
      </c>
      <c r="AF96" s="22"/>
      <c r="AG96" s="8">
        <v>1001</v>
      </c>
      <c r="AH96" s="9">
        <v>20</v>
      </c>
      <c r="AI96" s="20">
        <v>1.998001998001998E-2</v>
      </c>
      <c r="AJ96" s="8">
        <v>401</v>
      </c>
      <c r="AK96" s="9">
        <v>1.5</v>
      </c>
      <c r="AL96" s="20">
        <v>3.740648379052369E-3</v>
      </c>
      <c r="AM96" s="22"/>
      <c r="AN96" s="8">
        <v>1311</v>
      </c>
      <c r="AO96" s="9">
        <v>286</v>
      </c>
      <c r="AP96" s="20">
        <v>0.21815408085430968</v>
      </c>
      <c r="AQ96" s="13">
        <v>5898</v>
      </c>
      <c r="AR96" s="13">
        <v>524</v>
      </c>
      <c r="AS96" s="20">
        <v>8.8843675822312645E-2</v>
      </c>
      <c r="AT96" s="13">
        <v>1299</v>
      </c>
      <c r="AU96" s="13">
        <v>210</v>
      </c>
      <c r="AV96" s="20">
        <v>0.16166281755196305</v>
      </c>
      <c r="AW96" s="8">
        <v>2863</v>
      </c>
      <c r="AX96" s="9">
        <v>399</v>
      </c>
      <c r="AY96" s="20">
        <v>0.13936430317848411</v>
      </c>
      <c r="AZ96" s="8">
        <v>3035</v>
      </c>
      <c r="BA96" s="9">
        <v>126.5</v>
      </c>
      <c r="BB96" s="20">
        <v>4.1680395387149918E-2</v>
      </c>
      <c r="BC96" s="42">
        <v>878</v>
      </c>
      <c r="BD96" s="42">
        <v>197</v>
      </c>
      <c r="BE96" s="20">
        <v>0.22437357630979499</v>
      </c>
      <c r="BF96" s="42">
        <v>5405</v>
      </c>
      <c r="BG96" s="42">
        <v>452.5</v>
      </c>
      <c r="BH96" s="20">
        <v>8.3718778908418126E-2</v>
      </c>
      <c r="BI96" s="19">
        <v>1804</v>
      </c>
      <c r="BJ96" s="19">
        <v>359</v>
      </c>
      <c r="BK96" s="20">
        <v>0.19900221729490022</v>
      </c>
      <c r="BL96" s="19">
        <v>2370</v>
      </c>
      <c r="BM96" s="19">
        <v>324.5</v>
      </c>
      <c r="BN96" s="20">
        <v>0.13691983122362869</v>
      </c>
      <c r="BO96" s="20">
        <v>4.1680395387149918E-2</v>
      </c>
      <c r="BP96" s="20">
        <v>0.11235955056179775</v>
      </c>
      <c r="BQ96" s="16"/>
      <c r="BR96" s="61">
        <v>0.20554272517321015</v>
      </c>
      <c r="BS96" s="61">
        <v>0.23841059602649006</v>
      </c>
      <c r="BT96" s="61">
        <v>0.20941176470588235</v>
      </c>
      <c r="BU96" s="61">
        <v>0.14807302231237324</v>
      </c>
      <c r="BV96" s="61">
        <v>0.1590241042082958</v>
      </c>
      <c r="BW96" s="61">
        <v>0.1503227075704594</v>
      </c>
      <c r="BX96" s="61">
        <v>0.14049646830357992</v>
      </c>
      <c r="BY96" s="61">
        <v>0.12084398976982097</v>
      </c>
      <c r="BZ96" s="61">
        <v>0.10199560534562876</v>
      </c>
      <c r="CA96" s="61">
        <v>8.3147220921436546E-2</v>
      </c>
      <c r="CB96" s="61">
        <v>6.4298836497244341E-2</v>
      </c>
      <c r="CC96" s="61">
        <v>4.9525897658169553E-2</v>
      </c>
      <c r="CD96" s="61">
        <v>3.4752958819094765E-2</v>
      </c>
      <c r="CE96" s="61">
        <v>1.998001998001998E-2</v>
      </c>
      <c r="CF96" s="61">
        <v>1.7899086758370687E-2</v>
      </c>
      <c r="CG96" s="61">
        <v>3.740648379052369E-3</v>
      </c>
      <c r="CH96" s="19">
        <v>4003</v>
      </c>
      <c r="CI96" s="19">
        <v>431</v>
      </c>
      <c r="CJ96" s="20">
        <v>0.10766924806395203</v>
      </c>
      <c r="CK96" s="8">
        <v>1402</v>
      </c>
      <c r="CL96" s="9">
        <v>21.5</v>
      </c>
      <c r="CM96" s="20">
        <v>1.5335235378031383E-2</v>
      </c>
      <c r="CN96" s="16"/>
      <c r="CO96" s="16"/>
      <c r="CP96" s="19">
        <v>7137</v>
      </c>
      <c r="CQ96" s="19">
        <v>744</v>
      </c>
      <c r="CR96" s="20">
        <v>0.10424548129466163</v>
      </c>
      <c r="CS96" s="20"/>
      <c r="CT96" s="7">
        <v>453</v>
      </c>
      <c r="CU96" s="7">
        <v>85</v>
      </c>
      <c r="CV96" s="20">
        <v>0.18763796909492272</v>
      </c>
      <c r="CW96" s="8">
        <v>435</v>
      </c>
      <c r="CX96" s="9">
        <v>107</v>
      </c>
      <c r="CY96" s="20">
        <v>0.24597701149425288</v>
      </c>
      <c r="CZ96" s="8">
        <v>427</v>
      </c>
      <c r="DA96" s="9">
        <v>75</v>
      </c>
      <c r="DB96" s="20">
        <v>0.1756440281030445</v>
      </c>
      <c r="DC96" s="13">
        <v>487</v>
      </c>
      <c r="DD96" s="9">
        <v>74</v>
      </c>
      <c r="DE96" s="20">
        <v>0.15195071868583163</v>
      </c>
      <c r="DF96" s="22"/>
      <c r="DG96" s="8">
        <v>800</v>
      </c>
      <c r="DH96" s="9">
        <v>119</v>
      </c>
      <c r="DI96" s="20">
        <v>0.14874999999999999</v>
      </c>
      <c r="DJ96" s="8">
        <v>1640</v>
      </c>
      <c r="DK96" s="9">
        <v>177</v>
      </c>
      <c r="DL96" s="20">
        <v>0.10792682926829268</v>
      </c>
      <c r="DM96" s="8">
        <v>1549</v>
      </c>
      <c r="DN96" s="9">
        <v>87</v>
      </c>
      <c r="DO96" s="20">
        <v>5.6165267914783733E-2</v>
      </c>
      <c r="DP96" s="22"/>
      <c r="DQ96" s="8">
        <v>941</v>
      </c>
      <c r="DR96" s="9">
        <v>18</v>
      </c>
      <c r="DS96" s="20">
        <v>1.9128586609989374E-2</v>
      </c>
      <c r="DT96" s="8">
        <v>405</v>
      </c>
      <c r="DU96" s="9">
        <v>2</v>
      </c>
      <c r="DV96" s="20">
        <v>4.9382716049382715E-3</v>
      </c>
      <c r="DW96" s="22"/>
      <c r="DX96" s="8">
        <v>1315</v>
      </c>
      <c r="DY96" s="9">
        <v>267</v>
      </c>
      <c r="DZ96" s="20">
        <v>0.20304182509505703</v>
      </c>
      <c r="EA96" s="13">
        <v>5822</v>
      </c>
      <c r="EB96" s="13">
        <v>477</v>
      </c>
      <c r="EC96" s="20">
        <v>8.1930608038474753E-2</v>
      </c>
      <c r="ED96" s="13">
        <v>1287</v>
      </c>
      <c r="EE96" s="13">
        <v>193</v>
      </c>
      <c r="EF96" s="20">
        <v>0.14996114996114995</v>
      </c>
      <c r="EG96" s="8">
        <v>2927</v>
      </c>
      <c r="EH96" s="9">
        <v>370</v>
      </c>
      <c r="EI96" s="20">
        <v>0.12640929279125385</v>
      </c>
      <c r="EJ96" s="8">
        <v>2895</v>
      </c>
      <c r="EK96" s="9">
        <v>107</v>
      </c>
      <c r="EL96" s="20">
        <v>3.6960276338514682E-2</v>
      </c>
      <c r="EM96" s="42">
        <v>862</v>
      </c>
      <c r="EN96" s="42">
        <v>182</v>
      </c>
      <c r="EO96" s="20">
        <v>0.21113689095127611</v>
      </c>
      <c r="EP96" s="42">
        <v>5335</v>
      </c>
      <c r="EQ96" s="42">
        <v>403</v>
      </c>
      <c r="ER96" s="20">
        <v>7.5538894095595124E-2</v>
      </c>
      <c r="ES96" s="19">
        <v>1802</v>
      </c>
      <c r="ET96" s="19">
        <v>341</v>
      </c>
      <c r="EU96" s="20">
        <v>0.18923418423973362</v>
      </c>
      <c r="EV96" s="19">
        <v>2440</v>
      </c>
      <c r="EW96" s="19">
        <v>296</v>
      </c>
      <c r="EX96" s="20">
        <v>0.12131147540983607</v>
      </c>
      <c r="EY96" s="20">
        <v>3.6960276338514682E-2</v>
      </c>
      <c r="EZ96" s="20">
        <v>0.10424548129466163</v>
      </c>
      <c r="FA96" s="16"/>
      <c r="FB96" s="61">
        <v>0.18763796909492272</v>
      </c>
      <c r="FC96" s="61">
        <v>0.24597701149425288</v>
      </c>
      <c r="FD96" s="61">
        <v>0.1756440281030445</v>
      </c>
      <c r="FE96" s="61">
        <v>0.15195071868583163</v>
      </c>
      <c r="FF96" s="61">
        <v>0.1503503593429158</v>
      </c>
      <c r="FG96" s="61">
        <v>0.13242073170731708</v>
      </c>
      <c r="FH96" s="61">
        <v>0.12425609756097561</v>
      </c>
      <c r="FI96" s="61">
        <v>0.10792682926829268</v>
      </c>
      <c r="FJ96" s="61">
        <v>9.0672975483789692E-2</v>
      </c>
      <c r="FK96" s="61">
        <v>7.3419121699286716E-2</v>
      </c>
      <c r="FL96" s="61">
        <v>5.6165267914783733E-2</v>
      </c>
      <c r="FM96" s="61">
        <v>4.3819707479852282E-2</v>
      </c>
      <c r="FN96" s="61">
        <v>3.1474147044920825E-2</v>
      </c>
      <c r="FO96" s="61">
        <v>1.9128586609989374E-2</v>
      </c>
      <c r="FP96" s="61">
        <v>1.6995519622067225E-2</v>
      </c>
      <c r="FQ96" s="61">
        <v>4.9382716049382715E-3</v>
      </c>
      <c r="FR96" s="19">
        <v>3989</v>
      </c>
      <c r="FS96" s="19">
        <v>383</v>
      </c>
      <c r="FT96" s="20">
        <v>9.601403860616696E-2</v>
      </c>
      <c r="FU96" s="8">
        <v>1346</v>
      </c>
      <c r="FV96" s="9">
        <v>20</v>
      </c>
      <c r="FW96" s="20">
        <v>1.4858841010401188E-2</v>
      </c>
      <c r="FX96" s="16"/>
      <c r="FY96" s="16"/>
      <c r="FZ96" s="132">
        <v>2.3770320098982007</v>
      </c>
      <c r="GA96" s="132">
        <v>4.7744800750199383</v>
      </c>
      <c r="GB96" s="132">
        <v>12.976795751044191</v>
      </c>
      <c r="GC96" s="141">
        <v>0.18763796909492272</v>
      </c>
      <c r="GD96" s="141">
        <v>0.20554272517321015</v>
      </c>
      <c r="GE96" s="147">
        <v>1.7904756078287426E-2</v>
      </c>
      <c r="GF96" s="141">
        <v>0.18923418423973362</v>
      </c>
      <c r="GG96" s="141">
        <v>0.19900221729490022</v>
      </c>
      <c r="GH96" s="147">
        <v>9.7680330551666028E-3</v>
      </c>
      <c r="GI96" s="141">
        <v>0.10424548129466163</v>
      </c>
      <c r="GJ96" s="141">
        <v>0.11235955056179775</v>
      </c>
      <c r="GK96" s="147">
        <v>8.1140692671361203E-3</v>
      </c>
      <c r="GL96" s="141">
        <v>7.5538894095595124E-2</v>
      </c>
      <c r="GM96" s="141">
        <v>8.3718778908418126E-2</v>
      </c>
      <c r="GN96" s="147">
        <v>8.1798848128230017E-3</v>
      </c>
    </row>
    <row r="97" spans="3:196" x14ac:dyDescent="0.25">
      <c r="C97" s="27" t="s">
        <v>356</v>
      </c>
      <c r="D97" s="63">
        <v>12014</v>
      </c>
      <c r="E97" s="6" t="s">
        <v>113</v>
      </c>
      <c r="F97" s="19">
        <v>42117</v>
      </c>
      <c r="G97" s="19">
        <v>3057</v>
      </c>
      <c r="H97" s="20">
        <v>7.2583517344540216E-2</v>
      </c>
      <c r="I97" s="20"/>
      <c r="J97" s="7">
        <v>2471</v>
      </c>
      <c r="K97" s="7">
        <v>375</v>
      </c>
      <c r="L97" s="20">
        <v>0.1517604208822339</v>
      </c>
      <c r="M97" s="8">
        <v>2624</v>
      </c>
      <c r="N97" s="9">
        <v>327</v>
      </c>
      <c r="O97" s="20">
        <v>0.12461890243902439</v>
      </c>
      <c r="P97" s="8">
        <v>2436</v>
      </c>
      <c r="Q97" s="9">
        <v>304</v>
      </c>
      <c r="R97" s="20">
        <v>0.12479474548440066</v>
      </c>
      <c r="S97" s="13">
        <v>3276</v>
      </c>
      <c r="T97" s="9">
        <v>385</v>
      </c>
      <c r="U97" s="20">
        <v>0.11752136752136752</v>
      </c>
      <c r="V97" s="22"/>
      <c r="W97" s="8">
        <v>4806</v>
      </c>
      <c r="X97" s="9">
        <v>524</v>
      </c>
      <c r="Y97" s="20">
        <v>0.10903037869330004</v>
      </c>
      <c r="Z97" s="8">
        <v>8610</v>
      </c>
      <c r="AA97" s="9">
        <v>690</v>
      </c>
      <c r="AB97" s="20">
        <v>8.0139372822299645E-2</v>
      </c>
      <c r="AC97" s="8">
        <v>9479</v>
      </c>
      <c r="AD97" s="9">
        <v>342</v>
      </c>
      <c r="AE97" s="20">
        <v>3.607975524844393E-2</v>
      </c>
      <c r="AF97" s="22"/>
      <c r="AG97" s="8">
        <v>6013</v>
      </c>
      <c r="AH97" s="9">
        <v>87</v>
      </c>
      <c r="AI97" s="20">
        <v>1.4468651255612839E-2</v>
      </c>
      <c r="AJ97" s="8">
        <v>2402</v>
      </c>
      <c r="AK97" s="9">
        <v>23</v>
      </c>
      <c r="AL97" s="20">
        <v>9.5753538717735214E-3</v>
      </c>
      <c r="AM97" s="22"/>
      <c r="AN97" s="8">
        <v>7531</v>
      </c>
      <c r="AO97" s="9">
        <v>1006</v>
      </c>
      <c r="AP97" s="20">
        <v>0.13358119771610677</v>
      </c>
      <c r="AQ97" s="13">
        <v>34586</v>
      </c>
      <c r="AR97" s="13">
        <v>2051</v>
      </c>
      <c r="AS97" s="20">
        <v>5.9301451454345691E-2</v>
      </c>
      <c r="AT97" s="13">
        <v>8082</v>
      </c>
      <c r="AU97" s="13">
        <v>909</v>
      </c>
      <c r="AV97" s="20">
        <v>0.11247216035634744</v>
      </c>
      <c r="AW97" s="8">
        <v>16692</v>
      </c>
      <c r="AX97" s="9">
        <v>1599</v>
      </c>
      <c r="AY97" s="20">
        <v>9.5794392523364483E-2</v>
      </c>
      <c r="AZ97" s="8">
        <v>17894</v>
      </c>
      <c r="BA97" s="9">
        <v>452</v>
      </c>
      <c r="BB97" s="20">
        <v>2.5259863641444058E-2</v>
      </c>
      <c r="BC97" s="42">
        <v>5060</v>
      </c>
      <c r="BD97" s="42">
        <v>631</v>
      </c>
      <c r="BE97" s="20">
        <v>0.12470355731225297</v>
      </c>
      <c r="BF97" s="42">
        <v>31310</v>
      </c>
      <c r="BG97" s="42">
        <v>1666</v>
      </c>
      <c r="BH97" s="20">
        <v>5.3209837112743533E-2</v>
      </c>
      <c r="BI97" s="19">
        <v>10807</v>
      </c>
      <c r="BJ97" s="19">
        <v>1391</v>
      </c>
      <c r="BK97" s="20">
        <v>0.12871287128712872</v>
      </c>
      <c r="BL97" s="19">
        <v>13416</v>
      </c>
      <c r="BM97" s="19">
        <v>1214</v>
      </c>
      <c r="BN97" s="20">
        <v>9.0488968395945141E-2</v>
      </c>
      <c r="BO97" s="20">
        <v>2.5259863641444058E-2</v>
      </c>
      <c r="BP97" s="20">
        <v>7.2583517344540216E-2</v>
      </c>
      <c r="BQ97" s="16"/>
      <c r="BR97" s="61">
        <v>0.1517604208822339</v>
      </c>
      <c r="BS97" s="61">
        <v>0.12461890243902439</v>
      </c>
      <c r="BT97" s="61">
        <v>0.12479474548440066</v>
      </c>
      <c r="BU97" s="61">
        <v>0.11752136752136752</v>
      </c>
      <c r="BV97" s="61">
        <v>0.11327587310733378</v>
      </c>
      <c r="BW97" s="61">
        <v>9.7473976344899876E-2</v>
      </c>
      <c r="BX97" s="61">
        <v>9.1695775170699809E-2</v>
      </c>
      <c r="BY97" s="61">
        <v>8.0139372822299645E-2</v>
      </c>
      <c r="BZ97" s="61">
        <v>6.5452833631014409E-2</v>
      </c>
      <c r="CA97" s="61">
        <v>5.0766294439729166E-2</v>
      </c>
      <c r="CB97" s="61">
        <v>3.607975524844393E-2</v>
      </c>
      <c r="CC97" s="61">
        <v>2.8876053917500234E-2</v>
      </c>
      <c r="CD97" s="61">
        <v>2.1672352586556535E-2</v>
      </c>
      <c r="CE97" s="61">
        <v>1.4468651255612839E-2</v>
      </c>
      <c r="CF97" s="61">
        <v>1.2973522403091669E-2</v>
      </c>
      <c r="CG97" s="61">
        <v>9.5753538717735214E-3</v>
      </c>
      <c r="CH97" s="19">
        <v>22895</v>
      </c>
      <c r="CI97" s="19">
        <v>1556</v>
      </c>
      <c r="CJ97" s="20">
        <v>6.7962437213365368E-2</v>
      </c>
      <c r="CK97" s="8">
        <v>8415</v>
      </c>
      <c r="CL97" s="9">
        <v>110</v>
      </c>
      <c r="CM97" s="20">
        <v>1.3071895424836602E-2</v>
      </c>
      <c r="CN97" s="16"/>
      <c r="CO97" s="16"/>
      <c r="CP97" s="19">
        <v>40997</v>
      </c>
      <c r="CQ97" s="19">
        <v>2418</v>
      </c>
      <c r="CR97" s="20">
        <v>5.8979925360392225E-2</v>
      </c>
      <c r="CS97" s="20"/>
      <c r="CT97" s="7">
        <v>2451</v>
      </c>
      <c r="CU97" s="7">
        <v>297</v>
      </c>
      <c r="CV97" s="20">
        <v>0.12117503059975521</v>
      </c>
      <c r="CW97" s="8">
        <v>2460</v>
      </c>
      <c r="CX97" s="9">
        <v>281</v>
      </c>
      <c r="CY97" s="20">
        <v>0.11422764227642276</v>
      </c>
      <c r="CZ97" s="8">
        <v>2492</v>
      </c>
      <c r="DA97" s="9">
        <v>247</v>
      </c>
      <c r="DB97" s="20">
        <v>9.9117174959871587E-2</v>
      </c>
      <c r="DC97" s="13">
        <v>3148</v>
      </c>
      <c r="DD97" s="9">
        <v>309</v>
      </c>
      <c r="DE97" s="20">
        <v>9.8157560355781451E-2</v>
      </c>
      <c r="DF97" s="22"/>
      <c r="DG97" s="8">
        <v>4680</v>
      </c>
      <c r="DH97" s="9">
        <v>400</v>
      </c>
      <c r="DI97" s="20">
        <v>8.5470085470085472E-2</v>
      </c>
      <c r="DJ97" s="8">
        <v>8994</v>
      </c>
      <c r="DK97" s="9">
        <v>562</v>
      </c>
      <c r="DL97" s="20">
        <v>6.2486101845674893E-2</v>
      </c>
      <c r="DM97" s="8">
        <v>8846</v>
      </c>
      <c r="DN97" s="9">
        <v>235</v>
      </c>
      <c r="DO97" s="20">
        <v>2.6565679403120053E-2</v>
      </c>
      <c r="DP97" s="22"/>
      <c r="DQ97" s="8">
        <v>5681</v>
      </c>
      <c r="DR97" s="9">
        <v>68</v>
      </c>
      <c r="DS97" s="20">
        <v>1.196972364020419E-2</v>
      </c>
      <c r="DT97" s="8">
        <v>2245</v>
      </c>
      <c r="DU97" s="9">
        <v>19</v>
      </c>
      <c r="DV97" s="20">
        <v>8.4632516703786187E-3</v>
      </c>
      <c r="DW97" s="22"/>
      <c r="DX97" s="8">
        <v>7403</v>
      </c>
      <c r="DY97" s="9">
        <v>825</v>
      </c>
      <c r="DZ97" s="20">
        <v>0.11144130757800892</v>
      </c>
      <c r="EA97" s="13">
        <v>33594</v>
      </c>
      <c r="EB97" s="13">
        <v>1593</v>
      </c>
      <c r="EC97" s="20">
        <v>4.7419181996785138E-2</v>
      </c>
      <c r="ED97" s="13">
        <v>7828</v>
      </c>
      <c r="EE97" s="13">
        <v>709</v>
      </c>
      <c r="EF97" s="20">
        <v>9.0572304547777205E-2</v>
      </c>
      <c r="EG97" s="8">
        <v>16822</v>
      </c>
      <c r="EH97" s="9">
        <v>1271</v>
      </c>
      <c r="EI97" s="20">
        <v>7.5555819759838314E-2</v>
      </c>
      <c r="EJ97" s="8">
        <v>16772</v>
      </c>
      <c r="EK97" s="9">
        <v>322</v>
      </c>
      <c r="EL97" s="20">
        <v>1.9198664440734557E-2</v>
      </c>
      <c r="EM97" s="42">
        <v>4952</v>
      </c>
      <c r="EN97" s="42">
        <v>528</v>
      </c>
      <c r="EO97" s="20">
        <v>0.10662358642972536</v>
      </c>
      <c r="EP97" s="42">
        <v>30446</v>
      </c>
      <c r="EQ97" s="42">
        <v>1284</v>
      </c>
      <c r="ER97" s="20">
        <v>4.217302765552125E-2</v>
      </c>
      <c r="ES97" s="19">
        <v>10551</v>
      </c>
      <c r="ET97" s="19">
        <v>1134</v>
      </c>
      <c r="EU97" s="20">
        <v>0.10747796417401194</v>
      </c>
      <c r="EV97" s="19">
        <v>13674</v>
      </c>
      <c r="EW97" s="19">
        <v>962</v>
      </c>
      <c r="EX97" s="20">
        <v>7.0352493783823314E-2</v>
      </c>
      <c r="EY97" s="20">
        <v>1.9198664440734557E-2</v>
      </c>
      <c r="EZ97" s="20">
        <v>5.8979925360392225E-2</v>
      </c>
      <c r="FA97" s="16"/>
      <c r="FB97" s="61">
        <v>0.12117503059975521</v>
      </c>
      <c r="FC97" s="61">
        <v>0.11422764227642276</v>
      </c>
      <c r="FD97" s="61">
        <v>9.9117174959871587E-2</v>
      </c>
      <c r="FE97" s="61">
        <v>9.8157560355781451E-2</v>
      </c>
      <c r="FF97" s="61">
        <v>9.1813822912933468E-2</v>
      </c>
      <c r="FG97" s="61">
        <v>7.6276492020321246E-2</v>
      </c>
      <c r="FH97" s="61">
        <v>7.1679695295439119E-2</v>
      </c>
      <c r="FI97" s="61">
        <v>6.2486101845674893E-2</v>
      </c>
      <c r="FJ97" s="61">
        <v>5.0512627698156613E-2</v>
      </c>
      <c r="FK97" s="61">
        <v>3.8539153550638333E-2</v>
      </c>
      <c r="FL97" s="61">
        <v>2.6565679403120053E-2</v>
      </c>
      <c r="FM97" s="61">
        <v>2.1700360815481431E-2</v>
      </c>
      <c r="FN97" s="61">
        <v>1.6835042227842812E-2</v>
      </c>
      <c r="FO97" s="61">
        <v>1.196972364020419E-2</v>
      </c>
      <c r="FP97" s="61">
        <v>1.0286258485875608E-2</v>
      </c>
      <c r="FQ97" s="61">
        <v>8.4632516703786187E-3</v>
      </c>
      <c r="FR97" s="19">
        <v>22520</v>
      </c>
      <c r="FS97" s="19">
        <v>1197</v>
      </c>
      <c r="FT97" s="20">
        <v>5.3152753108348133E-2</v>
      </c>
      <c r="FU97" s="8">
        <v>7926</v>
      </c>
      <c r="FV97" s="9">
        <v>87</v>
      </c>
      <c r="FW97" s="20">
        <v>1.0976532929598789E-2</v>
      </c>
      <c r="FX97" s="16"/>
      <c r="FY97" s="16"/>
      <c r="FZ97" s="132">
        <v>2.418967587034814</v>
      </c>
      <c r="GA97" s="132">
        <v>5.0955489354245165</v>
      </c>
      <c r="GB97" s="132">
        <v>9.846534653465346</v>
      </c>
      <c r="GC97" s="141">
        <v>0.12117503059975521</v>
      </c>
      <c r="GD97" s="141">
        <v>0.1517604208822339</v>
      </c>
      <c r="GE97" s="147">
        <v>3.0585390282478697E-2</v>
      </c>
      <c r="GF97" s="141">
        <v>0.10747796417401194</v>
      </c>
      <c r="GG97" s="141">
        <v>0.12871287128712872</v>
      </c>
      <c r="GH97" s="147">
        <v>2.1234907113116777E-2</v>
      </c>
      <c r="GI97" s="141">
        <v>5.8979925360392225E-2</v>
      </c>
      <c r="GJ97" s="141">
        <v>7.2583517344540216E-2</v>
      </c>
      <c r="GK97" s="147">
        <v>1.360359198414799E-2</v>
      </c>
      <c r="GL97" s="141">
        <v>4.217302765552125E-2</v>
      </c>
      <c r="GM97" s="141">
        <v>5.3209837112743533E-2</v>
      </c>
      <c r="GN97" s="147">
        <v>1.1036809457222282E-2</v>
      </c>
    </row>
    <row r="98" spans="3:196" x14ac:dyDescent="0.25">
      <c r="C98" s="27" t="s">
        <v>356</v>
      </c>
      <c r="D98" s="63">
        <v>11018</v>
      </c>
      <c r="E98" s="6" t="s">
        <v>114</v>
      </c>
      <c r="F98" s="19">
        <v>11164</v>
      </c>
      <c r="G98" s="19">
        <v>1923</v>
      </c>
      <c r="H98" s="20">
        <v>0.17225008957362953</v>
      </c>
      <c r="I98" s="20"/>
      <c r="J98" s="7">
        <v>880</v>
      </c>
      <c r="K98" s="7">
        <v>318</v>
      </c>
      <c r="L98" s="20">
        <v>0.36136363636363639</v>
      </c>
      <c r="M98" s="8">
        <v>895</v>
      </c>
      <c r="N98" s="9">
        <v>274</v>
      </c>
      <c r="O98" s="20">
        <v>0.30614525139664805</v>
      </c>
      <c r="P98" s="8">
        <v>718</v>
      </c>
      <c r="Q98" s="9">
        <v>164</v>
      </c>
      <c r="R98" s="20">
        <v>0.22841225626740946</v>
      </c>
      <c r="S98" s="13">
        <v>831</v>
      </c>
      <c r="T98" s="9">
        <v>195</v>
      </c>
      <c r="U98" s="20">
        <v>0.23465703971119134</v>
      </c>
      <c r="V98" s="22"/>
      <c r="W98" s="8">
        <v>1421</v>
      </c>
      <c r="X98" s="9">
        <v>303</v>
      </c>
      <c r="Y98" s="20">
        <v>0.21323011963406052</v>
      </c>
      <c r="Z98" s="8">
        <v>2406</v>
      </c>
      <c r="AA98" s="9">
        <v>464</v>
      </c>
      <c r="AB98" s="20">
        <v>0.19285120532003325</v>
      </c>
      <c r="AC98" s="8">
        <v>2064</v>
      </c>
      <c r="AD98" s="9">
        <v>162</v>
      </c>
      <c r="AE98" s="20">
        <v>7.8488372093023256E-2</v>
      </c>
      <c r="AF98" s="22"/>
      <c r="AG98" s="8">
        <v>1377</v>
      </c>
      <c r="AH98" s="9">
        <v>39</v>
      </c>
      <c r="AI98" s="20">
        <v>2.8322440087145968E-2</v>
      </c>
      <c r="AJ98" s="8">
        <v>572</v>
      </c>
      <c r="AK98" s="9">
        <v>4</v>
      </c>
      <c r="AL98" s="20">
        <v>6.993006993006993E-3</v>
      </c>
      <c r="AM98" s="22"/>
      <c r="AN98" s="8">
        <v>2493</v>
      </c>
      <c r="AO98" s="9">
        <v>756</v>
      </c>
      <c r="AP98" s="20">
        <v>0.30324909747292417</v>
      </c>
      <c r="AQ98" s="13">
        <v>8671</v>
      </c>
      <c r="AR98" s="13">
        <v>1167</v>
      </c>
      <c r="AS98" s="20">
        <v>0.13458655287740745</v>
      </c>
      <c r="AT98" s="13">
        <v>2252</v>
      </c>
      <c r="AU98" s="13">
        <v>498</v>
      </c>
      <c r="AV98" s="20">
        <v>0.2211367673179396</v>
      </c>
      <c r="AW98" s="8">
        <v>4658</v>
      </c>
      <c r="AX98" s="9">
        <v>962</v>
      </c>
      <c r="AY98" s="20">
        <v>0.20652640618291113</v>
      </c>
      <c r="AZ98" s="8">
        <v>4013</v>
      </c>
      <c r="BA98" s="9">
        <v>205</v>
      </c>
      <c r="BB98" s="20">
        <v>5.1083977074507847E-2</v>
      </c>
      <c r="BC98" s="42">
        <v>1613</v>
      </c>
      <c r="BD98" s="42">
        <v>438</v>
      </c>
      <c r="BE98" s="20">
        <v>0.27154370737755734</v>
      </c>
      <c r="BF98" s="42">
        <v>7840</v>
      </c>
      <c r="BG98" s="42">
        <v>972</v>
      </c>
      <c r="BH98" s="20">
        <v>0.1239795918367347</v>
      </c>
      <c r="BI98" s="19">
        <v>3324</v>
      </c>
      <c r="BJ98" s="19">
        <v>951</v>
      </c>
      <c r="BK98" s="20">
        <v>0.28610108303249099</v>
      </c>
      <c r="BL98" s="19">
        <v>3827</v>
      </c>
      <c r="BM98" s="19">
        <v>767</v>
      </c>
      <c r="BN98" s="20">
        <v>0.20041808204860204</v>
      </c>
      <c r="BO98" s="20">
        <v>5.1083977074507847E-2</v>
      </c>
      <c r="BP98" s="20">
        <v>0.17225008957362953</v>
      </c>
      <c r="BQ98" s="16"/>
      <c r="BR98" s="61">
        <v>0.36136363636363639</v>
      </c>
      <c r="BS98" s="61">
        <v>0.30614525139664805</v>
      </c>
      <c r="BT98" s="61">
        <v>0.22841225626740946</v>
      </c>
      <c r="BU98" s="61">
        <v>0.23465703971119134</v>
      </c>
      <c r="BV98" s="61">
        <v>0.22394357967262593</v>
      </c>
      <c r="BW98" s="61">
        <v>0.20507855390844962</v>
      </c>
      <c r="BX98" s="61">
        <v>0.20100277104564415</v>
      </c>
      <c r="BY98" s="61">
        <v>0.19285120532003325</v>
      </c>
      <c r="BZ98" s="61">
        <v>0.15473026091102993</v>
      </c>
      <c r="CA98" s="61">
        <v>0.11660931650202658</v>
      </c>
      <c r="CB98" s="61">
        <v>7.8488372093023256E-2</v>
      </c>
      <c r="CC98" s="61">
        <v>6.1766394757730825E-2</v>
      </c>
      <c r="CD98" s="61">
        <v>4.5044417422438393E-2</v>
      </c>
      <c r="CE98" s="61">
        <v>2.8322440087145968E-2</v>
      </c>
      <c r="CF98" s="61">
        <v>2.6507190241328644E-2</v>
      </c>
      <c r="CG98" s="61">
        <v>6.993006993006993E-3</v>
      </c>
      <c r="CH98" s="19">
        <v>5891</v>
      </c>
      <c r="CI98" s="19">
        <v>929</v>
      </c>
      <c r="CJ98" s="20">
        <v>0.1576981836700051</v>
      </c>
      <c r="CK98" s="8">
        <v>1949</v>
      </c>
      <c r="CL98" s="9">
        <v>43</v>
      </c>
      <c r="CM98" s="20">
        <v>2.2062596203181118E-2</v>
      </c>
      <c r="CN98" s="16"/>
      <c r="CO98" s="16"/>
      <c r="CP98" s="19">
        <v>10804</v>
      </c>
      <c r="CQ98" s="19">
        <v>1521</v>
      </c>
      <c r="CR98" s="20">
        <v>0.14078119215105517</v>
      </c>
      <c r="CS98" s="20"/>
      <c r="CT98" s="7">
        <v>890</v>
      </c>
      <c r="CU98" s="7">
        <v>240</v>
      </c>
      <c r="CV98" s="20">
        <v>0.2696629213483146</v>
      </c>
      <c r="CW98" s="8">
        <v>783</v>
      </c>
      <c r="CX98" s="9">
        <v>204</v>
      </c>
      <c r="CY98" s="20">
        <v>0.26053639846743293</v>
      </c>
      <c r="CZ98" s="8">
        <v>706</v>
      </c>
      <c r="DA98" s="9">
        <v>151</v>
      </c>
      <c r="DB98" s="20">
        <v>0.21388101983002833</v>
      </c>
      <c r="DC98" s="13">
        <v>811</v>
      </c>
      <c r="DD98" s="9">
        <v>162</v>
      </c>
      <c r="DE98" s="20">
        <v>0.1997533908754624</v>
      </c>
      <c r="DF98" s="22"/>
      <c r="DG98" s="8">
        <v>1407</v>
      </c>
      <c r="DH98" s="9">
        <v>266</v>
      </c>
      <c r="DI98" s="20">
        <v>0.1890547263681592</v>
      </c>
      <c r="DJ98" s="8">
        <v>2389</v>
      </c>
      <c r="DK98" s="9">
        <v>337</v>
      </c>
      <c r="DL98" s="20">
        <v>0.14106320636249478</v>
      </c>
      <c r="DM98" s="8">
        <v>1950</v>
      </c>
      <c r="DN98" s="9">
        <v>128</v>
      </c>
      <c r="DO98" s="20">
        <v>6.5641025641025641E-2</v>
      </c>
      <c r="DP98" s="22"/>
      <c r="DQ98" s="8">
        <v>1305</v>
      </c>
      <c r="DR98" s="9">
        <v>31</v>
      </c>
      <c r="DS98" s="20">
        <v>2.375478927203065E-2</v>
      </c>
      <c r="DT98" s="8">
        <v>563</v>
      </c>
      <c r="DU98" s="9">
        <v>2</v>
      </c>
      <c r="DV98" s="20">
        <v>3.552397868561279E-3</v>
      </c>
      <c r="DW98" s="22"/>
      <c r="DX98" s="8">
        <v>2379</v>
      </c>
      <c r="DY98" s="9">
        <v>595</v>
      </c>
      <c r="DZ98" s="20">
        <v>0.25010508617065996</v>
      </c>
      <c r="EA98" s="13">
        <v>8425</v>
      </c>
      <c r="EB98" s="13">
        <v>926</v>
      </c>
      <c r="EC98" s="20">
        <v>0.10991097922848665</v>
      </c>
      <c r="ED98" s="13">
        <v>2218</v>
      </c>
      <c r="EE98" s="13">
        <v>428</v>
      </c>
      <c r="EF98" s="20">
        <v>0.19296663660955815</v>
      </c>
      <c r="EG98" s="8">
        <v>4607</v>
      </c>
      <c r="EH98" s="9">
        <v>765</v>
      </c>
      <c r="EI98" s="20">
        <v>0.16605166051660517</v>
      </c>
      <c r="EJ98" s="8">
        <v>3818</v>
      </c>
      <c r="EK98" s="9">
        <v>161</v>
      </c>
      <c r="EL98" s="20">
        <v>4.2168674698795178E-2</v>
      </c>
      <c r="EM98" s="42">
        <v>1489</v>
      </c>
      <c r="EN98" s="42">
        <v>355</v>
      </c>
      <c r="EO98" s="20">
        <v>0.2384150436534587</v>
      </c>
      <c r="EP98" s="42">
        <v>7614</v>
      </c>
      <c r="EQ98" s="42">
        <v>764</v>
      </c>
      <c r="ER98" s="20">
        <v>0.10034147622800105</v>
      </c>
      <c r="ES98" s="19">
        <v>3190</v>
      </c>
      <c r="ET98" s="19">
        <v>757</v>
      </c>
      <c r="EU98" s="20">
        <v>0.23730407523510971</v>
      </c>
      <c r="EV98" s="19">
        <v>3796</v>
      </c>
      <c r="EW98" s="19">
        <v>603</v>
      </c>
      <c r="EX98" s="20">
        <v>0.15885142255005269</v>
      </c>
      <c r="EY98" s="20">
        <v>4.2168674698795178E-2</v>
      </c>
      <c r="EZ98" s="20">
        <v>0.14078119215105517</v>
      </c>
      <c r="FA98" s="16"/>
      <c r="FB98" s="61">
        <v>0.2696629213483146</v>
      </c>
      <c r="FC98" s="61">
        <v>0.26053639846743293</v>
      </c>
      <c r="FD98" s="61">
        <v>0.21388101983002833</v>
      </c>
      <c r="FE98" s="61">
        <v>0.1997533908754624</v>
      </c>
      <c r="FF98" s="61">
        <v>0.19440405862181082</v>
      </c>
      <c r="FG98" s="61">
        <v>0.16985811836589343</v>
      </c>
      <c r="FH98" s="61">
        <v>0.16025981436476056</v>
      </c>
      <c r="FI98" s="61">
        <v>0.14106320636249478</v>
      </c>
      <c r="FJ98" s="61">
        <v>0.1159224794553384</v>
      </c>
      <c r="FK98" s="61">
        <v>9.0781752548182021E-2</v>
      </c>
      <c r="FL98" s="61">
        <v>6.5641025641025641E-2</v>
      </c>
      <c r="FM98" s="61">
        <v>5.1678946851360645E-2</v>
      </c>
      <c r="FN98" s="61">
        <v>3.7716868061695649E-2</v>
      </c>
      <c r="FO98" s="61">
        <v>2.375478927203065E-2</v>
      </c>
      <c r="FP98" s="61">
        <v>2.1248920285725548E-2</v>
      </c>
      <c r="FQ98" s="61">
        <v>3.552397868561279E-3</v>
      </c>
      <c r="FR98" s="19">
        <v>5746</v>
      </c>
      <c r="FS98" s="19">
        <v>731</v>
      </c>
      <c r="FT98" s="20">
        <v>0.12721893491124261</v>
      </c>
      <c r="FU98" s="8">
        <v>1868</v>
      </c>
      <c r="FV98" s="9">
        <v>33</v>
      </c>
      <c r="FW98" s="20">
        <v>1.7665952890792293E-2</v>
      </c>
      <c r="FX98" s="16"/>
      <c r="FY98" s="16"/>
      <c r="FZ98" s="132">
        <v>2.3076465956530137</v>
      </c>
      <c r="GA98" s="132">
        <v>5.6006031522409092</v>
      </c>
      <c r="GB98" s="132">
        <v>12.967697926286627</v>
      </c>
      <c r="GC98" s="141">
        <v>0.2696629213483146</v>
      </c>
      <c r="GD98" s="141">
        <v>0.36136363636363639</v>
      </c>
      <c r="GE98" s="147">
        <v>9.1700715015321788E-2</v>
      </c>
      <c r="GF98" s="141">
        <v>0.23730407523510971</v>
      </c>
      <c r="GG98" s="141">
        <v>0.28610108303249099</v>
      </c>
      <c r="GH98" s="147">
        <v>4.8797007797381275E-2</v>
      </c>
      <c r="GI98" s="141">
        <v>0.14078119215105517</v>
      </c>
      <c r="GJ98" s="141">
        <v>0.17225008957362953</v>
      </c>
      <c r="GK98" s="147">
        <v>3.146889742257436E-2</v>
      </c>
      <c r="GL98" s="141">
        <v>0.10034147622800105</v>
      </c>
      <c r="GM98" s="141">
        <v>0.1239795918367347</v>
      </c>
      <c r="GN98" s="147">
        <v>2.3638115608733648E-2</v>
      </c>
    </row>
    <row r="99" spans="3:196" x14ac:dyDescent="0.25">
      <c r="C99" s="27" t="s">
        <v>357</v>
      </c>
      <c r="D99" s="63">
        <v>24038</v>
      </c>
      <c r="E99" s="6" t="s">
        <v>115</v>
      </c>
      <c r="F99" s="19">
        <v>21236</v>
      </c>
      <c r="G99" s="19">
        <v>2682</v>
      </c>
      <c r="H99" s="20">
        <v>0.12629497080429458</v>
      </c>
      <c r="I99" s="20"/>
      <c r="J99" s="7">
        <v>1452</v>
      </c>
      <c r="K99" s="7">
        <v>340</v>
      </c>
      <c r="L99" s="20">
        <v>0.23415977961432508</v>
      </c>
      <c r="M99" s="8">
        <v>1540</v>
      </c>
      <c r="N99" s="9">
        <v>351</v>
      </c>
      <c r="O99" s="20">
        <v>0.22792207792207791</v>
      </c>
      <c r="P99" s="8">
        <v>1451</v>
      </c>
      <c r="Q99" s="9">
        <v>278</v>
      </c>
      <c r="R99" s="20">
        <v>0.191592005513439</v>
      </c>
      <c r="S99" s="13">
        <v>1762</v>
      </c>
      <c r="T99" s="9">
        <v>257</v>
      </c>
      <c r="U99" s="20">
        <v>0.14585698070374575</v>
      </c>
      <c r="V99" s="22"/>
      <c r="W99" s="8">
        <v>2625</v>
      </c>
      <c r="X99" s="9">
        <v>459</v>
      </c>
      <c r="Y99" s="20">
        <v>0.17485714285714285</v>
      </c>
      <c r="Z99" s="8">
        <v>4159</v>
      </c>
      <c r="AA99" s="9">
        <v>603</v>
      </c>
      <c r="AB99" s="20">
        <v>0.1449867756672277</v>
      </c>
      <c r="AC99" s="8">
        <v>4329</v>
      </c>
      <c r="AD99" s="9">
        <v>279</v>
      </c>
      <c r="AE99" s="20">
        <v>6.4449064449064453E-2</v>
      </c>
      <c r="AF99" s="22"/>
      <c r="AG99" s="8">
        <v>2671</v>
      </c>
      <c r="AH99" s="9">
        <v>91</v>
      </c>
      <c r="AI99" s="20">
        <v>3.4069636840134782E-2</v>
      </c>
      <c r="AJ99" s="8">
        <v>1247</v>
      </c>
      <c r="AK99" s="9">
        <v>24</v>
      </c>
      <c r="AL99" s="20">
        <v>1.9246190858059342E-2</v>
      </c>
      <c r="AM99" s="22"/>
      <c r="AN99" s="8">
        <v>4443</v>
      </c>
      <c r="AO99" s="9">
        <v>969</v>
      </c>
      <c r="AP99" s="20">
        <v>0.21809588116137746</v>
      </c>
      <c r="AQ99" s="13">
        <v>16793</v>
      </c>
      <c r="AR99" s="13">
        <v>1713</v>
      </c>
      <c r="AS99" s="20">
        <v>0.10200678854284523</v>
      </c>
      <c r="AT99" s="13">
        <v>4387</v>
      </c>
      <c r="AU99" s="13">
        <v>716</v>
      </c>
      <c r="AV99" s="20">
        <v>0.16320948256211534</v>
      </c>
      <c r="AW99" s="8">
        <v>8546</v>
      </c>
      <c r="AX99" s="9">
        <v>1319</v>
      </c>
      <c r="AY99" s="20">
        <v>0.15434121226304703</v>
      </c>
      <c r="AZ99" s="8">
        <v>8247</v>
      </c>
      <c r="BA99" s="9">
        <v>394</v>
      </c>
      <c r="BB99" s="20">
        <v>4.7774948466108885E-2</v>
      </c>
      <c r="BC99" s="42">
        <v>2991</v>
      </c>
      <c r="BD99" s="42">
        <v>629</v>
      </c>
      <c r="BE99" s="20">
        <v>0.21029755934470076</v>
      </c>
      <c r="BF99" s="42">
        <v>15031</v>
      </c>
      <c r="BG99" s="42">
        <v>1456</v>
      </c>
      <c r="BH99" s="20">
        <v>9.6866475949703948E-2</v>
      </c>
      <c r="BI99" s="19">
        <v>6205</v>
      </c>
      <c r="BJ99" s="19">
        <v>1226</v>
      </c>
      <c r="BK99" s="20">
        <v>0.1975825946817083</v>
      </c>
      <c r="BL99" s="19">
        <v>6784</v>
      </c>
      <c r="BM99" s="19">
        <v>1062</v>
      </c>
      <c r="BN99" s="20">
        <v>0.15654481132075471</v>
      </c>
      <c r="BO99" s="20">
        <v>4.7774948466108885E-2</v>
      </c>
      <c r="BP99" s="20">
        <v>0.12629497080429458</v>
      </c>
      <c r="BQ99" s="16"/>
      <c r="BR99" s="61">
        <v>0.23415977961432508</v>
      </c>
      <c r="BS99" s="61">
        <v>0.22792207792207791</v>
      </c>
      <c r="BT99" s="61">
        <v>0.191592005513439</v>
      </c>
      <c r="BU99" s="61">
        <v>0.14585698070374575</v>
      </c>
      <c r="BV99" s="61">
        <v>0.16035706178044429</v>
      </c>
      <c r="BW99" s="61">
        <v>0.16290899598117678</v>
      </c>
      <c r="BX99" s="61">
        <v>0.15693492254319377</v>
      </c>
      <c r="BY99" s="61">
        <v>0.1449867756672277</v>
      </c>
      <c r="BZ99" s="61">
        <v>0.11814087192783995</v>
      </c>
      <c r="CA99" s="61">
        <v>9.1294968188452202E-2</v>
      </c>
      <c r="CB99" s="61">
        <v>6.4449064449064453E-2</v>
      </c>
      <c r="CC99" s="61">
        <v>5.4322588579421231E-2</v>
      </c>
      <c r="CD99" s="61">
        <v>4.4196112709778003E-2</v>
      </c>
      <c r="CE99" s="61">
        <v>3.4069636840134782E-2</v>
      </c>
      <c r="CF99" s="61">
        <v>3.1464969844928033E-2</v>
      </c>
      <c r="CG99" s="61">
        <v>1.9246190858059342E-2</v>
      </c>
      <c r="CH99" s="19">
        <v>11113</v>
      </c>
      <c r="CI99" s="19">
        <v>1341</v>
      </c>
      <c r="CJ99" s="20">
        <v>0.12066948618734816</v>
      </c>
      <c r="CK99" s="8">
        <v>3918</v>
      </c>
      <c r="CL99" s="9">
        <v>115</v>
      </c>
      <c r="CM99" s="20">
        <v>2.9351710056151097E-2</v>
      </c>
      <c r="CN99" s="16"/>
      <c r="CO99" s="16"/>
      <c r="CP99" s="19">
        <v>20856</v>
      </c>
      <c r="CQ99" s="19">
        <v>2226</v>
      </c>
      <c r="CR99" s="20">
        <v>0.10673187571921749</v>
      </c>
      <c r="CS99" s="20"/>
      <c r="CT99" s="7">
        <v>1483</v>
      </c>
      <c r="CU99" s="7">
        <v>294</v>
      </c>
      <c r="CV99" s="20">
        <v>0.19824679703304113</v>
      </c>
      <c r="CW99" s="8">
        <v>1481</v>
      </c>
      <c r="CX99" s="9">
        <v>286</v>
      </c>
      <c r="CY99" s="20">
        <v>0.19311276164753544</v>
      </c>
      <c r="CZ99" s="8">
        <v>1492</v>
      </c>
      <c r="DA99" s="9">
        <v>236</v>
      </c>
      <c r="DB99" s="20">
        <v>0.1581769436997319</v>
      </c>
      <c r="DC99" s="13">
        <v>1792</v>
      </c>
      <c r="DD99" s="9">
        <v>231</v>
      </c>
      <c r="DE99" s="20">
        <v>0.12890625</v>
      </c>
      <c r="DF99" s="22"/>
      <c r="DG99" s="8">
        <v>2653</v>
      </c>
      <c r="DH99" s="9">
        <v>371</v>
      </c>
      <c r="DI99" s="20">
        <v>0.13984168865435356</v>
      </c>
      <c r="DJ99" s="8">
        <v>4255</v>
      </c>
      <c r="DK99" s="9">
        <v>499</v>
      </c>
      <c r="DL99" s="20">
        <v>0.1172737955346651</v>
      </c>
      <c r="DM99" s="8">
        <v>4067</v>
      </c>
      <c r="DN99" s="9">
        <v>223</v>
      </c>
      <c r="DO99" s="20">
        <v>5.4831571182689942E-2</v>
      </c>
      <c r="DP99" s="22"/>
      <c r="DQ99" s="8">
        <v>2564</v>
      </c>
      <c r="DR99" s="9">
        <v>74</v>
      </c>
      <c r="DS99" s="20">
        <v>2.8861154446177848E-2</v>
      </c>
      <c r="DT99" s="8">
        <v>1069</v>
      </c>
      <c r="DU99" s="9">
        <v>12</v>
      </c>
      <c r="DV99" s="20">
        <v>1.1225444340505144E-2</v>
      </c>
      <c r="DW99" s="22"/>
      <c r="DX99" s="8">
        <v>4456</v>
      </c>
      <c r="DY99" s="9">
        <v>816</v>
      </c>
      <c r="DZ99" s="20">
        <v>0.18312387791741472</v>
      </c>
      <c r="EA99" s="13">
        <v>16400</v>
      </c>
      <c r="EB99" s="13">
        <v>1410</v>
      </c>
      <c r="EC99" s="20">
        <v>8.5975609756097554E-2</v>
      </c>
      <c r="ED99" s="13">
        <v>4445</v>
      </c>
      <c r="EE99" s="13">
        <v>602</v>
      </c>
      <c r="EF99" s="20">
        <v>0.13543307086614173</v>
      </c>
      <c r="EG99" s="8">
        <v>8700</v>
      </c>
      <c r="EH99" s="9">
        <v>1101</v>
      </c>
      <c r="EI99" s="20">
        <v>0.12655172413793103</v>
      </c>
      <c r="EJ99" s="8">
        <v>7700</v>
      </c>
      <c r="EK99" s="9">
        <v>309</v>
      </c>
      <c r="EL99" s="20">
        <v>4.0129870129870127E-2</v>
      </c>
      <c r="EM99" s="42">
        <v>2973</v>
      </c>
      <c r="EN99" s="42">
        <v>522</v>
      </c>
      <c r="EO99" s="20">
        <v>0.17558022199798184</v>
      </c>
      <c r="EP99" s="42">
        <v>14608</v>
      </c>
      <c r="EQ99" s="42">
        <v>1179</v>
      </c>
      <c r="ER99" s="20">
        <v>8.0709200438116108E-2</v>
      </c>
      <c r="ES99" s="19">
        <v>6248</v>
      </c>
      <c r="ET99" s="19">
        <v>1047</v>
      </c>
      <c r="EU99" s="20">
        <v>0.16757362355953906</v>
      </c>
      <c r="EV99" s="19">
        <v>6908</v>
      </c>
      <c r="EW99" s="19">
        <v>870</v>
      </c>
      <c r="EX99" s="20">
        <v>0.12594093804284887</v>
      </c>
      <c r="EY99" s="20">
        <v>4.0129870129870127E-2</v>
      </c>
      <c r="EZ99" s="20">
        <v>0.10673187571921749</v>
      </c>
      <c r="FA99" s="16"/>
      <c r="FB99" s="61">
        <v>0.19824679703304113</v>
      </c>
      <c r="FC99" s="61">
        <v>0.19311276164753544</v>
      </c>
      <c r="FD99" s="61">
        <v>0.1581769436997319</v>
      </c>
      <c r="FE99" s="61">
        <v>0.12890625</v>
      </c>
      <c r="FF99" s="61">
        <v>0.13437396932717677</v>
      </c>
      <c r="FG99" s="61">
        <v>0.13081453140647817</v>
      </c>
      <c r="FH99" s="61">
        <v>0.1263009527825405</v>
      </c>
      <c r="FI99" s="61">
        <v>0.1172737955346651</v>
      </c>
      <c r="FJ99" s="61">
        <v>9.6459720750673383E-2</v>
      </c>
      <c r="FK99" s="61">
        <v>7.5645645966681663E-2</v>
      </c>
      <c r="FL99" s="61">
        <v>5.4831571182689942E-2</v>
      </c>
      <c r="FM99" s="61">
        <v>4.6174765603852579E-2</v>
      </c>
      <c r="FN99" s="61">
        <v>3.7517960025015215E-2</v>
      </c>
      <c r="FO99" s="61">
        <v>2.8861154446177848E-2</v>
      </c>
      <c r="FP99" s="61">
        <v>2.7316982493521394E-2</v>
      </c>
      <c r="FQ99" s="61">
        <v>1.1225444340505144E-2</v>
      </c>
      <c r="FR99" s="19">
        <v>10975</v>
      </c>
      <c r="FS99" s="19">
        <v>1093</v>
      </c>
      <c r="FT99" s="20">
        <v>9.9589977220956721E-2</v>
      </c>
      <c r="FU99" s="8">
        <v>3633</v>
      </c>
      <c r="FV99" s="9">
        <v>86</v>
      </c>
      <c r="FW99" s="20">
        <v>2.3671896504266446E-2</v>
      </c>
      <c r="FX99" s="16"/>
      <c r="FY99" s="16"/>
      <c r="FZ99" s="132">
        <v>2.0397417449593114</v>
      </c>
      <c r="GA99" s="132">
        <v>4.1356945643148437</v>
      </c>
      <c r="GB99" s="132">
        <v>6.7315530953298532</v>
      </c>
      <c r="GC99" s="141">
        <v>0.19824679703304113</v>
      </c>
      <c r="GD99" s="141">
        <v>0.23415977961432508</v>
      </c>
      <c r="GE99" s="147">
        <v>3.5912982581283948E-2</v>
      </c>
      <c r="GF99" s="141">
        <v>0.16757362355953906</v>
      </c>
      <c r="GG99" s="141">
        <v>0.1975825946817083</v>
      </c>
      <c r="GH99" s="147">
        <v>3.0008971122169242E-2</v>
      </c>
      <c r="GI99" s="141">
        <v>0.10673187571921749</v>
      </c>
      <c r="GJ99" s="141">
        <v>0.12629497080429458</v>
      </c>
      <c r="GK99" s="147">
        <v>1.9563095085077087E-2</v>
      </c>
      <c r="GL99" s="141">
        <v>8.0709200438116108E-2</v>
      </c>
      <c r="GM99" s="141">
        <v>9.6866475949703948E-2</v>
      </c>
      <c r="GN99" s="147">
        <v>1.615727551158784E-2</v>
      </c>
    </row>
    <row r="100" spans="3:196" x14ac:dyDescent="0.25">
      <c r="C100" s="27" t="s">
        <v>356</v>
      </c>
      <c r="D100" s="63">
        <v>13011</v>
      </c>
      <c r="E100" s="6" t="s">
        <v>116</v>
      </c>
      <c r="F100" s="19">
        <v>27798</v>
      </c>
      <c r="G100" s="19">
        <v>3439</v>
      </c>
      <c r="H100" s="20">
        <v>0.1237139362544068</v>
      </c>
      <c r="I100" s="20"/>
      <c r="J100" s="7">
        <v>1607</v>
      </c>
      <c r="K100" s="7">
        <v>377</v>
      </c>
      <c r="L100" s="20">
        <v>0.23459863098942127</v>
      </c>
      <c r="M100" s="8">
        <v>1545</v>
      </c>
      <c r="N100" s="9">
        <v>313</v>
      </c>
      <c r="O100" s="20">
        <v>0.20258899676375405</v>
      </c>
      <c r="P100" s="8">
        <v>1533</v>
      </c>
      <c r="Q100" s="9">
        <v>308</v>
      </c>
      <c r="R100" s="20">
        <v>0.20091324200913241</v>
      </c>
      <c r="S100" s="13">
        <v>2174</v>
      </c>
      <c r="T100" s="9">
        <v>390</v>
      </c>
      <c r="U100" s="20">
        <v>0.17939282428702852</v>
      </c>
      <c r="V100" s="22"/>
      <c r="W100" s="8">
        <v>3507</v>
      </c>
      <c r="X100" s="9">
        <v>643</v>
      </c>
      <c r="Y100" s="20">
        <v>0.18334759053321928</v>
      </c>
      <c r="Z100" s="8">
        <v>5532</v>
      </c>
      <c r="AA100" s="9">
        <v>804</v>
      </c>
      <c r="AB100" s="20">
        <v>0.14533622559652928</v>
      </c>
      <c r="AC100" s="8">
        <v>6434</v>
      </c>
      <c r="AD100" s="9">
        <v>423</v>
      </c>
      <c r="AE100" s="20">
        <v>6.5744482437053151E-2</v>
      </c>
      <c r="AF100" s="22"/>
      <c r="AG100" s="8">
        <v>3803</v>
      </c>
      <c r="AH100" s="9">
        <v>146</v>
      </c>
      <c r="AI100" s="20">
        <v>3.8390744149355775E-2</v>
      </c>
      <c r="AJ100" s="8">
        <v>1663</v>
      </c>
      <c r="AK100" s="9">
        <v>35</v>
      </c>
      <c r="AL100" s="20">
        <v>2.1046301864101023E-2</v>
      </c>
      <c r="AM100" s="22"/>
      <c r="AN100" s="8">
        <v>4685</v>
      </c>
      <c r="AO100" s="9">
        <v>998</v>
      </c>
      <c r="AP100" s="20">
        <v>0.21302027748132338</v>
      </c>
      <c r="AQ100" s="13">
        <v>23113</v>
      </c>
      <c r="AR100" s="13">
        <v>2441</v>
      </c>
      <c r="AS100" s="20">
        <v>0.10561156059360532</v>
      </c>
      <c r="AT100" s="13">
        <v>5681</v>
      </c>
      <c r="AU100" s="13">
        <v>1033</v>
      </c>
      <c r="AV100" s="20">
        <v>0.18183418412251365</v>
      </c>
      <c r="AW100" s="8">
        <v>11213</v>
      </c>
      <c r="AX100" s="9">
        <v>1837</v>
      </c>
      <c r="AY100" s="20">
        <v>0.16382769999108179</v>
      </c>
      <c r="AZ100" s="8">
        <v>11900</v>
      </c>
      <c r="BA100" s="9">
        <v>604</v>
      </c>
      <c r="BB100" s="20">
        <v>5.0756302521008406E-2</v>
      </c>
      <c r="BC100" s="42">
        <v>3078</v>
      </c>
      <c r="BD100" s="42">
        <v>621</v>
      </c>
      <c r="BE100" s="20">
        <v>0.20175438596491227</v>
      </c>
      <c r="BF100" s="42">
        <v>20939</v>
      </c>
      <c r="BG100" s="42">
        <v>2051</v>
      </c>
      <c r="BH100" s="20">
        <v>9.7951191556425815E-2</v>
      </c>
      <c r="BI100" s="19">
        <v>6859</v>
      </c>
      <c r="BJ100" s="19">
        <v>1388</v>
      </c>
      <c r="BK100" s="20">
        <v>0.2023618603294941</v>
      </c>
      <c r="BL100" s="19">
        <v>9039</v>
      </c>
      <c r="BM100" s="19">
        <v>1447</v>
      </c>
      <c r="BN100" s="20">
        <v>0.16008408009735589</v>
      </c>
      <c r="BO100" s="20">
        <v>5.0756302521008406E-2</v>
      </c>
      <c r="BP100" s="20">
        <v>0.1237139362544068</v>
      </c>
      <c r="BQ100" s="16"/>
      <c r="BR100" s="61">
        <v>0.23459863098942127</v>
      </c>
      <c r="BS100" s="61">
        <v>0.20258899676375405</v>
      </c>
      <c r="BT100" s="61">
        <v>0.20091324200913241</v>
      </c>
      <c r="BU100" s="61">
        <v>0.17939282428702852</v>
      </c>
      <c r="BV100" s="61">
        <v>0.18137020741012388</v>
      </c>
      <c r="BW100" s="61">
        <v>0.16814304455854329</v>
      </c>
      <c r="BX100" s="61">
        <v>0.16054077157120528</v>
      </c>
      <c r="BY100" s="61">
        <v>0.14533622559652928</v>
      </c>
      <c r="BZ100" s="61">
        <v>0.11880564454337057</v>
      </c>
      <c r="CA100" s="61">
        <v>9.2275063490211862E-2</v>
      </c>
      <c r="CB100" s="61">
        <v>6.5744482437053151E-2</v>
      </c>
      <c r="CC100" s="61">
        <v>5.6626569674487356E-2</v>
      </c>
      <c r="CD100" s="61">
        <v>4.7508656911921569E-2</v>
      </c>
      <c r="CE100" s="61">
        <v>3.8390744149355775E-2</v>
      </c>
      <c r="CF100" s="61">
        <v>3.2287398469090921E-2</v>
      </c>
      <c r="CG100" s="61">
        <v>2.1046301864101023E-2</v>
      </c>
      <c r="CH100" s="19">
        <v>15473</v>
      </c>
      <c r="CI100" s="19">
        <v>1870</v>
      </c>
      <c r="CJ100" s="20">
        <v>0.12085568409487495</v>
      </c>
      <c r="CK100" s="8">
        <v>5466</v>
      </c>
      <c r="CL100" s="9">
        <v>181</v>
      </c>
      <c r="CM100" s="20">
        <v>3.3113794365166482E-2</v>
      </c>
      <c r="CN100" s="16"/>
      <c r="CO100" s="16"/>
      <c r="CP100" s="19">
        <v>27611</v>
      </c>
      <c r="CQ100" s="19">
        <v>3042</v>
      </c>
      <c r="CR100" s="20">
        <v>0.11017348158342689</v>
      </c>
      <c r="CS100" s="20"/>
      <c r="CT100" s="7">
        <v>1677</v>
      </c>
      <c r="CU100" s="7">
        <v>338</v>
      </c>
      <c r="CV100" s="20">
        <v>0.20155038759689922</v>
      </c>
      <c r="CW100" s="8">
        <v>1486</v>
      </c>
      <c r="CX100" s="9">
        <v>303</v>
      </c>
      <c r="CY100" s="20">
        <v>0.20390309555854644</v>
      </c>
      <c r="CZ100" s="8">
        <v>1599</v>
      </c>
      <c r="DA100" s="9">
        <v>286</v>
      </c>
      <c r="DB100" s="20">
        <v>0.17886178861788618</v>
      </c>
      <c r="DC100" s="13">
        <v>2329</v>
      </c>
      <c r="DD100" s="9">
        <v>357</v>
      </c>
      <c r="DE100" s="20">
        <v>0.15328467153284672</v>
      </c>
      <c r="DF100" s="22"/>
      <c r="DG100" s="8">
        <v>3543</v>
      </c>
      <c r="DH100" s="9">
        <v>550</v>
      </c>
      <c r="DI100" s="20">
        <v>0.15523567598080723</v>
      </c>
      <c r="DJ100" s="8">
        <v>5764</v>
      </c>
      <c r="DK100" s="9">
        <v>716</v>
      </c>
      <c r="DL100" s="20">
        <v>0.12421929215822346</v>
      </c>
      <c r="DM100" s="8">
        <v>6042</v>
      </c>
      <c r="DN100" s="9">
        <v>336</v>
      </c>
      <c r="DO100" s="20">
        <v>5.5610724925521347E-2</v>
      </c>
      <c r="DP100" s="22"/>
      <c r="DQ100" s="8">
        <v>3610</v>
      </c>
      <c r="DR100" s="9">
        <v>123</v>
      </c>
      <c r="DS100" s="20">
        <v>3.4072022160664822E-2</v>
      </c>
      <c r="DT100" s="8">
        <v>1561</v>
      </c>
      <c r="DU100" s="9">
        <v>33</v>
      </c>
      <c r="DV100" s="20">
        <v>2.1140294682895581E-2</v>
      </c>
      <c r="DW100" s="22"/>
      <c r="DX100" s="8">
        <v>4762</v>
      </c>
      <c r="DY100" s="9">
        <v>927</v>
      </c>
      <c r="DZ100" s="20">
        <v>0.19466610667786644</v>
      </c>
      <c r="EA100" s="13">
        <v>22849</v>
      </c>
      <c r="EB100" s="13">
        <v>2115</v>
      </c>
      <c r="EC100" s="20">
        <v>9.2564226005514463E-2</v>
      </c>
      <c r="ED100" s="13">
        <v>5872</v>
      </c>
      <c r="EE100" s="13">
        <v>907</v>
      </c>
      <c r="EF100" s="20">
        <v>0.15446185286103542</v>
      </c>
      <c r="EG100" s="8">
        <v>11636</v>
      </c>
      <c r="EH100" s="9">
        <v>1623</v>
      </c>
      <c r="EI100" s="20">
        <v>0.13948092127878997</v>
      </c>
      <c r="EJ100" s="8">
        <v>11213</v>
      </c>
      <c r="EK100" s="9">
        <v>492</v>
      </c>
      <c r="EL100" s="20">
        <v>4.3877642022652277E-2</v>
      </c>
      <c r="EM100" s="42">
        <v>3085</v>
      </c>
      <c r="EN100" s="42">
        <v>589</v>
      </c>
      <c r="EO100" s="20">
        <v>0.19092382495948138</v>
      </c>
      <c r="EP100" s="42">
        <v>20520</v>
      </c>
      <c r="EQ100" s="42">
        <v>1758</v>
      </c>
      <c r="ER100" s="20">
        <v>8.5672514619883039E-2</v>
      </c>
      <c r="ES100" s="19">
        <v>7091</v>
      </c>
      <c r="ET100" s="19">
        <v>1284</v>
      </c>
      <c r="EU100" s="20">
        <v>0.18107460160767169</v>
      </c>
      <c r="EV100" s="19">
        <v>9307</v>
      </c>
      <c r="EW100" s="19">
        <v>1266</v>
      </c>
      <c r="EX100" s="20">
        <v>0.13602664661007843</v>
      </c>
      <c r="EY100" s="20">
        <v>4.3877642022652277E-2</v>
      </c>
      <c r="EZ100" s="20">
        <v>0.11017348158342689</v>
      </c>
      <c r="FA100" s="16"/>
      <c r="FB100" s="61">
        <v>0.20155038759689922</v>
      </c>
      <c r="FC100" s="61">
        <v>0.20390309555854644</v>
      </c>
      <c r="FD100" s="61">
        <v>0.17886178861788618</v>
      </c>
      <c r="FE100" s="61">
        <v>0.15328467153284672</v>
      </c>
      <c r="FF100" s="61">
        <v>0.15426017375682699</v>
      </c>
      <c r="FG100" s="61">
        <v>0.14282912245177373</v>
      </c>
      <c r="FH100" s="61">
        <v>0.13662584568725697</v>
      </c>
      <c r="FI100" s="61">
        <v>0.12421929215822346</v>
      </c>
      <c r="FJ100" s="61">
        <v>0.10134976974732275</v>
      </c>
      <c r="FK100" s="61">
        <v>7.848024733642206E-2</v>
      </c>
      <c r="FL100" s="61">
        <v>5.5610724925521347E-2</v>
      </c>
      <c r="FM100" s="61">
        <v>4.8431157337235839E-2</v>
      </c>
      <c r="FN100" s="61">
        <v>4.1251589748950331E-2</v>
      </c>
      <c r="FO100" s="61">
        <v>3.4072022160664822E-2</v>
      </c>
      <c r="FP100" s="61">
        <v>2.8903708263511282E-2</v>
      </c>
      <c r="FQ100" s="61">
        <v>2.1140294682895581E-2</v>
      </c>
      <c r="FR100" s="19">
        <v>15349</v>
      </c>
      <c r="FS100" s="19">
        <v>1602</v>
      </c>
      <c r="FT100" s="20">
        <v>0.10437162030099681</v>
      </c>
      <c r="FU100" s="8">
        <v>5171</v>
      </c>
      <c r="FV100" s="9">
        <v>156</v>
      </c>
      <c r="FW100" s="20">
        <v>3.0168245987236511E-2</v>
      </c>
      <c r="FX100" s="16"/>
      <c r="FY100" s="16"/>
      <c r="FZ100" s="132">
        <v>2.0659458768597156</v>
      </c>
      <c r="GA100" s="132">
        <v>3.9869306919221517</v>
      </c>
      <c r="GB100" s="132">
        <v>6.1111045776851647</v>
      </c>
      <c r="GC100" s="141">
        <v>0.20155038759689922</v>
      </c>
      <c r="GD100" s="141">
        <v>0.23459863098942127</v>
      </c>
      <c r="GE100" s="147">
        <v>3.3048243392522048E-2</v>
      </c>
      <c r="GF100" s="141">
        <v>0.18107460160767169</v>
      </c>
      <c r="GG100" s="141">
        <v>0.2023618603294941</v>
      </c>
      <c r="GH100" s="147">
        <v>2.1287258721822411E-2</v>
      </c>
      <c r="GI100" s="141">
        <v>0.11017348158342689</v>
      </c>
      <c r="GJ100" s="141">
        <v>0.1237139362544068</v>
      </c>
      <c r="GK100" s="147">
        <v>1.3540454670979904E-2</v>
      </c>
      <c r="GL100" s="141">
        <v>8.5672514619883039E-2</v>
      </c>
      <c r="GM100" s="141">
        <v>9.7951191556425815E-2</v>
      </c>
      <c r="GN100" s="147">
        <v>1.2278676936542776E-2</v>
      </c>
    </row>
    <row r="101" spans="3:196" x14ac:dyDescent="0.25">
      <c r="C101" s="27" t="s">
        <v>356</v>
      </c>
      <c r="D101" s="63">
        <v>13012</v>
      </c>
      <c r="E101" s="6" t="s">
        <v>117</v>
      </c>
      <c r="F101" s="19">
        <v>8821</v>
      </c>
      <c r="G101" s="19">
        <v>708</v>
      </c>
      <c r="H101" s="20">
        <v>8.0263008729169028E-2</v>
      </c>
      <c r="I101" s="20"/>
      <c r="J101" s="7">
        <v>496</v>
      </c>
      <c r="K101" s="7">
        <v>86</v>
      </c>
      <c r="L101" s="20">
        <v>0.17338709677419356</v>
      </c>
      <c r="M101" s="8">
        <v>547</v>
      </c>
      <c r="N101" s="9">
        <v>71</v>
      </c>
      <c r="O101" s="20">
        <v>0.12979890310786105</v>
      </c>
      <c r="P101" s="8">
        <v>504</v>
      </c>
      <c r="Q101" s="9">
        <v>66</v>
      </c>
      <c r="R101" s="20">
        <v>0.13095238095238096</v>
      </c>
      <c r="S101" s="13">
        <v>640</v>
      </c>
      <c r="T101" s="9">
        <v>64</v>
      </c>
      <c r="U101" s="20">
        <v>0.1</v>
      </c>
      <c r="V101" s="22"/>
      <c r="W101" s="8">
        <v>1026</v>
      </c>
      <c r="X101" s="9">
        <v>134</v>
      </c>
      <c r="Y101" s="20">
        <v>0.13060428849902533</v>
      </c>
      <c r="Z101" s="8">
        <v>1717</v>
      </c>
      <c r="AA101" s="9">
        <v>179</v>
      </c>
      <c r="AB101" s="20">
        <v>0.10425160163075131</v>
      </c>
      <c r="AC101" s="8">
        <v>2094</v>
      </c>
      <c r="AD101" s="9">
        <v>80</v>
      </c>
      <c r="AE101" s="20">
        <v>3.8204393505253106E-2</v>
      </c>
      <c r="AF101" s="22"/>
      <c r="AG101" s="8">
        <v>1289</v>
      </c>
      <c r="AH101" s="9">
        <v>24</v>
      </c>
      <c r="AI101" s="20">
        <v>1.8619084561675717E-2</v>
      </c>
      <c r="AJ101" s="8">
        <v>508</v>
      </c>
      <c r="AK101" s="9">
        <v>4</v>
      </c>
      <c r="AL101" s="20">
        <v>7.874015748031496E-3</v>
      </c>
      <c r="AM101" s="22"/>
      <c r="AN101" s="8">
        <v>1547</v>
      </c>
      <c r="AO101" s="9">
        <v>223</v>
      </c>
      <c r="AP101" s="20">
        <v>0.14414996767937943</v>
      </c>
      <c r="AQ101" s="13">
        <v>7274</v>
      </c>
      <c r="AR101" s="13">
        <v>485</v>
      </c>
      <c r="AS101" s="20">
        <v>6.6675831729447341E-2</v>
      </c>
      <c r="AT101" s="13">
        <v>1666</v>
      </c>
      <c r="AU101" s="13">
        <v>198</v>
      </c>
      <c r="AV101" s="20">
        <v>0.11884753901560624</v>
      </c>
      <c r="AW101" s="8">
        <v>3383</v>
      </c>
      <c r="AX101" s="9">
        <v>377</v>
      </c>
      <c r="AY101" s="20">
        <v>0.11143955069464972</v>
      </c>
      <c r="AZ101" s="8">
        <v>3891</v>
      </c>
      <c r="BA101" s="9">
        <v>108</v>
      </c>
      <c r="BB101" s="20">
        <v>2.7756360832690823E-2</v>
      </c>
      <c r="BC101" s="42">
        <v>1051</v>
      </c>
      <c r="BD101" s="42">
        <v>137</v>
      </c>
      <c r="BE101" s="20">
        <v>0.13035204567078973</v>
      </c>
      <c r="BF101" s="42">
        <v>6634</v>
      </c>
      <c r="BG101" s="42">
        <v>421</v>
      </c>
      <c r="BH101" s="20">
        <v>6.3460958697618336E-2</v>
      </c>
      <c r="BI101" s="19">
        <v>2187</v>
      </c>
      <c r="BJ101" s="19">
        <v>287</v>
      </c>
      <c r="BK101" s="20">
        <v>0.13122999542752628</v>
      </c>
      <c r="BL101" s="19">
        <v>2743</v>
      </c>
      <c r="BM101" s="19">
        <v>313</v>
      </c>
      <c r="BN101" s="20">
        <v>0.11410864017499088</v>
      </c>
      <c r="BO101" s="20">
        <v>2.7756360832690823E-2</v>
      </c>
      <c r="BP101" s="20">
        <v>8.0263008729169028E-2</v>
      </c>
      <c r="BQ101" s="16"/>
      <c r="BR101" s="61">
        <v>0.17338709677419356</v>
      </c>
      <c r="BS101" s="61">
        <v>0.12979890310786105</v>
      </c>
      <c r="BT101" s="61">
        <v>0.13095238095238096</v>
      </c>
      <c r="BU101" s="61">
        <v>0.1</v>
      </c>
      <c r="BV101" s="61">
        <v>0.11530214424951267</v>
      </c>
      <c r="BW101" s="61">
        <v>0.12006321375171572</v>
      </c>
      <c r="BX101" s="61">
        <v>0.11479267637806093</v>
      </c>
      <c r="BY101" s="61">
        <v>0.10425160163075131</v>
      </c>
      <c r="BZ101" s="61">
        <v>8.2235865588918572E-2</v>
      </c>
      <c r="CA101" s="61">
        <v>6.0220129547085846E-2</v>
      </c>
      <c r="CB101" s="61">
        <v>3.8204393505253106E-2</v>
      </c>
      <c r="CC101" s="61">
        <v>3.1675957190727314E-2</v>
      </c>
      <c r="CD101" s="61">
        <v>2.5147520876201514E-2</v>
      </c>
      <c r="CE101" s="61">
        <v>1.8619084561675717E-2</v>
      </c>
      <c r="CF101" s="61">
        <v>1.7032672229493246E-2</v>
      </c>
      <c r="CG101" s="61">
        <v>7.874015748031496E-3</v>
      </c>
      <c r="CH101" s="19">
        <v>4837</v>
      </c>
      <c r="CI101" s="19">
        <v>393</v>
      </c>
      <c r="CJ101" s="20">
        <v>8.1248707876783136E-2</v>
      </c>
      <c r="CK101" s="8">
        <v>1797</v>
      </c>
      <c r="CL101" s="9">
        <v>28</v>
      </c>
      <c r="CM101" s="20">
        <v>1.5581524763494713E-2</v>
      </c>
      <c r="CN101" s="16"/>
      <c r="CO101" s="16"/>
      <c r="CP101" s="19">
        <v>8796</v>
      </c>
      <c r="CQ101" s="19">
        <v>588</v>
      </c>
      <c r="CR101" s="20">
        <v>6.6848567530695777E-2</v>
      </c>
      <c r="CS101" s="20"/>
      <c r="CT101" s="7">
        <v>542</v>
      </c>
      <c r="CU101" s="7">
        <v>70</v>
      </c>
      <c r="CV101" s="20">
        <v>0.12915129151291513</v>
      </c>
      <c r="CW101" s="8">
        <v>505</v>
      </c>
      <c r="CX101" s="9">
        <v>65</v>
      </c>
      <c r="CY101" s="20">
        <v>0.12871287128712872</v>
      </c>
      <c r="CZ101" s="8">
        <v>517</v>
      </c>
      <c r="DA101" s="9">
        <v>42</v>
      </c>
      <c r="DB101" s="20">
        <v>8.1237911025145063E-2</v>
      </c>
      <c r="DC101" s="13">
        <v>689</v>
      </c>
      <c r="DD101" s="9">
        <v>61</v>
      </c>
      <c r="DE101" s="20">
        <v>8.8534107402031936E-2</v>
      </c>
      <c r="DF101" s="22"/>
      <c r="DG101" s="8">
        <v>1015</v>
      </c>
      <c r="DH101" s="9">
        <v>118</v>
      </c>
      <c r="DI101" s="20">
        <v>0.11625615763546798</v>
      </c>
      <c r="DJ101" s="8">
        <v>1884</v>
      </c>
      <c r="DK101" s="9">
        <v>142</v>
      </c>
      <c r="DL101" s="20">
        <v>7.5371549893842885E-2</v>
      </c>
      <c r="DM101" s="8">
        <v>1970</v>
      </c>
      <c r="DN101" s="9">
        <v>63</v>
      </c>
      <c r="DO101" s="20">
        <v>3.1979695431472083E-2</v>
      </c>
      <c r="DP101" s="22"/>
      <c r="DQ101" s="8">
        <v>1188</v>
      </c>
      <c r="DR101" s="9">
        <v>23</v>
      </c>
      <c r="DS101" s="20">
        <v>1.9360269360269359E-2</v>
      </c>
      <c r="DT101" s="8">
        <v>486</v>
      </c>
      <c r="DU101" s="9">
        <v>4</v>
      </c>
      <c r="DV101" s="20">
        <v>8.23045267489712E-3</v>
      </c>
      <c r="DW101" s="22"/>
      <c r="DX101" s="8">
        <v>1564</v>
      </c>
      <c r="DY101" s="9">
        <v>177</v>
      </c>
      <c r="DZ101" s="20">
        <v>0.11317135549872123</v>
      </c>
      <c r="EA101" s="13">
        <v>7232</v>
      </c>
      <c r="EB101" s="13">
        <v>411</v>
      </c>
      <c r="EC101" s="20">
        <v>5.6830752212389382E-2</v>
      </c>
      <c r="ED101" s="13">
        <v>1704</v>
      </c>
      <c r="EE101" s="13">
        <v>179</v>
      </c>
      <c r="EF101" s="20">
        <v>0.10504694835680752</v>
      </c>
      <c r="EG101" s="8">
        <v>3588</v>
      </c>
      <c r="EH101" s="9">
        <v>321</v>
      </c>
      <c r="EI101" s="20">
        <v>8.9464882943143809E-2</v>
      </c>
      <c r="EJ101" s="8">
        <v>3644</v>
      </c>
      <c r="EK101" s="9">
        <v>90</v>
      </c>
      <c r="EL101" s="20">
        <v>2.4698133918770581E-2</v>
      </c>
      <c r="EM101" s="42">
        <v>1022</v>
      </c>
      <c r="EN101" s="42">
        <v>107</v>
      </c>
      <c r="EO101" s="20">
        <v>0.10469667318982387</v>
      </c>
      <c r="EP101" s="42">
        <v>6543</v>
      </c>
      <c r="EQ101" s="42">
        <v>350</v>
      </c>
      <c r="ER101" s="20">
        <v>5.3492281827907689E-2</v>
      </c>
      <c r="ES101" s="19">
        <v>2253</v>
      </c>
      <c r="ET101" s="19">
        <v>238</v>
      </c>
      <c r="EU101" s="20">
        <v>0.10563692853972481</v>
      </c>
      <c r="EV101" s="19">
        <v>2899</v>
      </c>
      <c r="EW101" s="19">
        <v>260</v>
      </c>
      <c r="EX101" s="20">
        <v>8.9686098654708515E-2</v>
      </c>
      <c r="EY101" s="20">
        <v>2.4698133918770581E-2</v>
      </c>
      <c r="EZ101" s="20">
        <v>6.6848567530695777E-2</v>
      </c>
      <c r="FA101" s="16"/>
      <c r="FB101" s="61">
        <v>0.12915129151291513</v>
      </c>
      <c r="FC101" s="61">
        <v>0.12871287128712872</v>
      </c>
      <c r="FD101" s="61">
        <v>8.1237911025145063E-2</v>
      </c>
      <c r="FE101" s="61">
        <v>8.8534107402031936E-2</v>
      </c>
      <c r="FF101" s="61">
        <v>0.10239513251874996</v>
      </c>
      <c r="FG101" s="61">
        <v>9.9902314538817941E-2</v>
      </c>
      <c r="FH101" s="61">
        <v>9.1725392990492927E-2</v>
      </c>
      <c r="FI101" s="61">
        <v>7.5371549893842885E-2</v>
      </c>
      <c r="FJ101" s="61">
        <v>6.0907598406385953E-2</v>
      </c>
      <c r="FK101" s="61">
        <v>4.6443646918929014E-2</v>
      </c>
      <c r="FL101" s="61">
        <v>3.1979695431472083E-2</v>
      </c>
      <c r="FM101" s="61">
        <v>2.7773220074404508E-2</v>
      </c>
      <c r="FN101" s="61">
        <v>2.3566744717336933E-2</v>
      </c>
      <c r="FO101" s="61">
        <v>1.9360269360269359E-2</v>
      </c>
      <c r="FP101" s="61">
        <v>1.6142879972667206E-2</v>
      </c>
      <c r="FQ101" s="61">
        <v>8.23045267489712E-3</v>
      </c>
      <c r="FR101" s="19">
        <v>4869</v>
      </c>
      <c r="FS101" s="19">
        <v>323</v>
      </c>
      <c r="FT101" s="20">
        <v>6.6338057095912922E-2</v>
      </c>
      <c r="FU101" s="8">
        <v>1674</v>
      </c>
      <c r="FV101" s="9">
        <v>27</v>
      </c>
      <c r="FW101" s="20">
        <v>1.6129032258064516E-2</v>
      </c>
      <c r="FX101" s="16"/>
      <c r="FY101" s="16"/>
      <c r="FZ101" s="132">
        <v>2.0678854861430147</v>
      </c>
      <c r="GA101" s="132">
        <v>4.727925113041711</v>
      </c>
      <c r="GB101" s="132">
        <v>8.4221536351165973</v>
      </c>
      <c r="GC101" s="141">
        <v>0.12915129151291513</v>
      </c>
      <c r="GD101" s="141">
        <v>0.17338709677419356</v>
      </c>
      <c r="GE101" s="147">
        <v>4.4235805261278432E-2</v>
      </c>
      <c r="GF101" s="141">
        <v>0.10563692853972481</v>
      </c>
      <c r="GG101" s="141">
        <v>0.13122999542752628</v>
      </c>
      <c r="GH101" s="147">
        <v>2.5593066887801469E-2</v>
      </c>
      <c r="GI101" s="141">
        <v>6.6848567530695777E-2</v>
      </c>
      <c r="GJ101" s="141">
        <v>8.0263008729169028E-2</v>
      </c>
      <c r="GK101" s="147">
        <v>1.3414441198473251E-2</v>
      </c>
      <c r="GL101" s="141">
        <v>5.3492281827907689E-2</v>
      </c>
      <c r="GM101" s="141">
        <v>6.3460958697618336E-2</v>
      </c>
      <c r="GN101" s="147">
        <v>9.9686768697106465E-3</v>
      </c>
    </row>
    <row r="102" spans="3:196" x14ac:dyDescent="0.25">
      <c r="C102" s="27" t="s">
        <v>360</v>
      </c>
      <c r="D102" s="63">
        <v>71024</v>
      </c>
      <c r="E102" s="6" t="s">
        <v>118</v>
      </c>
      <c r="F102" s="19">
        <v>12615</v>
      </c>
      <c r="G102" s="19">
        <v>1169</v>
      </c>
      <c r="H102" s="20">
        <v>9.2667459373761391E-2</v>
      </c>
      <c r="I102" s="20"/>
      <c r="J102" s="7">
        <v>780</v>
      </c>
      <c r="K102" s="7">
        <v>130</v>
      </c>
      <c r="L102" s="20">
        <v>0.16666666666666666</v>
      </c>
      <c r="M102" s="8">
        <v>832</v>
      </c>
      <c r="N102" s="9">
        <v>146</v>
      </c>
      <c r="O102" s="20">
        <v>0.17548076923076922</v>
      </c>
      <c r="P102" s="8">
        <v>766</v>
      </c>
      <c r="Q102" s="9">
        <v>111</v>
      </c>
      <c r="R102" s="20">
        <v>0.14490861618798956</v>
      </c>
      <c r="S102" s="13">
        <v>982</v>
      </c>
      <c r="T102" s="9">
        <v>122</v>
      </c>
      <c r="U102" s="20">
        <v>0.12423625254582485</v>
      </c>
      <c r="V102" s="22"/>
      <c r="W102" s="8">
        <v>1431</v>
      </c>
      <c r="X102" s="9">
        <v>203</v>
      </c>
      <c r="Y102" s="20">
        <v>0.14185883997204751</v>
      </c>
      <c r="Z102" s="8">
        <v>2663</v>
      </c>
      <c r="AA102" s="9">
        <v>300</v>
      </c>
      <c r="AB102" s="20">
        <v>0.11265490048817124</v>
      </c>
      <c r="AC102" s="8">
        <v>2762</v>
      </c>
      <c r="AD102" s="9">
        <v>127</v>
      </c>
      <c r="AE102" s="20">
        <v>4.5981173062997829E-2</v>
      </c>
      <c r="AF102" s="22"/>
      <c r="AG102" s="8">
        <v>1744</v>
      </c>
      <c r="AH102" s="9">
        <v>23</v>
      </c>
      <c r="AI102" s="20">
        <v>1.3188073394495414E-2</v>
      </c>
      <c r="AJ102" s="8">
        <v>655</v>
      </c>
      <c r="AK102" s="9">
        <v>7</v>
      </c>
      <c r="AL102" s="20">
        <v>1.0687022900763359E-2</v>
      </c>
      <c r="AM102" s="22"/>
      <c r="AN102" s="8">
        <v>2378</v>
      </c>
      <c r="AO102" s="9">
        <v>387</v>
      </c>
      <c r="AP102" s="20">
        <v>0.16274179983179143</v>
      </c>
      <c r="AQ102" s="13">
        <v>10237</v>
      </c>
      <c r="AR102" s="13">
        <v>782</v>
      </c>
      <c r="AS102" s="20">
        <v>7.6389567256032034E-2</v>
      </c>
      <c r="AT102" s="13">
        <v>2413</v>
      </c>
      <c r="AU102" s="13">
        <v>325</v>
      </c>
      <c r="AV102" s="20">
        <v>0.13468711147948612</v>
      </c>
      <c r="AW102" s="8">
        <v>5076</v>
      </c>
      <c r="AX102" s="9">
        <v>625</v>
      </c>
      <c r="AY102" s="20">
        <v>0.1231284475965327</v>
      </c>
      <c r="AZ102" s="8">
        <v>5161</v>
      </c>
      <c r="BA102" s="9">
        <v>157</v>
      </c>
      <c r="BB102" s="20">
        <v>3.0420461150939739E-2</v>
      </c>
      <c r="BC102" s="42">
        <v>1598</v>
      </c>
      <c r="BD102" s="42">
        <v>257</v>
      </c>
      <c r="BE102" s="20">
        <v>0.16082603254067585</v>
      </c>
      <c r="BF102" s="42">
        <v>9255</v>
      </c>
      <c r="BG102" s="42">
        <v>660</v>
      </c>
      <c r="BH102" s="20">
        <v>7.1312803889789306E-2</v>
      </c>
      <c r="BI102" s="19">
        <v>3360</v>
      </c>
      <c r="BJ102" s="19">
        <v>509</v>
      </c>
      <c r="BK102" s="20">
        <v>0.15148809523809523</v>
      </c>
      <c r="BL102" s="19">
        <v>4094</v>
      </c>
      <c r="BM102" s="19">
        <v>503</v>
      </c>
      <c r="BN102" s="20">
        <v>0.12286272594040058</v>
      </c>
      <c r="BO102" s="20">
        <v>3.0420461150939739E-2</v>
      </c>
      <c r="BP102" s="20">
        <v>9.2667459373761391E-2</v>
      </c>
      <c r="BQ102" s="16"/>
      <c r="BR102" s="61">
        <v>0.16666666666666666</v>
      </c>
      <c r="BS102" s="61">
        <v>0.17548076923076922</v>
      </c>
      <c r="BT102" s="61">
        <v>0.14490861618798956</v>
      </c>
      <c r="BU102" s="61">
        <v>0.12423625254582485</v>
      </c>
      <c r="BV102" s="61">
        <v>0.13304754625893617</v>
      </c>
      <c r="BW102" s="61">
        <v>0.13017726417849701</v>
      </c>
      <c r="BX102" s="61">
        <v>0.12433647628172174</v>
      </c>
      <c r="BY102" s="61">
        <v>0.11265490048817124</v>
      </c>
      <c r="BZ102" s="61">
        <v>9.04303246797801E-2</v>
      </c>
      <c r="CA102" s="61">
        <v>6.8205748871388971E-2</v>
      </c>
      <c r="CB102" s="61">
        <v>4.5981173062997829E-2</v>
      </c>
      <c r="CC102" s="61">
        <v>3.505013984016369E-2</v>
      </c>
      <c r="CD102" s="61">
        <v>2.411910661732955E-2</v>
      </c>
      <c r="CE102" s="61">
        <v>1.3188073394495414E-2</v>
      </c>
      <c r="CF102" s="61">
        <v>1.3001439107753194E-2</v>
      </c>
      <c r="CG102" s="61">
        <v>1.0687022900763359E-2</v>
      </c>
      <c r="CH102" s="19">
        <v>6856</v>
      </c>
      <c r="CI102" s="19">
        <v>630</v>
      </c>
      <c r="CJ102" s="20">
        <v>9.1890315052508748E-2</v>
      </c>
      <c r="CK102" s="8">
        <v>2399</v>
      </c>
      <c r="CL102" s="9">
        <v>30</v>
      </c>
      <c r="CM102" s="20">
        <v>1.2505210504376824E-2</v>
      </c>
      <c r="CN102" s="16"/>
      <c r="CO102" s="16"/>
      <c r="CP102" s="19">
        <v>12357</v>
      </c>
      <c r="CQ102" s="19">
        <v>979</v>
      </c>
      <c r="CR102" s="20">
        <v>7.9226349437565749E-2</v>
      </c>
      <c r="CS102" s="20"/>
      <c r="CT102" s="7">
        <v>808</v>
      </c>
      <c r="CU102" s="7">
        <v>133</v>
      </c>
      <c r="CV102" s="20">
        <v>0.16460396039603961</v>
      </c>
      <c r="CW102" s="8">
        <v>754</v>
      </c>
      <c r="CX102" s="9">
        <v>129</v>
      </c>
      <c r="CY102" s="20">
        <v>0.17108753315649866</v>
      </c>
      <c r="CZ102" s="8">
        <v>766</v>
      </c>
      <c r="DA102" s="9">
        <v>100</v>
      </c>
      <c r="DB102" s="20">
        <v>0.13054830287206268</v>
      </c>
      <c r="DC102" s="13">
        <v>1000</v>
      </c>
      <c r="DD102" s="9">
        <v>97</v>
      </c>
      <c r="DE102" s="20">
        <v>9.7000000000000003E-2</v>
      </c>
      <c r="DF102" s="22"/>
      <c r="DG102" s="8">
        <v>1479</v>
      </c>
      <c r="DH102" s="9">
        <v>177</v>
      </c>
      <c r="DI102" s="20">
        <v>0.11967545638945233</v>
      </c>
      <c r="DJ102" s="8">
        <v>2714</v>
      </c>
      <c r="DK102" s="9">
        <v>230</v>
      </c>
      <c r="DL102" s="20">
        <v>8.4745762711864403E-2</v>
      </c>
      <c r="DM102" s="8">
        <v>2602</v>
      </c>
      <c r="DN102" s="9">
        <v>90</v>
      </c>
      <c r="DO102" s="20">
        <v>3.4588777863182166E-2</v>
      </c>
      <c r="DP102" s="22"/>
      <c r="DQ102" s="8">
        <v>1623</v>
      </c>
      <c r="DR102" s="9">
        <v>21</v>
      </c>
      <c r="DS102" s="20">
        <v>1.2939001848428836E-2</v>
      </c>
      <c r="DT102" s="8">
        <v>611</v>
      </c>
      <c r="DU102" s="9">
        <v>2</v>
      </c>
      <c r="DV102" s="20">
        <v>3.2733224222585926E-3</v>
      </c>
      <c r="DW102" s="22"/>
      <c r="DX102" s="8">
        <v>2328</v>
      </c>
      <c r="DY102" s="9">
        <v>362</v>
      </c>
      <c r="DZ102" s="20">
        <v>0.15549828178694158</v>
      </c>
      <c r="EA102" s="13">
        <v>10029</v>
      </c>
      <c r="EB102" s="13">
        <v>617</v>
      </c>
      <c r="EC102" s="20">
        <v>6.1521587396550004E-2</v>
      </c>
      <c r="ED102" s="13">
        <v>2479</v>
      </c>
      <c r="EE102" s="13">
        <v>274</v>
      </c>
      <c r="EF102" s="20">
        <v>0.11052843888664785</v>
      </c>
      <c r="EG102" s="8">
        <v>5193</v>
      </c>
      <c r="EH102" s="9">
        <v>504</v>
      </c>
      <c r="EI102" s="20">
        <v>9.7053726169844021E-2</v>
      </c>
      <c r="EJ102" s="8">
        <v>4836</v>
      </c>
      <c r="EK102" s="9">
        <v>113</v>
      </c>
      <c r="EL102" s="20">
        <v>2.3366418527708849E-2</v>
      </c>
      <c r="EM102" s="42">
        <v>1520</v>
      </c>
      <c r="EN102" s="42">
        <v>229</v>
      </c>
      <c r="EO102" s="20">
        <v>0.1506578947368421</v>
      </c>
      <c r="EP102" s="42">
        <v>9029</v>
      </c>
      <c r="EQ102" s="42">
        <v>520</v>
      </c>
      <c r="ER102" s="20">
        <v>5.7592202901760994E-2</v>
      </c>
      <c r="ES102" s="19">
        <v>3328</v>
      </c>
      <c r="ET102" s="19">
        <v>459</v>
      </c>
      <c r="EU102" s="20">
        <v>0.13792067307692307</v>
      </c>
      <c r="EV102" s="19">
        <v>4193</v>
      </c>
      <c r="EW102" s="19">
        <v>407</v>
      </c>
      <c r="EX102" s="20">
        <v>9.7066539470546151E-2</v>
      </c>
      <c r="EY102" s="20">
        <v>2.3366418527708849E-2</v>
      </c>
      <c r="EZ102" s="20">
        <v>7.9226349437565749E-2</v>
      </c>
      <c r="FA102" s="16"/>
      <c r="FB102" s="61">
        <v>0.16460396039603961</v>
      </c>
      <c r="FC102" s="61">
        <v>0.17108753315649866</v>
      </c>
      <c r="FD102" s="61">
        <v>0.13054830287206268</v>
      </c>
      <c r="FE102" s="61">
        <v>9.7000000000000003E-2</v>
      </c>
      <c r="FF102" s="61">
        <v>0.10833772819472617</v>
      </c>
      <c r="FG102" s="61">
        <v>0.10570357891841715</v>
      </c>
      <c r="FH102" s="61">
        <v>9.871764018289958E-2</v>
      </c>
      <c r="FI102" s="61">
        <v>8.4745762711864403E-2</v>
      </c>
      <c r="FJ102" s="61">
        <v>6.8026767762303653E-2</v>
      </c>
      <c r="FK102" s="61">
        <v>5.1307772812742916E-2</v>
      </c>
      <c r="FL102" s="61">
        <v>3.4588777863182166E-2</v>
      </c>
      <c r="FM102" s="61">
        <v>2.737218585826439E-2</v>
      </c>
      <c r="FN102" s="61">
        <v>2.0155593853346612E-2</v>
      </c>
      <c r="FO102" s="61">
        <v>1.2939001848428836E-2</v>
      </c>
      <c r="FP102" s="61">
        <v>1.3724695454646683E-2</v>
      </c>
      <c r="FQ102" s="61">
        <v>3.2733224222585926E-3</v>
      </c>
      <c r="FR102" s="19">
        <v>6795</v>
      </c>
      <c r="FS102" s="19">
        <v>497</v>
      </c>
      <c r="FT102" s="20">
        <v>7.3142016188373807E-2</v>
      </c>
      <c r="FU102" s="8">
        <v>2234</v>
      </c>
      <c r="FV102" s="9">
        <v>23</v>
      </c>
      <c r="FW102" s="20">
        <v>1.0295434198746643E-2</v>
      </c>
      <c r="FX102" s="16"/>
      <c r="FY102" s="16"/>
      <c r="FZ102" s="132">
        <v>2.1242762445887444</v>
      </c>
      <c r="GA102" s="132">
        <v>4.9798092963299965</v>
      </c>
      <c r="GB102" s="132">
        <v>12.113998015873014</v>
      </c>
      <c r="GC102" s="141">
        <v>0.16460396039603961</v>
      </c>
      <c r="GD102" s="141">
        <v>0.16666666666666666</v>
      </c>
      <c r="GE102" s="147">
        <v>2.062706270627046E-3</v>
      </c>
      <c r="GF102" s="141">
        <v>0.13792067307692307</v>
      </c>
      <c r="GG102" s="141">
        <v>0.15148809523809523</v>
      </c>
      <c r="GH102" s="147">
        <v>1.3567422161172155E-2</v>
      </c>
      <c r="GI102" s="141">
        <v>7.9226349437565749E-2</v>
      </c>
      <c r="GJ102" s="141">
        <v>9.2667459373761391E-2</v>
      </c>
      <c r="GK102" s="147">
        <v>1.3441109936195642E-2</v>
      </c>
      <c r="GL102" s="141">
        <v>5.7592202901760994E-2</v>
      </c>
      <c r="GM102" s="141">
        <v>7.1312803889789306E-2</v>
      </c>
      <c r="GN102" s="147">
        <v>1.3720600988028311E-2</v>
      </c>
    </row>
    <row r="103" spans="3:196" x14ac:dyDescent="0.25">
      <c r="C103" s="27" t="s">
        <v>357</v>
      </c>
      <c r="D103" s="63">
        <v>23032</v>
      </c>
      <c r="E103" s="6" t="s">
        <v>119</v>
      </c>
      <c r="F103" s="19">
        <v>6614</v>
      </c>
      <c r="G103" s="19">
        <v>624</v>
      </c>
      <c r="H103" s="20">
        <v>9.4345328091926223E-2</v>
      </c>
      <c r="I103" s="20"/>
      <c r="J103" s="7">
        <v>378</v>
      </c>
      <c r="K103" s="7">
        <v>72</v>
      </c>
      <c r="L103" s="20">
        <v>0.19047619047619047</v>
      </c>
      <c r="M103" s="8">
        <v>444</v>
      </c>
      <c r="N103" s="9">
        <v>68</v>
      </c>
      <c r="O103" s="20">
        <v>0.15315315315315314</v>
      </c>
      <c r="P103" s="8">
        <v>463</v>
      </c>
      <c r="Q103" s="9">
        <v>88</v>
      </c>
      <c r="R103" s="20">
        <v>0.19006479481641469</v>
      </c>
      <c r="S103" s="13">
        <v>558</v>
      </c>
      <c r="T103" s="9">
        <v>62</v>
      </c>
      <c r="U103" s="20">
        <v>0.1111111111111111</v>
      </c>
      <c r="V103" s="22"/>
      <c r="W103" s="8">
        <v>635</v>
      </c>
      <c r="X103" s="9">
        <v>70</v>
      </c>
      <c r="Y103" s="20">
        <v>0.11023622047244094</v>
      </c>
      <c r="Z103" s="8">
        <v>1328</v>
      </c>
      <c r="AA103" s="9">
        <v>157</v>
      </c>
      <c r="AB103" s="20">
        <v>0.11822289156626506</v>
      </c>
      <c r="AC103" s="8">
        <v>1467</v>
      </c>
      <c r="AD103" s="9">
        <v>66</v>
      </c>
      <c r="AE103" s="20">
        <v>4.4989775051124746E-2</v>
      </c>
      <c r="AF103" s="22"/>
      <c r="AG103" s="8">
        <v>933</v>
      </c>
      <c r="AH103" s="9">
        <v>36</v>
      </c>
      <c r="AI103" s="20">
        <v>3.8585209003215437E-2</v>
      </c>
      <c r="AJ103" s="8">
        <v>408</v>
      </c>
      <c r="AK103" s="9">
        <v>5</v>
      </c>
      <c r="AL103" s="20">
        <v>1.2254901960784314E-2</v>
      </c>
      <c r="AM103" s="22"/>
      <c r="AN103" s="8">
        <v>1285</v>
      </c>
      <c r="AO103" s="9">
        <v>228</v>
      </c>
      <c r="AP103" s="20">
        <v>0.177431906614786</v>
      </c>
      <c r="AQ103" s="13">
        <v>5329</v>
      </c>
      <c r="AR103" s="13">
        <v>396</v>
      </c>
      <c r="AS103" s="20">
        <v>7.4310377181459941E-2</v>
      </c>
      <c r="AT103" s="13">
        <v>1193</v>
      </c>
      <c r="AU103" s="13">
        <v>132</v>
      </c>
      <c r="AV103" s="20">
        <v>0.11064543168482817</v>
      </c>
      <c r="AW103" s="8">
        <v>2521</v>
      </c>
      <c r="AX103" s="9">
        <v>289</v>
      </c>
      <c r="AY103" s="20">
        <v>0.11463704879016264</v>
      </c>
      <c r="AZ103" s="8">
        <v>2808</v>
      </c>
      <c r="BA103" s="9">
        <v>107</v>
      </c>
      <c r="BB103" s="20">
        <v>3.8105413105413107E-2</v>
      </c>
      <c r="BC103" s="42">
        <v>907</v>
      </c>
      <c r="BD103" s="42">
        <v>156</v>
      </c>
      <c r="BE103" s="20">
        <v>0.17199558985667035</v>
      </c>
      <c r="BF103" s="42">
        <v>4771</v>
      </c>
      <c r="BG103" s="42">
        <v>334</v>
      </c>
      <c r="BH103" s="20">
        <v>7.0006287989939214E-2</v>
      </c>
      <c r="BI103" s="19">
        <v>1843</v>
      </c>
      <c r="BJ103" s="19">
        <v>290</v>
      </c>
      <c r="BK103" s="20">
        <v>0.15735214324470972</v>
      </c>
      <c r="BL103" s="19">
        <v>1963</v>
      </c>
      <c r="BM103" s="19">
        <v>227</v>
      </c>
      <c r="BN103" s="20">
        <v>0.11563932755985736</v>
      </c>
      <c r="BO103" s="20">
        <v>3.8105413105413107E-2</v>
      </c>
      <c r="BP103" s="20">
        <v>9.4345328091926223E-2</v>
      </c>
      <c r="BQ103" s="16"/>
      <c r="BR103" s="61">
        <v>0.19047619047619047</v>
      </c>
      <c r="BS103" s="61">
        <v>0.15315315315315314</v>
      </c>
      <c r="BT103" s="61">
        <v>0.19006479481641469</v>
      </c>
      <c r="BU103" s="61">
        <v>0.1111111111111111</v>
      </c>
      <c r="BV103" s="61">
        <v>0.11067366579177602</v>
      </c>
      <c r="BW103" s="61">
        <v>0.11343088890997059</v>
      </c>
      <c r="BX103" s="61">
        <v>0.11502822312873541</v>
      </c>
      <c r="BY103" s="61">
        <v>0.11822289156626506</v>
      </c>
      <c r="BZ103" s="61">
        <v>9.3811852727884962E-2</v>
      </c>
      <c r="CA103" s="61">
        <v>6.940081388950485E-2</v>
      </c>
      <c r="CB103" s="61">
        <v>4.4989775051124746E-2</v>
      </c>
      <c r="CC103" s="61">
        <v>4.2854919701821641E-2</v>
      </c>
      <c r="CD103" s="61">
        <v>4.0720064352518542E-2</v>
      </c>
      <c r="CE103" s="61">
        <v>3.8585209003215437E-2</v>
      </c>
      <c r="CF103" s="61">
        <v>3.3133172865086505E-2</v>
      </c>
      <c r="CG103" s="61">
        <v>1.2254901960784314E-2</v>
      </c>
      <c r="CH103" s="19">
        <v>3430</v>
      </c>
      <c r="CI103" s="19">
        <v>293</v>
      </c>
      <c r="CJ103" s="20">
        <v>8.542274052478134E-2</v>
      </c>
      <c r="CK103" s="8">
        <v>1341</v>
      </c>
      <c r="CL103" s="9">
        <v>41</v>
      </c>
      <c r="CM103" s="20">
        <v>3.0574198359433258E-2</v>
      </c>
      <c r="CN103" s="16"/>
      <c r="CO103" s="16"/>
      <c r="CP103" s="19">
        <v>6574</v>
      </c>
      <c r="CQ103" s="19">
        <v>505</v>
      </c>
      <c r="CR103" s="20">
        <v>7.6817766960754486E-2</v>
      </c>
      <c r="CS103" s="20"/>
      <c r="CT103" s="7">
        <v>372</v>
      </c>
      <c r="CU103" s="7">
        <v>46</v>
      </c>
      <c r="CV103" s="20">
        <v>0.12365591397849462</v>
      </c>
      <c r="CW103" s="8">
        <v>473</v>
      </c>
      <c r="CX103" s="9">
        <v>65</v>
      </c>
      <c r="CY103" s="20">
        <v>0.13742071881606766</v>
      </c>
      <c r="CZ103" s="8">
        <v>454</v>
      </c>
      <c r="DA103" s="9">
        <v>62</v>
      </c>
      <c r="DB103" s="20">
        <v>0.13656387665198239</v>
      </c>
      <c r="DC103" s="13">
        <v>545</v>
      </c>
      <c r="DD103" s="9">
        <v>50</v>
      </c>
      <c r="DE103" s="20">
        <v>9.1743119266055051E-2</v>
      </c>
      <c r="DF103" s="22"/>
      <c r="DG103" s="8">
        <v>655</v>
      </c>
      <c r="DH103" s="9">
        <v>61</v>
      </c>
      <c r="DI103" s="20">
        <v>9.3129770992366412E-2</v>
      </c>
      <c r="DJ103" s="8">
        <v>1391</v>
      </c>
      <c r="DK103" s="9">
        <v>126</v>
      </c>
      <c r="DL103" s="20">
        <v>9.0582314881380299E-2</v>
      </c>
      <c r="DM103" s="8">
        <v>1395</v>
      </c>
      <c r="DN103" s="9">
        <v>64</v>
      </c>
      <c r="DO103" s="20">
        <v>4.5878136200716846E-2</v>
      </c>
      <c r="DP103" s="22"/>
      <c r="DQ103" s="8">
        <v>874</v>
      </c>
      <c r="DR103" s="9">
        <v>24</v>
      </c>
      <c r="DS103" s="20">
        <v>2.7459954233409609E-2</v>
      </c>
      <c r="DT103" s="8">
        <v>415</v>
      </c>
      <c r="DU103" s="9">
        <v>7</v>
      </c>
      <c r="DV103" s="20">
        <v>1.6867469879518072E-2</v>
      </c>
      <c r="DW103" s="22"/>
      <c r="DX103" s="8">
        <v>1299</v>
      </c>
      <c r="DY103" s="9">
        <v>173</v>
      </c>
      <c r="DZ103" s="20">
        <v>0.1331793687451886</v>
      </c>
      <c r="EA103" s="13">
        <v>5275</v>
      </c>
      <c r="EB103" s="13">
        <v>332</v>
      </c>
      <c r="EC103" s="20">
        <v>6.2938388625592423E-2</v>
      </c>
      <c r="ED103" s="13">
        <v>1200</v>
      </c>
      <c r="EE103" s="13">
        <v>111</v>
      </c>
      <c r="EF103" s="20">
        <v>9.2499999999999999E-2</v>
      </c>
      <c r="EG103" s="8">
        <v>2591</v>
      </c>
      <c r="EH103" s="9">
        <v>237</v>
      </c>
      <c r="EI103" s="20">
        <v>9.1470474720185255E-2</v>
      </c>
      <c r="EJ103" s="8">
        <v>2684</v>
      </c>
      <c r="EK103" s="9">
        <v>95</v>
      </c>
      <c r="EL103" s="20">
        <v>3.5394932935916543E-2</v>
      </c>
      <c r="EM103" s="42">
        <v>927</v>
      </c>
      <c r="EN103" s="42">
        <v>127</v>
      </c>
      <c r="EO103" s="20">
        <v>0.13700107874865156</v>
      </c>
      <c r="EP103" s="42">
        <v>4730</v>
      </c>
      <c r="EQ103" s="42">
        <v>282</v>
      </c>
      <c r="ER103" s="20">
        <v>5.9619450317124734E-2</v>
      </c>
      <c r="ES103" s="19">
        <v>1844</v>
      </c>
      <c r="ET103" s="19">
        <v>223</v>
      </c>
      <c r="EU103" s="20">
        <v>0.12093275488069415</v>
      </c>
      <c r="EV103" s="19">
        <v>2046</v>
      </c>
      <c r="EW103" s="19">
        <v>187</v>
      </c>
      <c r="EX103" s="20">
        <v>9.1397849462365593E-2</v>
      </c>
      <c r="EY103" s="20">
        <v>3.5394932935916543E-2</v>
      </c>
      <c r="EZ103" s="20">
        <v>7.6817766960754486E-2</v>
      </c>
      <c r="FA103" s="16"/>
      <c r="FB103" s="61">
        <v>0.12365591397849462</v>
      </c>
      <c r="FC103" s="61">
        <v>0.13742071881606766</v>
      </c>
      <c r="FD103" s="61">
        <v>0.13656387665198239</v>
      </c>
      <c r="FE103" s="61">
        <v>9.1743119266055051E-2</v>
      </c>
      <c r="FF103" s="61">
        <v>9.2436445129210731E-2</v>
      </c>
      <c r="FG103" s="61">
        <v>9.2110788547971972E-2</v>
      </c>
      <c r="FH103" s="61">
        <v>9.1601297325774739E-2</v>
      </c>
      <c r="FI103" s="61">
        <v>9.0582314881380299E-2</v>
      </c>
      <c r="FJ103" s="61">
        <v>7.5680921987825819E-2</v>
      </c>
      <c r="FK103" s="61">
        <v>6.0779529094271333E-2</v>
      </c>
      <c r="FL103" s="61">
        <v>4.5878136200716846E-2</v>
      </c>
      <c r="FM103" s="61">
        <v>3.9738742211614435E-2</v>
      </c>
      <c r="FN103" s="61">
        <v>3.3599348222512024E-2</v>
      </c>
      <c r="FO103" s="61">
        <v>2.7459954233409609E-2</v>
      </c>
      <c r="FP103" s="61">
        <v>2.3401655143000091E-2</v>
      </c>
      <c r="FQ103" s="61">
        <v>1.6867469879518072E-2</v>
      </c>
      <c r="FR103" s="19">
        <v>3441</v>
      </c>
      <c r="FS103" s="19">
        <v>251</v>
      </c>
      <c r="FT103" s="20">
        <v>7.2943911653589072E-2</v>
      </c>
      <c r="FU103" s="8">
        <v>1289</v>
      </c>
      <c r="FV103" s="9">
        <v>31</v>
      </c>
      <c r="FW103" s="20">
        <v>2.404965089216447E-2</v>
      </c>
      <c r="FX103" s="16"/>
      <c r="FY103" s="16"/>
      <c r="FZ103" s="132">
        <v>2.2476858545524254</v>
      </c>
      <c r="GA103" s="132">
        <v>4.1293908245901392</v>
      </c>
      <c r="GB103" s="132">
        <v>5.1465664412477015</v>
      </c>
      <c r="GC103" s="141">
        <v>0.12365591397849462</v>
      </c>
      <c r="GD103" s="141">
        <v>0.19047619047619047</v>
      </c>
      <c r="GE103" s="147">
        <v>6.6820276497695841E-2</v>
      </c>
      <c r="GF103" s="141">
        <v>0.12093275488069415</v>
      </c>
      <c r="GG103" s="141">
        <v>0.15735214324470972</v>
      </c>
      <c r="GH103" s="147">
        <v>3.6419388364015579E-2</v>
      </c>
      <c r="GI103" s="141">
        <v>7.6817766960754486E-2</v>
      </c>
      <c r="GJ103" s="141">
        <v>9.4345328091926223E-2</v>
      </c>
      <c r="GK103" s="147">
        <v>1.7527561131171737E-2</v>
      </c>
      <c r="GL103" s="141">
        <v>5.9619450317124734E-2</v>
      </c>
      <c r="GM103" s="141">
        <v>7.0006287989939214E-2</v>
      </c>
      <c r="GN103" s="147">
        <v>1.0386837672814481E-2</v>
      </c>
    </row>
    <row r="104" spans="3:196" x14ac:dyDescent="0.25">
      <c r="C104" s="27" t="s">
        <v>356</v>
      </c>
      <c r="D104" s="63">
        <v>13013</v>
      </c>
      <c r="E104" s="6" t="s">
        <v>120</v>
      </c>
      <c r="F104" s="19">
        <v>14492</v>
      </c>
      <c r="G104" s="19">
        <v>887</v>
      </c>
      <c r="H104" s="20">
        <v>6.1206182721501516E-2</v>
      </c>
      <c r="I104" s="20"/>
      <c r="J104" s="7">
        <v>822</v>
      </c>
      <c r="K104" s="7">
        <v>87</v>
      </c>
      <c r="L104" s="20">
        <v>0.10583941605839416</v>
      </c>
      <c r="M104" s="8">
        <v>889</v>
      </c>
      <c r="N104" s="9">
        <v>112</v>
      </c>
      <c r="O104" s="20">
        <v>0.12598425196850394</v>
      </c>
      <c r="P104" s="8">
        <v>841</v>
      </c>
      <c r="Q104" s="9">
        <v>76</v>
      </c>
      <c r="R104" s="20">
        <v>9.0368608799048747E-2</v>
      </c>
      <c r="S104" s="13">
        <v>1037</v>
      </c>
      <c r="T104" s="9">
        <v>92</v>
      </c>
      <c r="U104" s="20">
        <v>8.8717454194792669E-2</v>
      </c>
      <c r="V104" s="22"/>
      <c r="W104" s="8">
        <v>1543</v>
      </c>
      <c r="X104" s="9">
        <v>136</v>
      </c>
      <c r="Y104" s="20">
        <v>8.8139987038237194E-2</v>
      </c>
      <c r="Z104" s="8">
        <v>2921</v>
      </c>
      <c r="AA104" s="9">
        <v>214</v>
      </c>
      <c r="AB104" s="20">
        <v>7.3262581307771316E-2</v>
      </c>
      <c r="AC104" s="8">
        <v>3479</v>
      </c>
      <c r="AD104" s="9">
        <v>122</v>
      </c>
      <c r="AE104" s="20">
        <v>3.5067548146018972E-2</v>
      </c>
      <c r="AF104" s="22"/>
      <c r="AG104" s="8">
        <v>2077</v>
      </c>
      <c r="AH104" s="9">
        <v>38</v>
      </c>
      <c r="AI104" s="20">
        <v>1.8295618680789601E-2</v>
      </c>
      <c r="AJ104" s="8">
        <v>883</v>
      </c>
      <c r="AK104" s="9">
        <v>10</v>
      </c>
      <c r="AL104" s="20">
        <v>1.1325028312570781E-2</v>
      </c>
      <c r="AM104" s="22"/>
      <c r="AN104" s="8">
        <v>2552</v>
      </c>
      <c r="AO104" s="9">
        <v>275</v>
      </c>
      <c r="AP104" s="20">
        <v>0.10775862068965517</v>
      </c>
      <c r="AQ104" s="13">
        <v>11940</v>
      </c>
      <c r="AR104" s="13">
        <v>612</v>
      </c>
      <c r="AS104" s="20">
        <v>5.1256281407035177E-2</v>
      </c>
      <c r="AT104" s="13">
        <v>2580</v>
      </c>
      <c r="AU104" s="13">
        <v>228</v>
      </c>
      <c r="AV104" s="20">
        <v>8.8372093023255813E-2</v>
      </c>
      <c r="AW104" s="8">
        <v>5501</v>
      </c>
      <c r="AX104" s="9">
        <v>442</v>
      </c>
      <c r="AY104" s="20">
        <v>8.0349027449554633E-2</v>
      </c>
      <c r="AZ104" s="8">
        <v>6439</v>
      </c>
      <c r="BA104" s="9">
        <v>170</v>
      </c>
      <c r="BB104" s="20">
        <v>2.6401615157633174E-2</v>
      </c>
      <c r="BC104" s="42">
        <v>1730</v>
      </c>
      <c r="BD104" s="42">
        <v>188</v>
      </c>
      <c r="BE104" s="20">
        <v>0.10867052023121387</v>
      </c>
      <c r="BF104" s="42">
        <v>10903</v>
      </c>
      <c r="BG104" s="42">
        <v>520</v>
      </c>
      <c r="BH104" s="20">
        <v>4.7693295423278E-2</v>
      </c>
      <c r="BI104" s="19">
        <v>3589</v>
      </c>
      <c r="BJ104" s="19">
        <v>367</v>
      </c>
      <c r="BK104" s="20">
        <v>0.10225689607132907</v>
      </c>
      <c r="BL104" s="19">
        <v>4464</v>
      </c>
      <c r="BM104" s="19">
        <v>350</v>
      </c>
      <c r="BN104" s="20">
        <v>7.8405017921146958E-2</v>
      </c>
      <c r="BO104" s="20">
        <v>2.6401615157633174E-2</v>
      </c>
      <c r="BP104" s="20">
        <v>6.1206182721501516E-2</v>
      </c>
      <c r="BQ104" s="16"/>
      <c r="BR104" s="61">
        <v>0.10583941605839416</v>
      </c>
      <c r="BS104" s="61">
        <v>0.12598425196850394</v>
      </c>
      <c r="BT104" s="61">
        <v>9.0368608799048747E-2</v>
      </c>
      <c r="BU104" s="61">
        <v>8.8717454194792669E-2</v>
      </c>
      <c r="BV104" s="61">
        <v>8.8428720616514939E-2</v>
      </c>
      <c r="BW104" s="61">
        <v>8.2189024746050846E-2</v>
      </c>
      <c r="BX104" s="61">
        <v>7.9213543599957664E-2</v>
      </c>
      <c r="BY104" s="61">
        <v>7.3262581307771316E-2</v>
      </c>
      <c r="BZ104" s="61">
        <v>6.0530903587187199E-2</v>
      </c>
      <c r="CA104" s="61">
        <v>4.7799225866603089E-2</v>
      </c>
      <c r="CB104" s="61">
        <v>3.5067548146018972E-2</v>
      </c>
      <c r="CC104" s="61">
        <v>2.9476904990942514E-2</v>
      </c>
      <c r="CD104" s="61">
        <v>2.3886261835866059E-2</v>
      </c>
      <c r="CE104" s="61">
        <v>1.8295618680789601E-2</v>
      </c>
      <c r="CF104" s="61">
        <v>5.2136494944631684E-2</v>
      </c>
      <c r="CG104" s="61">
        <v>1.1325028312570781E-2</v>
      </c>
      <c r="CH104" s="19">
        <v>7943</v>
      </c>
      <c r="CI104" s="19">
        <v>472</v>
      </c>
      <c r="CJ104" s="20">
        <v>5.9423391665617525E-2</v>
      </c>
      <c r="CK104" s="8">
        <v>2960</v>
      </c>
      <c r="CL104" s="9">
        <v>48</v>
      </c>
      <c r="CM104" s="20">
        <v>1.6216216216216217E-2</v>
      </c>
      <c r="CN104" s="16"/>
      <c r="CO104" s="16"/>
      <c r="CP104" s="19">
        <v>14417</v>
      </c>
      <c r="CQ104" s="19">
        <v>833</v>
      </c>
      <c r="CR104" s="20">
        <v>5.7779010889921621E-2</v>
      </c>
      <c r="CS104" s="20"/>
      <c r="CT104" s="7">
        <v>866</v>
      </c>
      <c r="CU104" s="7">
        <v>99</v>
      </c>
      <c r="CV104" s="20">
        <v>0.11431870669745958</v>
      </c>
      <c r="CW104" s="8">
        <v>804</v>
      </c>
      <c r="CX104" s="9">
        <v>101</v>
      </c>
      <c r="CY104" s="20">
        <v>0.12562189054726369</v>
      </c>
      <c r="CZ104" s="8">
        <v>875</v>
      </c>
      <c r="DA104" s="9">
        <v>69</v>
      </c>
      <c r="DB104" s="20">
        <v>7.8857142857142862E-2</v>
      </c>
      <c r="DC104" s="13">
        <v>1091</v>
      </c>
      <c r="DD104" s="9">
        <v>84</v>
      </c>
      <c r="DE104" s="20">
        <v>7.6993583868011001E-2</v>
      </c>
      <c r="DF104" s="22"/>
      <c r="DG104" s="8">
        <v>1661</v>
      </c>
      <c r="DH104" s="9">
        <v>148</v>
      </c>
      <c r="DI104" s="20">
        <v>8.9102950030102351E-2</v>
      </c>
      <c r="DJ104" s="8">
        <v>3025</v>
      </c>
      <c r="DK104" s="9">
        <v>194</v>
      </c>
      <c r="DL104" s="20">
        <v>6.4132231404958676E-2</v>
      </c>
      <c r="DM104" s="8">
        <v>3313</v>
      </c>
      <c r="DN104" s="9">
        <v>99</v>
      </c>
      <c r="DO104" s="20">
        <v>2.9882281919710232E-2</v>
      </c>
      <c r="DP104" s="22"/>
      <c r="DQ104" s="8">
        <v>1945</v>
      </c>
      <c r="DR104" s="9">
        <v>33</v>
      </c>
      <c r="DS104" s="20">
        <v>1.6966580976863752E-2</v>
      </c>
      <c r="DT104" s="8">
        <v>837</v>
      </c>
      <c r="DU104" s="9">
        <v>6</v>
      </c>
      <c r="DV104" s="20">
        <v>7.1684587813620072E-3</v>
      </c>
      <c r="DW104" s="22"/>
      <c r="DX104" s="8">
        <v>2545</v>
      </c>
      <c r="DY104" s="9">
        <v>269</v>
      </c>
      <c r="DZ104" s="20">
        <v>0.10569744597249509</v>
      </c>
      <c r="EA104" s="13">
        <v>11872</v>
      </c>
      <c r="EB104" s="13">
        <v>564</v>
      </c>
      <c r="EC104" s="20">
        <v>4.7506738544474396E-2</v>
      </c>
      <c r="ED104" s="13">
        <v>2752</v>
      </c>
      <c r="EE104" s="13">
        <v>232</v>
      </c>
      <c r="EF104" s="20">
        <v>8.4302325581395346E-2</v>
      </c>
      <c r="EG104" s="8">
        <v>5777</v>
      </c>
      <c r="EH104" s="9">
        <v>426</v>
      </c>
      <c r="EI104" s="20">
        <v>7.3740695862904618E-2</v>
      </c>
      <c r="EJ104" s="8">
        <v>6095</v>
      </c>
      <c r="EK104" s="9">
        <v>138</v>
      </c>
      <c r="EL104" s="20">
        <v>2.2641509433962263E-2</v>
      </c>
      <c r="EM104" s="42">
        <v>1679</v>
      </c>
      <c r="EN104" s="42">
        <v>170</v>
      </c>
      <c r="EO104" s="20">
        <v>0.10125074449076832</v>
      </c>
      <c r="EP104" s="42">
        <v>10781</v>
      </c>
      <c r="EQ104" s="42">
        <v>480</v>
      </c>
      <c r="ER104" s="20">
        <v>4.4522771542528525E-2</v>
      </c>
      <c r="ES104" s="19">
        <v>3636</v>
      </c>
      <c r="ET104" s="19">
        <v>353</v>
      </c>
      <c r="EU104" s="20">
        <v>9.7084708470847089E-2</v>
      </c>
      <c r="EV104" s="19">
        <v>4686</v>
      </c>
      <c r="EW104" s="19">
        <v>342</v>
      </c>
      <c r="EX104" s="20">
        <v>7.2983354673495524E-2</v>
      </c>
      <c r="EY104" s="20">
        <v>2.2641509433962263E-2</v>
      </c>
      <c r="EZ104" s="20">
        <v>5.7779010889921621E-2</v>
      </c>
      <c r="FA104" s="16"/>
      <c r="FB104" s="61">
        <v>0.11431870669745958</v>
      </c>
      <c r="FC104" s="61">
        <v>0.12562189054726369</v>
      </c>
      <c r="FD104" s="61">
        <v>7.8857142857142862E-2</v>
      </c>
      <c r="FE104" s="61">
        <v>7.6993583868011001E-2</v>
      </c>
      <c r="FF104" s="61">
        <v>8.3048266949056676E-2</v>
      </c>
      <c r="FG104" s="61">
        <v>7.9114662580044876E-2</v>
      </c>
      <c r="FH104" s="61">
        <v>7.4120518855016151E-2</v>
      </c>
      <c r="FI104" s="61">
        <v>6.4132231404958676E-2</v>
      </c>
      <c r="FJ104" s="61">
        <v>5.2715581576542526E-2</v>
      </c>
      <c r="FK104" s="61">
        <v>4.1298931748126377E-2</v>
      </c>
      <c r="FL104" s="61">
        <v>2.9882281919710232E-2</v>
      </c>
      <c r="FM104" s="61">
        <v>2.5577048272094737E-2</v>
      </c>
      <c r="FN104" s="61">
        <v>2.1271814624479246E-2</v>
      </c>
      <c r="FO104" s="61">
        <v>1.6966580976863752E-2</v>
      </c>
      <c r="FP104" s="61">
        <v>1.3573264781491002E-2</v>
      </c>
      <c r="FQ104" s="61">
        <v>7.1684587813620072E-3</v>
      </c>
      <c r="FR104" s="19">
        <v>7999</v>
      </c>
      <c r="FS104" s="19">
        <v>441</v>
      </c>
      <c r="FT104" s="20">
        <v>5.5131891486435804E-2</v>
      </c>
      <c r="FU104" s="8">
        <v>2782</v>
      </c>
      <c r="FV104" s="9">
        <v>39</v>
      </c>
      <c r="FW104" s="20">
        <v>1.4018691588785047E-2</v>
      </c>
      <c r="FX104" s="16"/>
      <c r="FY104" s="16"/>
      <c r="FZ104" s="132">
        <v>2.1440518035878862</v>
      </c>
      <c r="GA104" s="132">
        <v>3.8731303164899287</v>
      </c>
      <c r="GB104" s="132">
        <v>6.3058419243986252</v>
      </c>
      <c r="GC104" s="141">
        <v>0.11431870669745958</v>
      </c>
      <c r="GD104" s="141">
        <v>0.10583941605839416</v>
      </c>
      <c r="GE104" s="147">
        <v>-8.479290639065426E-3</v>
      </c>
      <c r="GF104" s="141">
        <v>9.7084708470847089E-2</v>
      </c>
      <c r="GG104" s="141">
        <v>0.10225689607132907</v>
      </c>
      <c r="GH104" s="147">
        <v>5.1721876004819783E-3</v>
      </c>
      <c r="GI104" s="141">
        <v>5.7779010889921621E-2</v>
      </c>
      <c r="GJ104" s="141">
        <v>6.1206182721501516E-2</v>
      </c>
      <c r="GK104" s="147">
        <v>3.4271718315798949E-3</v>
      </c>
      <c r="GL104" s="141">
        <v>4.4522771542528525E-2</v>
      </c>
      <c r="GM104" s="141">
        <v>4.7693295423278E-2</v>
      </c>
      <c r="GN104" s="147">
        <v>3.1705238807494748E-3</v>
      </c>
    </row>
    <row r="105" spans="3:196" x14ac:dyDescent="0.25">
      <c r="C105" s="27" t="s">
        <v>360</v>
      </c>
      <c r="D105" s="63">
        <v>73028</v>
      </c>
      <c r="E105" s="6" t="s">
        <v>121</v>
      </c>
      <c r="F105" s="19">
        <v>84</v>
      </c>
      <c r="G105" s="19">
        <v>4</v>
      </c>
      <c r="H105" s="20">
        <v>4.7619047619047616E-2</v>
      </c>
      <c r="I105" s="20"/>
      <c r="J105" s="7">
        <v>9</v>
      </c>
      <c r="K105" s="7">
        <v>0</v>
      </c>
      <c r="L105" s="20">
        <v>0</v>
      </c>
      <c r="M105" s="8">
        <v>2</v>
      </c>
      <c r="N105" s="9">
        <v>0</v>
      </c>
      <c r="O105" s="20">
        <v>0</v>
      </c>
      <c r="P105" s="8">
        <v>2</v>
      </c>
      <c r="Q105" s="9">
        <v>0</v>
      </c>
      <c r="R105" s="20">
        <v>0</v>
      </c>
      <c r="S105" s="13">
        <v>8</v>
      </c>
      <c r="T105" s="9">
        <v>0</v>
      </c>
      <c r="U105" s="20">
        <v>0</v>
      </c>
      <c r="V105" s="22"/>
      <c r="W105" s="8">
        <v>8</v>
      </c>
      <c r="X105" s="9">
        <v>0</v>
      </c>
      <c r="Y105" s="20">
        <v>0</v>
      </c>
      <c r="Z105" s="8">
        <v>16</v>
      </c>
      <c r="AA105" s="9">
        <v>4</v>
      </c>
      <c r="AB105" s="20">
        <v>0.25</v>
      </c>
      <c r="AC105" s="8">
        <v>23</v>
      </c>
      <c r="AD105" s="9">
        <v>0</v>
      </c>
      <c r="AE105" s="20">
        <v>0</v>
      </c>
      <c r="AF105" s="22"/>
      <c r="AG105" s="8">
        <v>12</v>
      </c>
      <c r="AH105" s="9">
        <v>2</v>
      </c>
      <c r="AI105" s="20">
        <v>0.16666666666666666</v>
      </c>
      <c r="AJ105" s="8">
        <v>8</v>
      </c>
      <c r="AK105" s="9">
        <v>1.5</v>
      </c>
      <c r="AL105" s="20">
        <v>0.1875</v>
      </c>
      <c r="AM105" s="22"/>
      <c r="AN105" s="8">
        <v>13</v>
      </c>
      <c r="AO105" s="9">
        <v>0</v>
      </c>
      <c r="AP105" s="20">
        <v>0</v>
      </c>
      <c r="AQ105" s="13">
        <v>71</v>
      </c>
      <c r="AR105" s="13">
        <v>4</v>
      </c>
      <c r="AS105" s="20">
        <v>5.6338028169014086E-2</v>
      </c>
      <c r="AT105" s="13">
        <v>16</v>
      </c>
      <c r="AU105" s="13">
        <v>0</v>
      </c>
      <c r="AV105" s="20">
        <v>0</v>
      </c>
      <c r="AW105" s="8">
        <v>32</v>
      </c>
      <c r="AX105" s="9">
        <v>4</v>
      </c>
      <c r="AY105" s="20">
        <v>0.125</v>
      </c>
      <c r="AZ105" s="8">
        <v>43</v>
      </c>
      <c r="BA105" s="9">
        <v>3.5</v>
      </c>
      <c r="BB105" s="20">
        <v>8.1395348837209308E-2</v>
      </c>
      <c r="BC105" s="42">
        <v>4</v>
      </c>
      <c r="BD105" s="42">
        <v>0</v>
      </c>
      <c r="BE105" s="20">
        <v>0</v>
      </c>
      <c r="BF105" s="42">
        <v>67</v>
      </c>
      <c r="BG105" s="42">
        <v>7.5</v>
      </c>
      <c r="BH105" s="20">
        <v>0.11194029850746269</v>
      </c>
      <c r="BI105" s="19">
        <v>21</v>
      </c>
      <c r="BJ105" s="19">
        <v>0</v>
      </c>
      <c r="BK105" s="20">
        <v>0</v>
      </c>
      <c r="BL105" s="19">
        <v>20</v>
      </c>
      <c r="BM105" s="19">
        <v>0.5</v>
      </c>
      <c r="BN105" s="20">
        <v>2.5000000000000001E-2</v>
      </c>
      <c r="BO105" s="20">
        <v>8.1395348837209308E-2</v>
      </c>
      <c r="BP105" s="20">
        <v>4.7619047619047616E-2</v>
      </c>
      <c r="BQ105" s="16"/>
      <c r="BR105" s="61">
        <v>0</v>
      </c>
      <c r="BS105" s="61">
        <v>0</v>
      </c>
      <c r="BT105" s="61">
        <v>0</v>
      </c>
      <c r="BU105" s="61">
        <v>0</v>
      </c>
      <c r="BV105" s="61">
        <v>0</v>
      </c>
      <c r="BW105" s="61">
        <v>0.1</v>
      </c>
      <c r="BX105" s="61">
        <v>0.15</v>
      </c>
      <c r="BY105" s="61">
        <v>0.25</v>
      </c>
      <c r="BZ105" s="61">
        <v>0.16666666666666669</v>
      </c>
      <c r="CA105" s="61">
        <v>8.3333333333333329E-2</v>
      </c>
      <c r="CB105" s="61">
        <v>0</v>
      </c>
      <c r="CC105" s="61">
        <v>5.5555555555555552E-2</v>
      </c>
      <c r="CD105" s="61">
        <v>0.1111111111111111</v>
      </c>
      <c r="CE105" s="61">
        <v>0.16666666666666666</v>
      </c>
      <c r="CF105" s="61">
        <v>0.13363303363303364</v>
      </c>
      <c r="CG105" s="61">
        <v>0.1875</v>
      </c>
      <c r="CH105" s="19">
        <v>47</v>
      </c>
      <c r="CI105" s="19">
        <v>4</v>
      </c>
      <c r="CJ105" s="20">
        <v>8.5106382978723402E-2</v>
      </c>
      <c r="CK105" s="8">
        <v>20</v>
      </c>
      <c r="CL105" s="9">
        <v>3.5</v>
      </c>
      <c r="CM105" s="20">
        <v>0.17499999999999999</v>
      </c>
      <c r="CN105" s="16"/>
      <c r="CO105" s="16"/>
      <c r="CP105" s="19">
        <v>93</v>
      </c>
      <c r="CQ105" s="19">
        <v>10</v>
      </c>
      <c r="CR105" s="20">
        <v>0.10752688172043011</v>
      </c>
      <c r="CS105" s="20"/>
      <c r="CT105" s="7">
        <v>6</v>
      </c>
      <c r="CU105" s="7"/>
      <c r="CV105" s="20">
        <v>0</v>
      </c>
      <c r="CW105" s="8">
        <v>4</v>
      </c>
      <c r="CX105" s="9"/>
      <c r="CY105" s="20">
        <v>0</v>
      </c>
      <c r="CZ105" s="8">
        <v>4</v>
      </c>
      <c r="DA105" s="9"/>
      <c r="DB105" s="20">
        <v>0</v>
      </c>
      <c r="DC105" s="13">
        <v>8</v>
      </c>
      <c r="DD105" s="9"/>
      <c r="DE105" s="20">
        <v>0</v>
      </c>
      <c r="DF105" s="22"/>
      <c r="DG105" s="8">
        <v>14</v>
      </c>
      <c r="DH105" s="9">
        <v>2</v>
      </c>
      <c r="DI105" s="20">
        <v>0.14285714285714285</v>
      </c>
      <c r="DJ105" s="8">
        <v>15</v>
      </c>
      <c r="DK105" s="9">
        <v>4</v>
      </c>
      <c r="DL105" s="20">
        <v>0.26666666666666666</v>
      </c>
      <c r="DM105" s="8">
        <v>29</v>
      </c>
      <c r="DN105" s="9">
        <v>4</v>
      </c>
      <c r="DO105" s="20">
        <v>0.13793103448275862</v>
      </c>
      <c r="DP105" s="22"/>
      <c r="DQ105" s="8">
        <v>6</v>
      </c>
      <c r="DR105" s="9"/>
      <c r="DS105" s="20">
        <v>0</v>
      </c>
      <c r="DT105" s="8">
        <v>7</v>
      </c>
      <c r="DU105" s="9"/>
      <c r="DV105" s="20">
        <v>0</v>
      </c>
      <c r="DW105" s="22"/>
      <c r="DX105" s="8">
        <v>14</v>
      </c>
      <c r="DY105" s="9">
        <v>0</v>
      </c>
      <c r="DZ105" s="20">
        <v>0</v>
      </c>
      <c r="EA105" s="13">
        <v>79</v>
      </c>
      <c r="EB105" s="13">
        <v>10</v>
      </c>
      <c r="EC105" s="20">
        <v>0.12658227848101267</v>
      </c>
      <c r="ED105" s="13">
        <v>22</v>
      </c>
      <c r="EE105" s="13">
        <v>2</v>
      </c>
      <c r="EF105" s="20">
        <v>9.0909090909090912E-2</v>
      </c>
      <c r="EG105" s="8">
        <v>37</v>
      </c>
      <c r="EH105" s="9">
        <v>6</v>
      </c>
      <c r="EI105" s="20">
        <v>0.16216216216216217</v>
      </c>
      <c r="EJ105" s="8">
        <v>42</v>
      </c>
      <c r="EK105" s="9">
        <v>4</v>
      </c>
      <c r="EL105" s="20">
        <v>9.5238095238095233E-2</v>
      </c>
      <c r="EM105" s="42">
        <v>8</v>
      </c>
      <c r="EN105" s="42">
        <v>0</v>
      </c>
      <c r="EO105" s="20">
        <v>0</v>
      </c>
      <c r="EP105" s="42">
        <v>71</v>
      </c>
      <c r="EQ105" s="42">
        <v>10</v>
      </c>
      <c r="ER105" s="20">
        <v>0.14084507042253522</v>
      </c>
      <c r="ES105" s="19">
        <v>22</v>
      </c>
      <c r="ET105" s="19">
        <v>0</v>
      </c>
      <c r="EU105" s="20">
        <v>0</v>
      </c>
      <c r="EV105" s="19">
        <v>29</v>
      </c>
      <c r="EW105" s="19">
        <v>6</v>
      </c>
      <c r="EX105" s="20">
        <v>0.20689655172413793</v>
      </c>
      <c r="EY105" s="20">
        <v>9.5238095238095233E-2</v>
      </c>
      <c r="EZ105" s="20">
        <v>0.10752688172043011</v>
      </c>
      <c r="FA105" s="16"/>
      <c r="FB105" s="61">
        <v>0</v>
      </c>
      <c r="FC105" s="61">
        <v>0</v>
      </c>
      <c r="FD105" s="61">
        <v>0</v>
      </c>
      <c r="FE105" s="61">
        <v>0</v>
      </c>
      <c r="FF105" s="61">
        <v>7.1428571428571425E-2</v>
      </c>
      <c r="FG105" s="61">
        <v>0.19238095238095237</v>
      </c>
      <c r="FH105" s="61">
        <v>0.21714285714285714</v>
      </c>
      <c r="FI105" s="61">
        <v>0.26666666666666666</v>
      </c>
      <c r="FJ105" s="61">
        <v>0.22375478927203066</v>
      </c>
      <c r="FK105" s="61">
        <v>0.18084291187739462</v>
      </c>
      <c r="FL105" s="61">
        <v>0.13793103448275862</v>
      </c>
      <c r="FM105" s="61">
        <v>9.1954022988505746E-2</v>
      </c>
      <c r="FN105" s="61">
        <v>4.5977011494252873E-2</v>
      </c>
      <c r="FO105" s="61">
        <v>0</v>
      </c>
      <c r="FP105" s="61">
        <v>4.4843049327354261E-4</v>
      </c>
      <c r="FQ105" s="61">
        <v>0</v>
      </c>
      <c r="FR105" s="19">
        <v>58</v>
      </c>
      <c r="FS105" s="19">
        <v>10</v>
      </c>
      <c r="FT105" s="20">
        <v>0.17241379310344829</v>
      </c>
      <c r="FU105" s="8">
        <v>13</v>
      </c>
      <c r="FV105" s="9">
        <v>0</v>
      </c>
      <c r="FW105" s="20">
        <v>0</v>
      </c>
      <c r="FX105" s="16"/>
      <c r="FY105" s="16"/>
      <c r="FZ105" s="132">
        <v>0</v>
      </c>
      <c r="GA105" s="132">
        <v>0</v>
      </c>
      <c r="GB105" s="132">
        <v>0</v>
      </c>
      <c r="GC105" s="141">
        <v>0</v>
      </c>
      <c r="GD105" s="141">
        <v>0</v>
      </c>
      <c r="GE105" s="147">
        <v>0</v>
      </c>
      <c r="GF105" s="141">
        <v>0</v>
      </c>
      <c r="GG105" s="141">
        <v>0</v>
      </c>
      <c r="GH105" s="147">
        <v>0</v>
      </c>
      <c r="GI105" s="141">
        <v>0.10752688172043011</v>
      </c>
      <c r="GJ105" s="141">
        <v>4.7619047619047616E-2</v>
      </c>
      <c r="GK105" s="147">
        <v>-5.9907834101382493E-2</v>
      </c>
      <c r="GL105" s="141">
        <v>0.14084507042253522</v>
      </c>
      <c r="GM105" s="141">
        <v>0.11194029850746269</v>
      </c>
      <c r="GN105" s="147">
        <v>-2.8904771915072527E-2</v>
      </c>
    </row>
    <row r="106" spans="3:196" x14ac:dyDescent="0.25">
      <c r="C106" s="27" t="s">
        <v>359</v>
      </c>
      <c r="D106" s="63">
        <v>41027</v>
      </c>
      <c r="E106" s="6" t="s">
        <v>122</v>
      </c>
      <c r="F106" s="19">
        <v>17560</v>
      </c>
      <c r="G106" s="19">
        <v>980</v>
      </c>
      <c r="H106" s="20">
        <v>5.5808656036446469E-2</v>
      </c>
      <c r="I106" s="20"/>
      <c r="J106" s="7">
        <v>1091</v>
      </c>
      <c r="K106" s="7">
        <v>153</v>
      </c>
      <c r="L106" s="20">
        <v>0.14023831347387716</v>
      </c>
      <c r="M106" s="8">
        <v>1192</v>
      </c>
      <c r="N106" s="9">
        <v>140</v>
      </c>
      <c r="O106" s="20">
        <v>0.1174496644295302</v>
      </c>
      <c r="P106" s="8">
        <v>1095</v>
      </c>
      <c r="Q106" s="9">
        <v>98</v>
      </c>
      <c r="R106" s="20">
        <v>8.9497716894977167E-2</v>
      </c>
      <c r="S106" s="13">
        <v>1287</v>
      </c>
      <c r="T106" s="9">
        <v>78</v>
      </c>
      <c r="U106" s="20">
        <v>6.0606060606060608E-2</v>
      </c>
      <c r="V106" s="22"/>
      <c r="W106" s="8">
        <v>2019</v>
      </c>
      <c r="X106" s="9">
        <v>185</v>
      </c>
      <c r="Y106" s="20">
        <v>9.1629519564140657E-2</v>
      </c>
      <c r="Z106" s="8">
        <v>3914</v>
      </c>
      <c r="AA106" s="9">
        <v>219</v>
      </c>
      <c r="AB106" s="20">
        <v>5.5952989269289731E-2</v>
      </c>
      <c r="AC106" s="8">
        <v>3659</v>
      </c>
      <c r="AD106" s="9">
        <v>80</v>
      </c>
      <c r="AE106" s="20">
        <v>2.1863897239682975E-2</v>
      </c>
      <c r="AF106" s="22"/>
      <c r="AG106" s="8">
        <v>2302</v>
      </c>
      <c r="AH106" s="9">
        <v>27</v>
      </c>
      <c r="AI106" s="20">
        <v>1.1728931364031277E-2</v>
      </c>
      <c r="AJ106" s="8">
        <v>1001</v>
      </c>
      <c r="AK106" s="9">
        <v>1.5</v>
      </c>
      <c r="AL106" s="20">
        <v>1.4985014985014985E-3</v>
      </c>
      <c r="AM106" s="22"/>
      <c r="AN106" s="8">
        <v>3378</v>
      </c>
      <c r="AO106" s="9">
        <v>391</v>
      </c>
      <c r="AP106" s="20">
        <v>0.115748963883955</v>
      </c>
      <c r="AQ106" s="13">
        <v>14182</v>
      </c>
      <c r="AR106" s="13">
        <v>589</v>
      </c>
      <c r="AS106" s="20">
        <v>4.1531518826681713E-2</v>
      </c>
      <c r="AT106" s="13">
        <v>3306</v>
      </c>
      <c r="AU106" s="13">
        <v>263</v>
      </c>
      <c r="AV106" s="20">
        <v>7.9552329098608585E-2</v>
      </c>
      <c r="AW106" s="8">
        <v>7220</v>
      </c>
      <c r="AX106" s="9">
        <v>482</v>
      </c>
      <c r="AY106" s="20">
        <v>6.6759002770083106E-2</v>
      </c>
      <c r="AZ106" s="8">
        <v>6962</v>
      </c>
      <c r="BA106" s="9">
        <v>108.5</v>
      </c>
      <c r="BB106" s="20">
        <v>1.5584602125825912E-2</v>
      </c>
      <c r="BC106" s="42">
        <v>2287</v>
      </c>
      <c r="BD106" s="42">
        <v>238</v>
      </c>
      <c r="BE106" s="20">
        <v>0.10406646261477918</v>
      </c>
      <c r="BF106" s="42">
        <v>12895</v>
      </c>
      <c r="BG106" s="42">
        <v>512.5</v>
      </c>
      <c r="BH106" s="20">
        <v>3.97440868553703E-2</v>
      </c>
      <c r="BI106" s="19">
        <v>4665</v>
      </c>
      <c r="BJ106" s="19">
        <v>469</v>
      </c>
      <c r="BK106" s="20">
        <v>0.10053590568060021</v>
      </c>
      <c r="BL106" s="19">
        <v>5933</v>
      </c>
      <c r="BM106" s="19">
        <v>402.5</v>
      </c>
      <c r="BN106" s="20">
        <v>6.7840889937636942E-2</v>
      </c>
      <c r="BO106" s="20">
        <v>1.5584602125825912E-2</v>
      </c>
      <c r="BP106" s="20">
        <v>5.5808656036446469E-2</v>
      </c>
      <c r="BQ106" s="16"/>
      <c r="BR106" s="61">
        <v>0.14023831347387716</v>
      </c>
      <c r="BS106" s="61">
        <v>0.1174496644295302</v>
      </c>
      <c r="BT106" s="61">
        <v>8.9497716894977167E-2</v>
      </c>
      <c r="BU106" s="61">
        <v>6.0606060606060608E-2</v>
      </c>
      <c r="BV106" s="61">
        <v>7.6117790085100639E-2</v>
      </c>
      <c r="BW106" s="61">
        <v>7.735890744620029E-2</v>
      </c>
      <c r="BX106" s="61">
        <v>7.0223601387230106E-2</v>
      </c>
      <c r="BY106" s="61">
        <v>5.5952989269289731E-2</v>
      </c>
      <c r="BZ106" s="61">
        <v>4.4589958592754143E-2</v>
      </c>
      <c r="CA106" s="61">
        <v>3.3226927916218563E-2</v>
      </c>
      <c r="CB106" s="61">
        <v>2.1863897239682975E-2</v>
      </c>
      <c r="CC106" s="61">
        <v>1.848557528113241E-2</v>
      </c>
      <c r="CD106" s="61">
        <v>1.5107253322581842E-2</v>
      </c>
      <c r="CE106" s="61">
        <v>1.1728931364031277E-2</v>
      </c>
      <c r="CF106" s="61">
        <v>3.2474392763478278E-2</v>
      </c>
      <c r="CG106" s="61">
        <v>1.4985014985014985E-3</v>
      </c>
      <c r="CH106" s="19">
        <v>9592</v>
      </c>
      <c r="CI106" s="19">
        <v>484</v>
      </c>
      <c r="CJ106" s="20">
        <v>5.0458715596330278E-2</v>
      </c>
      <c r="CK106" s="8">
        <v>3303</v>
      </c>
      <c r="CL106" s="9">
        <v>28.5</v>
      </c>
      <c r="CM106" s="20">
        <v>8.6285195277020898E-3</v>
      </c>
      <c r="CN106" s="16"/>
      <c r="CO106" s="16"/>
      <c r="CP106" s="19">
        <v>17404</v>
      </c>
      <c r="CQ106" s="19">
        <v>801</v>
      </c>
      <c r="CR106" s="20">
        <v>4.6023902551137669E-2</v>
      </c>
      <c r="CS106" s="20"/>
      <c r="CT106" s="7">
        <v>1123</v>
      </c>
      <c r="CU106" s="7">
        <v>141</v>
      </c>
      <c r="CV106" s="20">
        <v>0.12555654496883348</v>
      </c>
      <c r="CW106" s="8">
        <v>1114</v>
      </c>
      <c r="CX106" s="9">
        <v>107</v>
      </c>
      <c r="CY106" s="20">
        <v>9.6050269299820468E-2</v>
      </c>
      <c r="CZ106" s="8">
        <v>1134</v>
      </c>
      <c r="DA106" s="9">
        <v>74</v>
      </c>
      <c r="DB106" s="20">
        <v>6.5255731922398585E-2</v>
      </c>
      <c r="DC106" s="13">
        <v>1325</v>
      </c>
      <c r="DD106" s="9">
        <v>79</v>
      </c>
      <c r="DE106" s="20">
        <v>5.9622641509433964E-2</v>
      </c>
      <c r="DF106" s="22"/>
      <c r="DG106" s="8">
        <v>2091</v>
      </c>
      <c r="DH106" s="9">
        <v>148</v>
      </c>
      <c r="DI106" s="20">
        <v>7.0779531324725017E-2</v>
      </c>
      <c r="DJ106" s="8">
        <v>4070</v>
      </c>
      <c r="DK106" s="9">
        <v>174</v>
      </c>
      <c r="DL106" s="20">
        <v>4.2751842751842753E-2</v>
      </c>
      <c r="DM106" s="8">
        <v>3403</v>
      </c>
      <c r="DN106" s="9">
        <v>59</v>
      </c>
      <c r="DO106" s="20">
        <v>1.7337643255950632E-2</v>
      </c>
      <c r="DP106" s="22"/>
      <c r="DQ106" s="8">
        <v>2252</v>
      </c>
      <c r="DR106" s="9">
        <v>17</v>
      </c>
      <c r="DS106" s="20">
        <v>7.5488454706927176E-3</v>
      </c>
      <c r="DT106" s="8">
        <v>892</v>
      </c>
      <c r="DU106" s="9">
        <v>2</v>
      </c>
      <c r="DV106" s="20">
        <v>2.242152466367713E-3</v>
      </c>
      <c r="DW106" s="22"/>
      <c r="DX106" s="8">
        <v>3371</v>
      </c>
      <c r="DY106" s="9">
        <v>322</v>
      </c>
      <c r="DZ106" s="20">
        <v>9.5520617027588253E-2</v>
      </c>
      <c r="EA106" s="13">
        <v>14033</v>
      </c>
      <c r="EB106" s="13">
        <v>479</v>
      </c>
      <c r="EC106" s="20">
        <v>3.4133827406826765E-2</v>
      </c>
      <c r="ED106" s="13">
        <v>3416</v>
      </c>
      <c r="EE106" s="13">
        <v>227</v>
      </c>
      <c r="EF106" s="20">
        <v>6.6451990632318506E-2</v>
      </c>
      <c r="EG106" s="8">
        <v>7486</v>
      </c>
      <c r="EH106" s="9">
        <v>401</v>
      </c>
      <c r="EI106" s="20">
        <v>5.3566657761154157E-2</v>
      </c>
      <c r="EJ106" s="8">
        <v>6547</v>
      </c>
      <c r="EK106" s="9">
        <v>78</v>
      </c>
      <c r="EL106" s="20">
        <v>1.1913853673438215E-2</v>
      </c>
      <c r="EM106" s="42">
        <v>2248</v>
      </c>
      <c r="EN106" s="42">
        <v>181</v>
      </c>
      <c r="EO106" s="20">
        <v>8.0516014234875449E-2</v>
      </c>
      <c r="EP106" s="42">
        <v>12708</v>
      </c>
      <c r="EQ106" s="42">
        <v>400</v>
      </c>
      <c r="ER106" s="20">
        <v>3.147623544224111E-2</v>
      </c>
      <c r="ES106" s="19">
        <v>4696</v>
      </c>
      <c r="ET106" s="19">
        <v>401</v>
      </c>
      <c r="EU106" s="20">
        <v>8.5391822827938668E-2</v>
      </c>
      <c r="EV106" s="19">
        <v>6161</v>
      </c>
      <c r="EW106" s="19">
        <v>322</v>
      </c>
      <c r="EX106" s="20">
        <v>5.2264242817724398E-2</v>
      </c>
      <c r="EY106" s="20">
        <v>1.1913853673438215E-2</v>
      </c>
      <c r="EZ106" s="20">
        <v>4.6023902551137669E-2</v>
      </c>
      <c r="FA106" s="16"/>
      <c r="FB106" s="61">
        <v>0.12555654496883348</v>
      </c>
      <c r="FC106" s="61">
        <v>9.6050269299820468E-2</v>
      </c>
      <c r="FD106" s="61">
        <v>6.5255731922398585E-2</v>
      </c>
      <c r="FE106" s="61">
        <v>5.9622641509433964E-2</v>
      </c>
      <c r="FF106" s="61">
        <v>6.5201086417079487E-2</v>
      </c>
      <c r="FG106" s="61">
        <v>5.9568455895572109E-2</v>
      </c>
      <c r="FH106" s="61">
        <v>5.3962918180995662E-2</v>
      </c>
      <c r="FI106" s="61">
        <v>4.2751842751842753E-2</v>
      </c>
      <c r="FJ106" s="61">
        <v>3.4280442919878709E-2</v>
      </c>
      <c r="FK106" s="61">
        <v>2.5809043087914672E-2</v>
      </c>
      <c r="FL106" s="61">
        <v>1.7337643255950632E-2</v>
      </c>
      <c r="FM106" s="61">
        <v>1.4074710660864661E-2</v>
      </c>
      <c r="FN106" s="61">
        <v>1.0811778065778689E-2</v>
      </c>
      <c r="FO106" s="61">
        <v>7.5488454706927176E-3</v>
      </c>
      <c r="FP106" s="61">
        <v>2.9320326376554177E-2</v>
      </c>
      <c r="FQ106" s="61">
        <v>2.242152466367713E-3</v>
      </c>
      <c r="FR106" s="19">
        <v>9564</v>
      </c>
      <c r="FS106" s="19">
        <v>381</v>
      </c>
      <c r="FT106" s="20">
        <v>3.983688833124216E-2</v>
      </c>
      <c r="FU106" s="8">
        <v>3144</v>
      </c>
      <c r="FV106" s="9">
        <v>19</v>
      </c>
      <c r="FW106" s="20">
        <v>6.043256997455471E-3</v>
      </c>
      <c r="FX106" s="16"/>
      <c r="FY106" s="16"/>
      <c r="FZ106" s="132">
        <v>2.5295814707343212</v>
      </c>
      <c r="GA106" s="132">
        <v>6.4509767313210942</v>
      </c>
      <c r="GB106" s="132">
        <v>11.651582332035876</v>
      </c>
      <c r="GC106" s="141">
        <v>0.12555654496883348</v>
      </c>
      <c r="GD106" s="141">
        <v>0.14023831347387716</v>
      </c>
      <c r="GE106" s="147">
        <v>1.4681768505043685E-2</v>
      </c>
      <c r="GF106" s="141">
        <v>8.5391822827938668E-2</v>
      </c>
      <c r="GG106" s="141">
        <v>0.10053590568060021</v>
      </c>
      <c r="GH106" s="147">
        <v>1.5144082852661542E-2</v>
      </c>
      <c r="GI106" s="141">
        <v>4.6023902551137669E-2</v>
      </c>
      <c r="GJ106" s="141">
        <v>5.5808656036446469E-2</v>
      </c>
      <c r="GK106" s="147">
        <v>9.7847534853088003E-3</v>
      </c>
      <c r="GL106" s="141">
        <v>3.147623544224111E-2</v>
      </c>
      <c r="GM106" s="141">
        <v>3.97440868553703E-2</v>
      </c>
      <c r="GN106" s="147">
        <v>8.2678514131291903E-3</v>
      </c>
    </row>
    <row r="107" spans="3:196" x14ac:dyDescent="0.25">
      <c r="C107" s="27" t="s">
        <v>360</v>
      </c>
      <c r="D107" s="63">
        <v>71070</v>
      </c>
      <c r="E107" s="6" t="s">
        <v>123</v>
      </c>
      <c r="F107" s="19">
        <v>33166</v>
      </c>
      <c r="G107" s="19">
        <v>12386</v>
      </c>
      <c r="H107" s="20">
        <v>0.37345474280890067</v>
      </c>
      <c r="I107" s="20"/>
      <c r="J107" s="7">
        <v>2147</v>
      </c>
      <c r="K107" s="7">
        <v>1187</v>
      </c>
      <c r="L107" s="20">
        <v>0.5528644620400559</v>
      </c>
      <c r="M107" s="8">
        <v>2333</v>
      </c>
      <c r="N107" s="9">
        <v>1320</v>
      </c>
      <c r="O107" s="20">
        <v>0.56579511358765533</v>
      </c>
      <c r="P107" s="8">
        <v>2220</v>
      </c>
      <c r="Q107" s="9">
        <v>1146</v>
      </c>
      <c r="R107" s="20">
        <v>0.51621621621621616</v>
      </c>
      <c r="S107" s="13">
        <v>2776</v>
      </c>
      <c r="T107" s="9">
        <v>1355</v>
      </c>
      <c r="U107" s="20">
        <v>0.48811239193083572</v>
      </c>
      <c r="V107" s="22"/>
      <c r="W107" s="8">
        <v>4243</v>
      </c>
      <c r="X107" s="9">
        <v>2055</v>
      </c>
      <c r="Y107" s="20">
        <v>0.48432712703275982</v>
      </c>
      <c r="Z107" s="8">
        <v>6759</v>
      </c>
      <c r="AA107" s="9">
        <v>2836</v>
      </c>
      <c r="AB107" s="20">
        <v>0.4195886965527445</v>
      </c>
      <c r="AC107" s="8">
        <v>7011</v>
      </c>
      <c r="AD107" s="9">
        <v>1660</v>
      </c>
      <c r="AE107" s="20">
        <v>0.23677078876051919</v>
      </c>
      <c r="AF107" s="22"/>
      <c r="AG107" s="8">
        <v>4066</v>
      </c>
      <c r="AH107" s="9">
        <v>641</v>
      </c>
      <c r="AI107" s="20">
        <v>0.15764879488440728</v>
      </c>
      <c r="AJ107" s="8">
        <v>1611</v>
      </c>
      <c r="AK107" s="9">
        <v>186</v>
      </c>
      <c r="AL107" s="20">
        <v>0.1154562383612663</v>
      </c>
      <c r="AM107" s="22"/>
      <c r="AN107" s="8">
        <v>6700</v>
      </c>
      <c r="AO107" s="9">
        <v>3653</v>
      </c>
      <c r="AP107" s="20">
        <v>0.54522388059701488</v>
      </c>
      <c r="AQ107" s="13">
        <v>26466</v>
      </c>
      <c r="AR107" s="13">
        <v>8733</v>
      </c>
      <c r="AS107" s="20">
        <v>0.32997052822489231</v>
      </c>
      <c r="AT107" s="13">
        <v>7019</v>
      </c>
      <c r="AU107" s="13">
        <v>3410</v>
      </c>
      <c r="AV107" s="20">
        <v>0.48582419148026784</v>
      </c>
      <c r="AW107" s="8">
        <v>13778</v>
      </c>
      <c r="AX107" s="9">
        <v>6246</v>
      </c>
      <c r="AY107" s="20">
        <v>0.45333139788067933</v>
      </c>
      <c r="AZ107" s="8">
        <v>12688</v>
      </c>
      <c r="BA107" s="9">
        <v>2487</v>
      </c>
      <c r="BB107" s="20">
        <v>0.19601197982345522</v>
      </c>
      <c r="BC107" s="42">
        <v>4553</v>
      </c>
      <c r="BD107" s="42">
        <v>2466</v>
      </c>
      <c r="BE107" s="20">
        <v>0.5416209092905776</v>
      </c>
      <c r="BF107" s="42">
        <v>23690</v>
      </c>
      <c r="BG107" s="42">
        <v>7378</v>
      </c>
      <c r="BH107" s="20">
        <v>0.31143942591810891</v>
      </c>
      <c r="BI107" s="19">
        <v>9476</v>
      </c>
      <c r="BJ107" s="19">
        <v>5008</v>
      </c>
      <c r="BK107" s="20">
        <v>0.52849303503588008</v>
      </c>
      <c r="BL107" s="19">
        <v>11002</v>
      </c>
      <c r="BM107" s="19">
        <v>4891</v>
      </c>
      <c r="BN107" s="20">
        <v>0.44455553535720777</v>
      </c>
      <c r="BO107" s="20">
        <v>0.19601197982345522</v>
      </c>
      <c r="BP107" s="20">
        <v>0.37345474280890067</v>
      </c>
      <c r="BQ107" s="16"/>
      <c r="BR107" s="61">
        <v>0.5528644620400559</v>
      </c>
      <c r="BS107" s="61">
        <v>0.56579511358765533</v>
      </c>
      <c r="BT107" s="61">
        <v>0.51621621621621616</v>
      </c>
      <c r="BU107" s="61">
        <v>0.48811239193083572</v>
      </c>
      <c r="BV107" s="61">
        <v>0.48621975948179774</v>
      </c>
      <c r="BW107" s="61">
        <v>0.45843175484075371</v>
      </c>
      <c r="BX107" s="61">
        <v>0.44548406874475061</v>
      </c>
      <c r="BY107" s="61">
        <v>0.4195886965527445</v>
      </c>
      <c r="BZ107" s="61">
        <v>0.35864939395533607</v>
      </c>
      <c r="CA107" s="61">
        <v>0.29771009135792764</v>
      </c>
      <c r="CB107" s="61">
        <v>0.23677078876051919</v>
      </c>
      <c r="CC107" s="61">
        <v>0.21039679080181523</v>
      </c>
      <c r="CD107" s="61">
        <v>0.18402279284311124</v>
      </c>
      <c r="CE107" s="61">
        <v>0.15764879488440728</v>
      </c>
      <c r="CF107" s="61">
        <v>0.13682567402315751</v>
      </c>
      <c r="CG107" s="61">
        <v>0.1154562383612663</v>
      </c>
      <c r="CH107" s="19">
        <v>18013</v>
      </c>
      <c r="CI107" s="19">
        <v>6551</v>
      </c>
      <c r="CJ107" s="20">
        <v>0.36368178537722756</v>
      </c>
      <c r="CK107" s="8">
        <v>5677</v>
      </c>
      <c r="CL107" s="9">
        <v>827</v>
      </c>
      <c r="CM107" s="20">
        <v>0.14567553285185839</v>
      </c>
      <c r="CN107" s="16"/>
      <c r="CO107" s="16"/>
      <c r="CP107" s="19">
        <v>32333</v>
      </c>
      <c r="CQ107" s="19">
        <v>11604</v>
      </c>
      <c r="CR107" s="20">
        <v>0.35889029783812204</v>
      </c>
      <c r="CS107" s="20"/>
      <c r="CT107" s="7">
        <v>2204</v>
      </c>
      <c r="CU107" s="7">
        <v>1249</v>
      </c>
      <c r="CV107" s="20">
        <v>0.56669691470054451</v>
      </c>
      <c r="CW107" s="8">
        <v>2186</v>
      </c>
      <c r="CX107" s="9">
        <v>1170</v>
      </c>
      <c r="CY107" s="20">
        <v>0.535224153705398</v>
      </c>
      <c r="CZ107" s="8">
        <v>2190</v>
      </c>
      <c r="DA107" s="9">
        <v>1076</v>
      </c>
      <c r="DB107" s="20">
        <v>0.49132420091324203</v>
      </c>
      <c r="DC107" s="13">
        <v>2886</v>
      </c>
      <c r="DD107" s="9">
        <v>1295</v>
      </c>
      <c r="DE107" s="20">
        <v>0.44871794871794873</v>
      </c>
      <c r="DF107" s="22"/>
      <c r="DG107" s="8">
        <v>4322</v>
      </c>
      <c r="DH107" s="9">
        <v>2074</v>
      </c>
      <c r="DI107" s="20">
        <v>0.47987043035631655</v>
      </c>
      <c r="DJ107" s="8">
        <v>6763</v>
      </c>
      <c r="DK107" s="9">
        <v>2526</v>
      </c>
      <c r="DL107" s="20">
        <v>0.37350288333579773</v>
      </c>
      <c r="DM107" s="8">
        <v>6686</v>
      </c>
      <c r="DN107" s="9">
        <v>1471</v>
      </c>
      <c r="DO107" s="20">
        <v>0.22001196530062817</v>
      </c>
      <c r="DP107" s="22"/>
      <c r="DQ107" s="8">
        <v>3816</v>
      </c>
      <c r="DR107" s="9">
        <v>594</v>
      </c>
      <c r="DS107" s="20">
        <v>0.15566037735849056</v>
      </c>
      <c r="DT107" s="8">
        <v>1280</v>
      </c>
      <c r="DU107" s="9">
        <v>149</v>
      </c>
      <c r="DV107" s="20">
        <v>0.11640625</v>
      </c>
      <c r="DW107" s="22"/>
      <c r="DX107" s="8">
        <v>6580</v>
      </c>
      <c r="DY107" s="9">
        <v>3495</v>
      </c>
      <c r="DZ107" s="20">
        <v>0.53115501519756836</v>
      </c>
      <c r="EA107" s="13">
        <v>25753</v>
      </c>
      <c r="EB107" s="13">
        <v>8109</v>
      </c>
      <c r="EC107" s="20">
        <v>0.314875936784064</v>
      </c>
      <c r="ED107" s="13">
        <v>7208</v>
      </c>
      <c r="EE107" s="13">
        <v>3369</v>
      </c>
      <c r="EF107" s="20">
        <v>0.46739733629300778</v>
      </c>
      <c r="EG107" s="8">
        <v>13971</v>
      </c>
      <c r="EH107" s="9">
        <v>5895</v>
      </c>
      <c r="EI107" s="20">
        <v>0.42194545844964571</v>
      </c>
      <c r="EJ107" s="8">
        <v>11782</v>
      </c>
      <c r="EK107" s="9">
        <v>2214</v>
      </c>
      <c r="EL107" s="20">
        <v>0.18791376676285859</v>
      </c>
      <c r="EM107" s="42">
        <v>4376</v>
      </c>
      <c r="EN107" s="42">
        <v>2246</v>
      </c>
      <c r="EO107" s="20">
        <v>0.51325411334552107</v>
      </c>
      <c r="EP107" s="42">
        <v>22867</v>
      </c>
      <c r="EQ107" s="42">
        <v>6814</v>
      </c>
      <c r="ER107" s="20">
        <v>0.29798399440241397</v>
      </c>
      <c r="ES107" s="19">
        <v>9466</v>
      </c>
      <c r="ET107" s="19">
        <v>4790</v>
      </c>
      <c r="EU107" s="20">
        <v>0.50602155081343758</v>
      </c>
      <c r="EV107" s="19">
        <v>11085</v>
      </c>
      <c r="EW107" s="19">
        <v>4600</v>
      </c>
      <c r="EX107" s="20">
        <v>0.41497519170049618</v>
      </c>
      <c r="EY107" s="20">
        <v>0.18791376676285859</v>
      </c>
      <c r="EZ107" s="20">
        <v>0.35889029783812204</v>
      </c>
      <c r="FA107" s="16"/>
      <c r="FB107" s="61">
        <v>0.56669691470054451</v>
      </c>
      <c r="FC107" s="61">
        <v>0.535224153705398</v>
      </c>
      <c r="FD107" s="61">
        <v>0.49132420091324203</v>
      </c>
      <c r="FE107" s="61">
        <v>0.44871794871794873</v>
      </c>
      <c r="FF107" s="61">
        <v>0.46429418953713264</v>
      </c>
      <c r="FG107" s="61">
        <v>0.437323411548109</v>
      </c>
      <c r="FH107" s="61">
        <v>0.41604990214400528</v>
      </c>
      <c r="FI107" s="61">
        <v>0.37350288333579773</v>
      </c>
      <c r="FJ107" s="61">
        <v>0.32233924399074121</v>
      </c>
      <c r="FK107" s="61">
        <v>0.27117560464568469</v>
      </c>
      <c r="FL107" s="61">
        <v>0.22001196530062817</v>
      </c>
      <c r="FM107" s="61">
        <v>0.1985614359865823</v>
      </c>
      <c r="FN107" s="61">
        <v>0.17711090667253643</v>
      </c>
      <c r="FO107" s="61">
        <v>0.15566037735849056</v>
      </c>
      <c r="FP107" s="61">
        <v>0.13220324545338386</v>
      </c>
      <c r="FQ107" s="61">
        <v>0.11640625</v>
      </c>
      <c r="FR107" s="19">
        <v>17771</v>
      </c>
      <c r="FS107" s="19">
        <v>6071</v>
      </c>
      <c r="FT107" s="20">
        <v>0.34162399414776884</v>
      </c>
      <c r="FU107" s="8">
        <v>5096</v>
      </c>
      <c r="FV107" s="9">
        <v>743</v>
      </c>
      <c r="FW107" s="20">
        <v>0.14580062794348508</v>
      </c>
      <c r="FX107" s="16"/>
      <c r="FY107" s="16"/>
      <c r="FZ107" s="132">
        <v>1.6969368392518296</v>
      </c>
      <c r="GA107" s="132">
        <v>2.6962282382530143</v>
      </c>
      <c r="GB107" s="132">
        <v>3.6278778233357811</v>
      </c>
      <c r="GC107" s="141">
        <v>0.56669691470054451</v>
      </c>
      <c r="GD107" s="141">
        <v>0.5528644620400559</v>
      </c>
      <c r="GE107" s="147">
        <v>-1.3832452660488603E-2</v>
      </c>
      <c r="GF107" s="141">
        <v>0.50602155081343758</v>
      </c>
      <c r="GG107" s="141">
        <v>0.52849303503588008</v>
      </c>
      <c r="GH107" s="147">
        <v>2.2471484222442495E-2</v>
      </c>
      <c r="GI107" s="141">
        <v>0.35889029783812204</v>
      </c>
      <c r="GJ107" s="141">
        <v>0.37345474280890067</v>
      </c>
      <c r="GK107" s="147">
        <v>1.4564444970778634E-2</v>
      </c>
      <c r="GL107" s="141">
        <v>0.29798399440241397</v>
      </c>
      <c r="GM107" s="141">
        <v>0.31143942591810891</v>
      </c>
      <c r="GN107" s="147">
        <v>1.3455431515694949E-2</v>
      </c>
    </row>
    <row r="108" spans="3:196" x14ac:dyDescent="0.25">
      <c r="C108" s="27" t="s">
        <v>358</v>
      </c>
      <c r="D108" s="63">
        <v>33039</v>
      </c>
      <c r="E108" s="6" t="s">
        <v>124</v>
      </c>
      <c r="F108" s="19">
        <v>7832</v>
      </c>
      <c r="G108" s="19">
        <v>1158</v>
      </c>
      <c r="H108" s="20">
        <v>0.14785495403472931</v>
      </c>
      <c r="I108" s="20"/>
      <c r="J108" s="7">
        <v>477</v>
      </c>
      <c r="K108" s="7">
        <v>87</v>
      </c>
      <c r="L108" s="20">
        <v>0.18238993710691823</v>
      </c>
      <c r="M108" s="8">
        <v>535</v>
      </c>
      <c r="N108" s="9">
        <v>120</v>
      </c>
      <c r="O108" s="20">
        <v>0.22429906542056074</v>
      </c>
      <c r="P108" s="8">
        <v>562</v>
      </c>
      <c r="Q108" s="9">
        <v>114</v>
      </c>
      <c r="R108" s="20">
        <v>0.20284697508896798</v>
      </c>
      <c r="S108" s="13">
        <v>655</v>
      </c>
      <c r="T108" s="9">
        <v>117</v>
      </c>
      <c r="U108" s="20">
        <v>0.17862595419847327</v>
      </c>
      <c r="V108" s="22"/>
      <c r="W108" s="8">
        <v>861</v>
      </c>
      <c r="X108" s="9">
        <v>146</v>
      </c>
      <c r="Y108" s="20">
        <v>0.16957026713124274</v>
      </c>
      <c r="Z108" s="8">
        <v>1534</v>
      </c>
      <c r="AA108" s="9">
        <v>258</v>
      </c>
      <c r="AB108" s="20">
        <v>0.16818774445893089</v>
      </c>
      <c r="AC108" s="8">
        <v>1718</v>
      </c>
      <c r="AD108" s="9">
        <v>202</v>
      </c>
      <c r="AE108" s="20">
        <v>0.11757857974388825</v>
      </c>
      <c r="AF108" s="22"/>
      <c r="AG108" s="8">
        <v>1023</v>
      </c>
      <c r="AH108" s="9">
        <v>89</v>
      </c>
      <c r="AI108" s="20">
        <v>8.6999022482893457E-2</v>
      </c>
      <c r="AJ108" s="8">
        <v>467</v>
      </c>
      <c r="AK108" s="9">
        <v>25</v>
      </c>
      <c r="AL108" s="20">
        <v>5.353319057815846E-2</v>
      </c>
      <c r="AM108" s="22"/>
      <c r="AN108" s="8">
        <v>1574</v>
      </c>
      <c r="AO108" s="9">
        <v>321</v>
      </c>
      <c r="AP108" s="20">
        <v>0.2039390088945362</v>
      </c>
      <c r="AQ108" s="13">
        <v>6258</v>
      </c>
      <c r="AR108" s="13">
        <v>837</v>
      </c>
      <c r="AS108" s="20">
        <v>0.13374880153403643</v>
      </c>
      <c r="AT108" s="13">
        <v>1516</v>
      </c>
      <c r="AU108" s="13">
        <v>263</v>
      </c>
      <c r="AV108" s="20">
        <v>0.17348284960422164</v>
      </c>
      <c r="AW108" s="8">
        <v>3050</v>
      </c>
      <c r="AX108" s="9">
        <v>521</v>
      </c>
      <c r="AY108" s="20">
        <v>0.17081967213114754</v>
      </c>
      <c r="AZ108" s="8">
        <v>3208</v>
      </c>
      <c r="BA108" s="9">
        <v>316</v>
      </c>
      <c r="BB108" s="20">
        <v>9.8503740648379051E-2</v>
      </c>
      <c r="BC108" s="42">
        <v>1097</v>
      </c>
      <c r="BD108" s="42">
        <v>234</v>
      </c>
      <c r="BE108" s="20">
        <v>0.21330902461257975</v>
      </c>
      <c r="BF108" s="42">
        <v>5603</v>
      </c>
      <c r="BG108" s="42">
        <v>720</v>
      </c>
      <c r="BH108" s="20">
        <v>0.12850258789933963</v>
      </c>
      <c r="BI108" s="19">
        <v>2229</v>
      </c>
      <c r="BJ108" s="19">
        <v>438</v>
      </c>
      <c r="BK108" s="20">
        <v>0.19650067294751009</v>
      </c>
      <c r="BL108" s="19">
        <v>2395</v>
      </c>
      <c r="BM108" s="19">
        <v>404</v>
      </c>
      <c r="BN108" s="20">
        <v>0.1686847599164927</v>
      </c>
      <c r="BO108" s="20">
        <v>9.8503740648379051E-2</v>
      </c>
      <c r="BP108" s="20">
        <v>0.14785495403472931</v>
      </c>
      <c r="BQ108" s="16"/>
      <c r="BR108" s="61">
        <v>0.18238993710691823</v>
      </c>
      <c r="BS108" s="61">
        <v>0.22429906542056074</v>
      </c>
      <c r="BT108" s="61">
        <v>0.20284697508896798</v>
      </c>
      <c r="BU108" s="61">
        <v>0.17862595419847327</v>
      </c>
      <c r="BV108" s="61">
        <v>0.174098110664858</v>
      </c>
      <c r="BW108" s="61">
        <v>0.16901725806231799</v>
      </c>
      <c r="BX108" s="61">
        <v>0.16874075352785564</v>
      </c>
      <c r="BY108" s="61">
        <v>0.16818774445893089</v>
      </c>
      <c r="BZ108" s="61">
        <v>0.15131802288725002</v>
      </c>
      <c r="CA108" s="61">
        <v>0.13444830131556912</v>
      </c>
      <c r="CB108" s="61">
        <v>0.11757857974388825</v>
      </c>
      <c r="CC108" s="61">
        <v>0.10738539399022332</v>
      </c>
      <c r="CD108" s="61">
        <v>9.7192208236558386E-2</v>
      </c>
      <c r="CE108" s="61">
        <v>8.6999022482893457E-2</v>
      </c>
      <c r="CF108" s="61">
        <v>7.1666401448847061E-2</v>
      </c>
      <c r="CG108" s="61">
        <v>5.353319057815846E-2</v>
      </c>
      <c r="CH108" s="19">
        <v>4113</v>
      </c>
      <c r="CI108" s="19">
        <v>606</v>
      </c>
      <c r="CJ108" s="20">
        <v>0.1473377097009482</v>
      </c>
      <c r="CK108" s="8">
        <v>1490</v>
      </c>
      <c r="CL108" s="9">
        <v>114</v>
      </c>
      <c r="CM108" s="20">
        <v>7.6510067114093958E-2</v>
      </c>
      <c r="CN108" s="16"/>
      <c r="CO108" s="16"/>
      <c r="CP108" s="19">
        <v>7918</v>
      </c>
      <c r="CQ108" s="19">
        <v>1147</v>
      </c>
      <c r="CR108" s="20">
        <v>0.14485981308411214</v>
      </c>
      <c r="CS108" s="20"/>
      <c r="CT108" s="7">
        <v>481</v>
      </c>
      <c r="CU108" s="7">
        <v>93</v>
      </c>
      <c r="CV108" s="20">
        <v>0.19334719334719336</v>
      </c>
      <c r="CW108" s="8">
        <v>556</v>
      </c>
      <c r="CX108" s="9">
        <v>134</v>
      </c>
      <c r="CY108" s="20">
        <v>0.24100719424460432</v>
      </c>
      <c r="CZ108" s="8">
        <v>574</v>
      </c>
      <c r="DA108" s="9">
        <v>105</v>
      </c>
      <c r="DB108" s="20">
        <v>0.18292682926829268</v>
      </c>
      <c r="DC108" s="13">
        <v>703</v>
      </c>
      <c r="DD108" s="9">
        <v>117</v>
      </c>
      <c r="DE108" s="20">
        <v>0.16642958748221906</v>
      </c>
      <c r="DF108" s="22"/>
      <c r="DG108" s="8">
        <v>846</v>
      </c>
      <c r="DH108" s="9">
        <v>145</v>
      </c>
      <c r="DI108" s="20">
        <v>0.17139479905437352</v>
      </c>
      <c r="DJ108" s="8">
        <v>1612</v>
      </c>
      <c r="DK108" s="9">
        <v>261</v>
      </c>
      <c r="DL108" s="20">
        <v>0.16191066997518611</v>
      </c>
      <c r="DM108" s="8">
        <v>1710</v>
      </c>
      <c r="DN108" s="9">
        <v>204</v>
      </c>
      <c r="DO108" s="20">
        <v>0.11929824561403508</v>
      </c>
      <c r="DP108" s="22"/>
      <c r="DQ108" s="8">
        <v>993</v>
      </c>
      <c r="DR108" s="9">
        <v>71</v>
      </c>
      <c r="DS108" s="20">
        <v>7.1500503524672715E-2</v>
      </c>
      <c r="DT108" s="8">
        <v>443</v>
      </c>
      <c r="DU108" s="9">
        <v>17</v>
      </c>
      <c r="DV108" s="20">
        <v>3.8374717832957109E-2</v>
      </c>
      <c r="DW108" s="22"/>
      <c r="DX108" s="8">
        <v>1611</v>
      </c>
      <c r="DY108" s="9">
        <v>332</v>
      </c>
      <c r="DZ108" s="20">
        <v>0.20608317815021726</v>
      </c>
      <c r="EA108" s="13">
        <v>6307</v>
      </c>
      <c r="EB108" s="13">
        <v>815</v>
      </c>
      <c r="EC108" s="20">
        <v>0.12922149992072302</v>
      </c>
      <c r="ED108" s="13">
        <v>1549</v>
      </c>
      <c r="EE108" s="13">
        <v>262</v>
      </c>
      <c r="EF108" s="20">
        <v>0.16914138153647515</v>
      </c>
      <c r="EG108" s="8">
        <v>3161</v>
      </c>
      <c r="EH108" s="9">
        <v>523</v>
      </c>
      <c r="EI108" s="20">
        <v>0.16545397026257513</v>
      </c>
      <c r="EJ108" s="8">
        <v>3146</v>
      </c>
      <c r="EK108" s="9">
        <v>292</v>
      </c>
      <c r="EL108" s="20">
        <v>9.281627463445645E-2</v>
      </c>
      <c r="EM108" s="42">
        <v>1130</v>
      </c>
      <c r="EN108" s="42">
        <v>239</v>
      </c>
      <c r="EO108" s="20">
        <v>0.21150442477876105</v>
      </c>
      <c r="EP108" s="42">
        <v>5604</v>
      </c>
      <c r="EQ108" s="42">
        <v>698</v>
      </c>
      <c r="ER108" s="20">
        <v>0.12455389007851535</v>
      </c>
      <c r="ES108" s="19">
        <v>2314</v>
      </c>
      <c r="ET108" s="19">
        <v>449</v>
      </c>
      <c r="EU108" s="20">
        <v>0.19403630077787382</v>
      </c>
      <c r="EV108" s="19">
        <v>2458</v>
      </c>
      <c r="EW108" s="19">
        <v>406</v>
      </c>
      <c r="EX108" s="20">
        <v>0.16517493897477625</v>
      </c>
      <c r="EY108" s="20">
        <v>9.281627463445645E-2</v>
      </c>
      <c r="EZ108" s="20">
        <v>0.14485981308411214</v>
      </c>
      <c r="FA108" s="16"/>
      <c r="FB108" s="61">
        <v>0.19334719334719336</v>
      </c>
      <c r="FC108" s="61">
        <v>0.24100719424460432</v>
      </c>
      <c r="FD108" s="61">
        <v>0.18292682926829268</v>
      </c>
      <c r="FE108" s="61">
        <v>0.16642958748221906</v>
      </c>
      <c r="FF108" s="61">
        <v>0.16891219326829629</v>
      </c>
      <c r="FG108" s="61">
        <v>0.16760114742269855</v>
      </c>
      <c r="FH108" s="61">
        <v>0.16570432160686108</v>
      </c>
      <c r="FI108" s="61">
        <v>0.16191066997518611</v>
      </c>
      <c r="FJ108" s="61">
        <v>0.14770652852146909</v>
      </c>
      <c r="FK108" s="61">
        <v>0.13350238706775208</v>
      </c>
      <c r="FL108" s="61">
        <v>0.11929824561403508</v>
      </c>
      <c r="FM108" s="61">
        <v>0.10336566491758097</v>
      </c>
      <c r="FN108" s="61">
        <v>8.7433084221126833E-2</v>
      </c>
      <c r="FO108" s="61">
        <v>7.1500503524672715E-2</v>
      </c>
      <c r="FP108" s="61">
        <v>5.8247523238586341E-2</v>
      </c>
      <c r="FQ108" s="61">
        <v>3.8374717832957109E-2</v>
      </c>
      <c r="FR108" s="19">
        <v>4168</v>
      </c>
      <c r="FS108" s="19">
        <v>610</v>
      </c>
      <c r="FT108" s="20">
        <v>0.14635316698656431</v>
      </c>
      <c r="FU108" s="8">
        <v>1436</v>
      </c>
      <c r="FV108" s="9">
        <v>88</v>
      </c>
      <c r="FW108" s="20">
        <v>6.1281337047353758E-2</v>
      </c>
      <c r="FX108" s="16"/>
      <c r="FY108" s="16"/>
      <c r="FZ108" s="132">
        <v>1.5291573201734709</v>
      </c>
      <c r="GA108" s="132">
        <v>1.9948549329607985</v>
      </c>
      <c r="GB108" s="132">
        <v>2.5682982692262284</v>
      </c>
      <c r="GC108" s="141">
        <v>0.19334719334719336</v>
      </c>
      <c r="GD108" s="141">
        <v>0.18238993710691823</v>
      </c>
      <c r="GE108" s="147">
        <v>-1.0957256240275132E-2</v>
      </c>
      <c r="GF108" s="141">
        <v>0.19403630077787382</v>
      </c>
      <c r="GG108" s="141">
        <v>0.19650067294751009</v>
      </c>
      <c r="GH108" s="147">
        <v>2.4643721696362697E-3</v>
      </c>
      <c r="GI108" s="141">
        <v>0.14485981308411214</v>
      </c>
      <c r="GJ108" s="141">
        <v>0.14785495403472931</v>
      </c>
      <c r="GK108" s="147">
        <v>2.9951409506171756E-3</v>
      </c>
      <c r="GL108" s="141">
        <v>0.12455389007851535</v>
      </c>
      <c r="GM108" s="141">
        <v>0.12850258789933963</v>
      </c>
      <c r="GN108" s="147">
        <v>3.9486978208242846E-3</v>
      </c>
    </row>
    <row r="109" spans="3:196" x14ac:dyDescent="0.25">
      <c r="C109" s="27" t="s">
        <v>357</v>
      </c>
      <c r="D109" s="63">
        <v>24041</v>
      </c>
      <c r="E109" s="6" t="s">
        <v>125</v>
      </c>
      <c r="F109" s="19">
        <v>6905</v>
      </c>
      <c r="G109" s="19">
        <v>821</v>
      </c>
      <c r="H109" s="20">
        <v>0.11889934829833454</v>
      </c>
      <c r="I109" s="20"/>
      <c r="J109" s="7">
        <v>480</v>
      </c>
      <c r="K109" s="7">
        <v>106</v>
      </c>
      <c r="L109" s="20">
        <v>0.22083333333333333</v>
      </c>
      <c r="M109" s="8">
        <v>505</v>
      </c>
      <c r="N109" s="9">
        <v>106</v>
      </c>
      <c r="O109" s="20">
        <v>0.20990099009900989</v>
      </c>
      <c r="P109" s="8">
        <v>501</v>
      </c>
      <c r="Q109" s="9">
        <v>98</v>
      </c>
      <c r="R109" s="20">
        <v>0.19560878243512975</v>
      </c>
      <c r="S109" s="13">
        <v>548</v>
      </c>
      <c r="T109" s="9">
        <v>85</v>
      </c>
      <c r="U109" s="20">
        <v>0.1551094890510949</v>
      </c>
      <c r="V109" s="22"/>
      <c r="W109" s="8">
        <v>827</v>
      </c>
      <c r="X109" s="9">
        <v>126</v>
      </c>
      <c r="Y109" s="20">
        <v>0.15235792019347039</v>
      </c>
      <c r="Z109" s="8">
        <v>1487</v>
      </c>
      <c r="AA109" s="9">
        <v>181</v>
      </c>
      <c r="AB109" s="20">
        <v>0.12172158708809684</v>
      </c>
      <c r="AC109" s="8">
        <v>1404</v>
      </c>
      <c r="AD109" s="9">
        <v>93</v>
      </c>
      <c r="AE109" s="20">
        <v>6.623931623931624E-2</v>
      </c>
      <c r="AF109" s="22"/>
      <c r="AG109" s="8">
        <v>766</v>
      </c>
      <c r="AH109" s="9">
        <v>22</v>
      </c>
      <c r="AI109" s="20">
        <v>2.8720626631853787E-2</v>
      </c>
      <c r="AJ109" s="8">
        <v>387</v>
      </c>
      <c r="AK109" s="9">
        <v>4</v>
      </c>
      <c r="AL109" s="20">
        <v>1.0335917312661499E-2</v>
      </c>
      <c r="AM109" s="22"/>
      <c r="AN109" s="8">
        <v>1486</v>
      </c>
      <c r="AO109" s="9">
        <v>310</v>
      </c>
      <c r="AP109" s="20">
        <v>0.20861372812920592</v>
      </c>
      <c r="AQ109" s="13">
        <v>5419</v>
      </c>
      <c r="AR109" s="13">
        <v>511</v>
      </c>
      <c r="AS109" s="20">
        <v>9.4297840930060897E-2</v>
      </c>
      <c r="AT109" s="13">
        <v>1375</v>
      </c>
      <c r="AU109" s="13">
        <v>211</v>
      </c>
      <c r="AV109" s="20">
        <v>0.15345454545454545</v>
      </c>
      <c r="AW109" s="8">
        <v>2862</v>
      </c>
      <c r="AX109" s="9">
        <v>392</v>
      </c>
      <c r="AY109" s="20">
        <v>0.13696715583508037</v>
      </c>
      <c r="AZ109" s="8">
        <v>2557</v>
      </c>
      <c r="BA109" s="9">
        <v>119</v>
      </c>
      <c r="BB109" s="20">
        <v>4.6538912788423932E-2</v>
      </c>
      <c r="BC109" s="42">
        <v>1006</v>
      </c>
      <c r="BD109" s="42">
        <v>204</v>
      </c>
      <c r="BE109" s="20">
        <v>0.20278330019880716</v>
      </c>
      <c r="BF109" s="42">
        <v>4871</v>
      </c>
      <c r="BG109" s="42">
        <v>426</v>
      </c>
      <c r="BH109" s="20">
        <v>8.745637446109629E-2</v>
      </c>
      <c r="BI109" s="19">
        <v>2034</v>
      </c>
      <c r="BJ109" s="19">
        <v>395</v>
      </c>
      <c r="BK109" s="20">
        <v>0.19419862340216323</v>
      </c>
      <c r="BL109" s="19">
        <v>2314</v>
      </c>
      <c r="BM109" s="19">
        <v>307</v>
      </c>
      <c r="BN109" s="20">
        <v>0.13267070008643042</v>
      </c>
      <c r="BO109" s="20">
        <v>4.6538912788423932E-2</v>
      </c>
      <c r="BP109" s="20">
        <v>0.11889934829833454</v>
      </c>
      <c r="BQ109" s="16"/>
      <c r="BR109" s="61">
        <v>0.22083333333333333</v>
      </c>
      <c r="BS109" s="61">
        <v>0.20990099009900989</v>
      </c>
      <c r="BT109" s="61">
        <v>0.19560878243512975</v>
      </c>
      <c r="BU109" s="61">
        <v>0.1551094890510949</v>
      </c>
      <c r="BV109" s="61">
        <v>0.15373370462228264</v>
      </c>
      <c r="BW109" s="61">
        <v>0.14010338695132096</v>
      </c>
      <c r="BX109" s="61">
        <v>0.13397612033024625</v>
      </c>
      <c r="BY109" s="61">
        <v>0.12172158708809684</v>
      </c>
      <c r="BZ109" s="61">
        <v>0.10322749680516997</v>
      </c>
      <c r="CA109" s="61">
        <v>8.4733406522243107E-2</v>
      </c>
      <c r="CB109" s="61">
        <v>6.623931623931624E-2</v>
      </c>
      <c r="CC109" s="61">
        <v>5.3733086370162088E-2</v>
      </c>
      <c r="CD109" s="61">
        <v>4.1226856501007936E-2</v>
      </c>
      <c r="CE109" s="61">
        <v>2.8720626631853787E-2</v>
      </c>
      <c r="CF109" s="61">
        <v>3.4087612416594137E-2</v>
      </c>
      <c r="CG109" s="61">
        <v>1.0335917312661499E-2</v>
      </c>
      <c r="CH109" s="19">
        <v>3718</v>
      </c>
      <c r="CI109" s="19">
        <v>400</v>
      </c>
      <c r="CJ109" s="20">
        <v>0.10758472296933835</v>
      </c>
      <c r="CK109" s="8">
        <v>1153</v>
      </c>
      <c r="CL109" s="9">
        <v>26</v>
      </c>
      <c r="CM109" s="20">
        <v>2.2549869904596703E-2</v>
      </c>
      <c r="CN109" s="16"/>
      <c r="CO109" s="16"/>
      <c r="CP109" s="19">
        <v>6755</v>
      </c>
      <c r="CQ109" s="19">
        <v>655</v>
      </c>
      <c r="CR109" s="20">
        <v>9.6965210954848266E-2</v>
      </c>
      <c r="CS109" s="20"/>
      <c r="CT109" s="7">
        <v>469</v>
      </c>
      <c r="CU109" s="7">
        <v>76</v>
      </c>
      <c r="CV109" s="20">
        <v>0.16204690831556504</v>
      </c>
      <c r="CW109" s="8">
        <v>513</v>
      </c>
      <c r="CX109" s="9">
        <v>88</v>
      </c>
      <c r="CY109" s="20">
        <v>0.17153996101364521</v>
      </c>
      <c r="CZ109" s="8">
        <v>488</v>
      </c>
      <c r="DA109" s="9">
        <v>84</v>
      </c>
      <c r="DB109" s="20">
        <v>0.1721311475409836</v>
      </c>
      <c r="DC109" s="13">
        <v>519</v>
      </c>
      <c r="DD109" s="9">
        <v>56</v>
      </c>
      <c r="DE109" s="20">
        <v>0.10789980732177264</v>
      </c>
      <c r="DF109" s="22"/>
      <c r="DG109" s="8">
        <v>802</v>
      </c>
      <c r="DH109" s="9">
        <v>102</v>
      </c>
      <c r="DI109" s="20">
        <v>0.12718204488778054</v>
      </c>
      <c r="DJ109" s="8">
        <v>1569</v>
      </c>
      <c r="DK109" s="9">
        <v>168</v>
      </c>
      <c r="DL109" s="20">
        <v>0.10707456978967496</v>
      </c>
      <c r="DM109" s="8">
        <v>1280</v>
      </c>
      <c r="DN109" s="9">
        <v>58</v>
      </c>
      <c r="DO109" s="20">
        <v>4.5312499999999999E-2</v>
      </c>
      <c r="DP109" s="22"/>
      <c r="DQ109" s="8">
        <v>733</v>
      </c>
      <c r="DR109" s="9">
        <v>21</v>
      </c>
      <c r="DS109" s="20">
        <v>2.8649386084583901E-2</v>
      </c>
      <c r="DT109" s="8">
        <v>382</v>
      </c>
      <c r="DU109" s="9">
        <v>2</v>
      </c>
      <c r="DV109" s="20">
        <v>5.235602094240838E-3</v>
      </c>
      <c r="DW109" s="22"/>
      <c r="DX109" s="8">
        <v>1470</v>
      </c>
      <c r="DY109" s="9">
        <v>248</v>
      </c>
      <c r="DZ109" s="20">
        <v>0.16870748299319727</v>
      </c>
      <c r="EA109" s="13">
        <v>5285</v>
      </c>
      <c r="EB109" s="13">
        <v>407</v>
      </c>
      <c r="EC109" s="20">
        <v>7.7010406811731311E-2</v>
      </c>
      <c r="ED109" s="13">
        <v>1321</v>
      </c>
      <c r="EE109" s="13">
        <v>158</v>
      </c>
      <c r="EF109" s="20">
        <v>0.11960635881907646</v>
      </c>
      <c r="EG109" s="8">
        <v>2890</v>
      </c>
      <c r="EH109" s="9">
        <v>326</v>
      </c>
      <c r="EI109" s="20">
        <v>0.11280276816608996</v>
      </c>
      <c r="EJ109" s="8">
        <v>2395</v>
      </c>
      <c r="EK109" s="9">
        <v>81</v>
      </c>
      <c r="EL109" s="20">
        <v>3.3820459290187892E-2</v>
      </c>
      <c r="EM109" s="42">
        <v>1001</v>
      </c>
      <c r="EN109" s="42">
        <v>172</v>
      </c>
      <c r="EO109" s="20">
        <v>0.17182817182817184</v>
      </c>
      <c r="EP109" s="42">
        <v>4766</v>
      </c>
      <c r="EQ109" s="42">
        <v>351</v>
      </c>
      <c r="ER109" s="20">
        <v>7.3646663869072593E-2</v>
      </c>
      <c r="ES109" s="19">
        <v>1989</v>
      </c>
      <c r="ET109" s="19">
        <v>304</v>
      </c>
      <c r="EU109" s="20">
        <v>0.15284062342885874</v>
      </c>
      <c r="EV109" s="19">
        <v>2371</v>
      </c>
      <c r="EW109" s="19">
        <v>270</v>
      </c>
      <c r="EX109" s="20">
        <v>0.11387600168705188</v>
      </c>
      <c r="EY109" s="20">
        <v>3.3820459290187892E-2</v>
      </c>
      <c r="EZ109" s="20">
        <v>9.6965210954848266E-2</v>
      </c>
      <c r="FA109" s="16"/>
      <c r="FB109" s="61">
        <v>0.16204690831556504</v>
      </c>
      <c r="FC109" s="61">
        <v>0.17153996101364521</v>
      </c>
      <c r="FD109" s="61">
        <v>0.1721311475409836</v>
      </c>
      <c r="FE109" s="61">
        <v>0.10789980732177264</v>
      </c>
      <c r="FF109" s="61">
        <v>0.11754092610477659</v>
      </c>
      <c r="FG109" s="61">
        <v>0.1191390548485383</v>
      </c>
      <c r="FH109" s="61">
        <v>0.11511755982891719</v>
      </c>
      <c r="FI109" s="61">
        <v>0.10707456978967496</v>
      </c>
      <c r="FJ109" s="61">
        <v>8.6487213193116641E-2</v>
      </c>
      <c r="FK109" s="61">
        <v>6.5899856596558323E-2</v>
      </c>
      <c r="FL109" s="61">
        <v>4.5312499999999999E-2</v>
      </c>
      <c r="FM109" s="61">
        <v>3.9758128694861297E-2</v>
      </c>
      <c r="FN109" s="61">
        <v>3.4203757389722603E-2</v>
      </c>
      <c r="FO109" s="61">
        <v>2.8649386084583901E-2</v>
      </c>
      <c r="FP109" s="61">
        <v>3.2305790456114772E-2</v>
      </c>
      <c r="FQ109" s="61">
        <v>5.235602094240838E-3</v>
      </c>
      <c r="FR109" s="19">
        <v>3651</v>
      </c>
      <c r="FS109" s="19">
        <v>328</v>
      </c>
      <c r="FT109" s="20">
        <v>8.9838400438236099E-2</v>
      </c>
      <c r="FU109" s="8">
        <v>1115</v>
      </c>
      <c r="FV109" s="9">
        <v>23</v>
      </c>
      <c r="FW109" s="20">
        <v>2.062780269058296E-2</v>
      </c>
      <c r="FX109" s="16"/>
      <c r="FY109" s="16"/>
      <c r="FZ109" s="132">
        <v>2.2205199403566596</v>
      </c>
      <c r="GA109" s="132">
        <v>4.1728225213389196</v>
      </c>
      <c r="GB109" s="132">
        <v>8.6119620301036246</v>
      </c>
      <c r="GC109" s="141">
        <v>0.16204690831556504</v>
      </c>
      <c r="GD109" s="141">
        <v>0.22083333333333333</v>
      </c>
      <c r="GE109" s="147">
        <v>5.878642501776829E-2</v>
      </c>
      <c r="GF109" s="141">
        <v>0.15284062342885874</v>
      </c>
      <c r="GG109" s="141">
        <v>0.19419862340216323</v>
      </c>
      <c r="GH109" s="147">
        <v>4.1357999973304499E-2</v>
      </c>
      <c r="GI109" s="141">
        <v>9.6965210954848266E-2</v>
      </c>
      <c r="GJ109" s="141">
        <v>0.11889934829833454</v>
      </c>
      <c r="GK109" s="147">
        <v>2.1934137343486274E-2</v>
      </c>
      <c r="GL109" s="141">
        <v>7.3646663869072593E-2</v>
      </c>
      <c r="GM109" s="141">
        <v>8.745637446109629E-2</v>
      </c>
      <c r="GN109" s="147">
        <v>1.3809710592023697E-2</v>
      </c>
    </row>
    <row r="110" spans="3:196" x14ac:dyDescent="0.25">
      <c r="C110" s="27" t="s">
        <v>357</v>
      </c>
      <c r="D110" s="63">
        <v>23033</v>
      </c>
      <c r="E110" s="6" t="s">
        <v>126</v>
      </c>
      <c r="F110" s="19">
        <v>10902</v>
      </c>
      <c r="G110" s="19">
        <v>3519</v>
      </c>
      <c r="H110" s="20">
        <v>0.32278481012658228</v>
      </c>
      <c r="I110" s="20"/>
      <c r="J110" s="7">
        <v>785</v>
      </c>
      <c r="K110" s="7">
        <v>380</v>
      </c>
      <c r="L110" s="20">
        <v>0.48407643312101911</v>
      </c>
      <c r="M110" s="8">
        <v>894</v>
      </c>
      <c r="N110" s="9">
        <v>442</v>
      </c>
      <c r="O110" s="20">
        <v>0.49440715883668906</v>
      </c>
      <c r="P110" s="8">
        <v>831</v>
      </c>
      <c r="Q110" s="9">
        <v>386</v>
      </c>
      <c r="R110" s="20">
        <v>0.46450060168471718</v>
      </c>
      <c r="S110" s="13">
        <v>847</v>
      </c>
      <c r="T110" s="9">
        <v>331</v>
      </c>
      <c r="U110" s="20">
        <v>0.39079102715466352</v>
      </c>
      <c r="V110" s="22"/>
      <c r="W110" s="8">
        <v>1105</v>
      </c>
      <c r="X110" s="9">
        <v>384</v>
      </c>
      <c r="Y110" s="20">
        <v>0.34751131221719456</v>
      </c>
      <c r="Z110" s="8">
        <v>2328</v>
      </c>
      <c r="AA110" s="9">
        <v>886</v>
      </c>
      <c r="AB110" s="20">
        <v>0.38058419243986252</v>
      </c>
      <c r="AC110" s="8">
        <v>2152</v>
      </c>
      <c r="AD110" s="9">
        <v>516</v>
      </c>
      <c r="AE110" s="20">
        <v>0.23977695167286245</v>
      </c>
      <c r="AF110" s="22"/>
      <c r="AG110" s="8">
        <v>1384</v>
      </c>
      <c r="AH110" s="9">
        <v>162</v>
      </c>
      <c r="AI110" s="20">
        <v>0.11705202312138728</v>
      </c>
      <c r="AJ110" s="8">
        <v>576</v>
      </c>
      <c r="AK110" s="9">
        <v>32</v>
      </c>
      <c r="AL110" s="20">
        <v>5.5555555555555552E-2</v>
      </c>
      <c r="AM110" s="22"/>
      <c r="AN110" s="8">
        <v>2510</v>
      </c>
      <c r="AO110" s="9">
        <v>1208</v>
      </c>
      <c r="AP110" s="20">
        <v>0.48127490039840637</v>
      </c>
      <c r="AQ110" s="13">
        <v>8392</v>
      </c>
      <c r="AR110" s="13">
        <v>2311</v>
      </c>
      <c r="AS110" s="20">
        <v>0.27538131553860817</v>
      </c>
      <c r="AT110" s="13">
        <v>1952</v>
      </c>
      <c r="AU110" s="13">
        <v>715</v>
      </c>
      <c r="AV110" s="20">
        <v>0.36629098360655737</v>
      </c>
      <c r="AW110" s="8">
        <v>4280</v>
      </c>
      <c r="AX110" s="9">
        <v>1601</v>
      </c>
      <c r="AY110" s="20">
        <v>0.37406542056074765</v>
      </c>
      <c r="AZ110" s="8">
        <v>4112</v>
      </c>
      <c r="BA110" s="9">
        <v>710</v>
      </c>
      <c r="BB110" s="20">
        <v>0.17266536964980544</v>
      </c>
      <c r="BC110" s="42">
        <v>1725</v>
      </c>
      <c r="BD110" s="42">
        <v>828</v>
      </c>
      <c r="BE110" s="20">
        <v>0.48</v>
      </c>
      <c r="BF110" s="42">
        <v>7545</v>
      </c>
      <c r="BG110" s="42">
        <v>1980</v>
      </c>
      <c r="BH110" s="20">
        <v>0.2624254473161034</v>
      </c>
      <c r="BI110" s="19">
        <v>3357</v>
      </c>
      <c r="BJ110" s="19">
        <v>1539</v>
      </c>
      <c r="BK110" s="20">
        <v>0.45844504021447718</v>
      </c>
      <c r="BL110" s="19">
        <v>3433</v>
      </c>
      <c r="BM110" s="19">
        <v>1270</v>
      </c>
      <c r="BN110" s="20">
        <v>0.36993882901252551</v>
      </c>
      <c r="BO110" s="20">
        <v>0.17266536964980544</v>
      </c>
      <c r="BP110" s="20">
        <v>0.32278481012658228</v>
      </c>
      <c r="BQ110" s="16"/>
      <c r="BR110" s="61">
        <v>0.48407643312101911</v>
      </c>
      <c r="BS110" s="61">
        <v>0.49440715883668906</v>
      </c>
      <c r="BT110" s="61">
        <v>0.46450060168471718</v>
      </c>
      <c r="BU110" s="61">
        <v>0.39079102715466352</v>
      </c>
      <c r="BV110" s="61">
        <v>0.36915116968592904</v>
      </c>
      <c r="BW110" s="61">
        <v>0.36074046430626172</v>
      </c>
      <c r="BX110" s="61">
        <v>0.36735504035079536</v>
      </c>
      <c r="BY110" s="61">
        <v>0.38058419243986252</v>
      </c>
      <c r="BZ110" s="61">
        <v>0.33364844551752915</v>
      </c>
      <c r="CA110" s="61">
        <v>0.28671269859519583</v>
      </c>
      <c r="CB110" s="61">
        <v>0.23977695167286245</v>
      </c>
      <c r="CC110" s="61">
        <v>0.19886864215570405</v>
      </c>
      <c r="CD110" s="61">
        <v>0.15796033263854567</v>
      </c>
      <c r="CE110" s="61">
        <v>0.11705202312138728</v>
      </c>
      <c r="CF110" s="61">
        <v>9.6588986918162451E-2</v>
      </c>
      <c r="CG110" s="61">
        <v>5.5555555555555552E-2</v>
      </c>
      <c r="CH110" s="19">
        <v>5585</v>
      </c>
      <c r="CI110" s="19">
        <v>1786</v>
      </c>
      <c r="CJ110" s="20">
        <v>0.31978513876454789</v>
      </c>
      <c r="CK110" s="8">
        <v>1960</v>
      </c>
      <c r="CL110" s="9">
        <v>194</v>
      </c>
      <c r="CM110" s="20">
        <v>9.8979591836734687E-2</v>
      </c>
      <c r="CN110" s="16"/>
      <c r="CO110" s="16"/>
      <c r="CP110" s="19">
        <v>10573</v>
      </c>
      <c r="CQ110" s="19">
        <v>3170</v>
      </c>
      <c r="CR110" s="20">
        <v>0.29982029698288093</v>
      </c>
      <c r="CS110" s="20"/>
      <c r="CT110" s="7">
        <v>750</v>
      </c>
      <c r="CU110" s="7">
        <v>372</v>
      </c>
      <c r="CV110" s="20">
        <v>0.496</v>
      </c>
      <c r="CW110" s="8">
        <v>880</v>
      </c>
      <c r="CX110" s="9">
        <v>400</v>
      </c>
      <c r="CY110" s="20">
        <v>0.45454545454545453</v>
      </c>
      <c r="CZ110" s="8">
        <v>806</v>
      </c>
      <c r="DA110" s="9">
        <v>344</v>
      </c>
      <c r="DB110" s="20">
        <v>0.42679900744416871</v>
      </c>
      <c r="DC110" s="13">
        <v>841</v>
      </c>
      <c r="DD110" s="9">
        <v>307</v>
      </c>
      <c r="DE110" s="20">
        <v>0.36504161712247324</v>
      </c>
      <c r="DF110" s="22"/>
      <c r="DG110" s="8">
        <v>1054</v>
      </c>
      <c r="DH110" s="9">
        <v>347</v>
      </c>
      <c r="DI110" s="20">
        <v>0.32922201138519924</v>
      </c>
      <c r="DJ110" s="8">
        <v>2297</v>
      </c>
      <c r="DK110" s="9">
        <v>809</v>
      </c>
      <c r="DL110" s="20">
        <v>0.3521985198084458</v>
      </c>
      <c r="DM110" s="8">
        <v>2104</v>
      </c>
      <c r="DN110" s="9">
        <v>419</v>
      </c>
      <c r="DO110" s="20">
        <v>0.1991444866920152</v>
      </c>
      <c r="DP110" s="22"/>
      <c r="DQ110" s="8">
        <v>1287</v>
      </c>
      <c r="DR110" s="9">
        <v>146</v>
      </c>
      <c r="DS110" s="20">
        <v>0.11344211344211344</v>
      </c>
      <c r="DT110" s="8">
        <v>554</v>
      </c>
      <c r="DU110" s="9">
        <v>26</v>
      </c>
      <c r="DV110" s="20">
        <v>4.6931407942238268E-2</v>
      </c>
      <c r="DW110" s="22"/>
      <c r="DX110" s="8">
        <v>2436</v>
      </c>
      <c r="DY110" s="9">
        <v>1116</v>
      </c>
      <c r="DZ110" s="20">
        <v>0.45812807881773399</v>
      </c>
      <c r="EA110" s="13">
        <v>8137</v>
      </c>
      <c r="EB110" s="13">
        <v>2054</v>
      </c>
      <c r="EC110" s="20">
        <v>0.25242718446601942</v>
      </c>
      <c r="ED110" s="13">
        <v>1895</v>
      </c>
      <c r="EE110" s="13">
        <v>654</v>
      </c>
      <c r="EF110" s="20">
        <v>0.34511873350923483</v>
      </c>
      <c r="EG110" s="8">
        <v>4192</v>
      </c>
      <c r="EH110" s="9">
        <v>1463</v>
      </c>
      <c r="EI110" s="20">
        <v>0.34899809160305345</v>
      </c>
      <c r="EJ110" s="8">
        <v>3945</v>
      </c>
      <c r="EK110" s="9">
        <v>591</v>
      </c>
      <c r="EL110" s="20">
        <v>0.14980988593155894</v>
      </c>
      <c r="EM110" s="42">
        <v>1686</v>
      </c>
      <c r="EN110" s="42">
        <v>744</v>
      </c>
      <c r="EO110" s="20">
        <v>0.44128113879003561</v>
      </c>
      <c r="EP110" s="42">
        <v>7296</v>
      </c>
      <c r="EQ110" s="42">
        <v>1747</v>
      </c>
      <c r="ER110" s="20">
        <v>0.23944627192982457</v>
      </c>
      <c r="ES110" s="19">
        <v>3277</v>
      </c>
      <c r="ET110" s="19">
        <v>1423</v>
      </c>
      <c r="EU110" s="20">
        <v>0.43423863289594139</v>
      </c>
      <c r="EV110" s="19">
        <v>3351</v>
      </c>
      <c r="EW110" s="19">
        <v>1156</v>
      </c>
      <c r="EX110" s="20">
        <v>0.34497165025365562</v>
      </c>
      <c r="EY110" s="20">
        <v>0.14980988593155894</v>
      </c>
      <c r="EZ110" s="20">
        <v>0.29982029698288093</v>
      </c>
      <c r="FA110" s="16"/>
      <c r="FB110" s="61">
        <v>0.496</v>
      </c>
      <c r="FC110" s="61">
        <v>0.45454545454545453</v>
      </c>
      <c r="FD110" s="61">
        <v>0.42679900744416871</v>
      </c>
      <c r="FE110" s="61">
        <v>0.36504161712247324</v>
      </c>
      <c r="FF110" s="61">
        <v>0.34713181425383621</v>
      </c>
      <c r="FG110" s="61">
        <v>0.33841261475449785</v>
      </c>
      <c r="FH110" s="61">
        <v>0.34300791643914719</v>
      </c>
      <c r="FI110" s="61">
        <v>0.3521985198084458</v>
      </c>
      <c r="FJ110" s="61">
        <v>0.30118050876963559</v>
      </c>
      <c r="FK110" s="61">
        <v>0.25016249773082538</v>
      </c>
      <c r="FL110" s="61">
        <v>0.1991444866920152</v>
      </c>
      <c r="FM110" s="61">
        <v>0.17057702894204796</v>
      </c>
      <c r="FN110" s="61">
        <v>0.14200957119208069</v>
      </c>
      <c r="FO110" s="61">
        <v>0.11344211344211344</v>
      </c>
      <c r="FP110" s="61">
        <v>9.436542890267495E-2</v>
      </c>
      <c r="FQ110" s="61">
        <v>4.6931407942238268E-2</v>
      </c>
      <c r="FR110" s="19">
        <v>5455</v>
      </c>
      <c r="FS110" s="19">
        <v>1575</v>
      </c>
      <c r="FT110" s="20">
        <v>0.28872593950504127</v>
      </c>
      <c r="FU110" s="8">
        <v>1841</v>
      </c>
      <c r="FV110" s="9">
        <v>172</v>
      </c>
      <c r="FW110" s="20">
        <v>9.3427485062466051E-2</v>
      </c>
      <c r="FX110" s="16"/>
      <c r="FY110" s="16"/>
      <c r="FZ110" s="132">
        <v>1.7469534486960758</v>
      </c>
      <c r="GA110" s="132">
        <v>2.6551070498055354</v>
      </c>
      <c r="GB110" s="132">
        <v>4.6317127774246147</v>
      </c>
      <c r="GC110" s="141">
        <v>0.496</v>
      </c>
      <c r="GD110" s="141">
        <v>0.48407643312101911</v>
      </c>
      <c r="GE110" s="147">
        <v>-1.1923566878980885E-2</v>
      </c>
      <c r="GF110" s="141">
        <v>0.43423863289594139</v>
      </c>
      <c r="GG110" s="141">
        <v>0.45844504021447718</v>
      </c>
      <c r="GH110" s="147">
        <v>2.4206407318535794E-2</v>
      </c>
      <c r="GI110" s="141">
        <v>0.29982029698288093</v>
      </c>
      <c r="GJ110" s="141">
        <v>0.32278481012658228</v>
      </c>
      <c r="GK110" s="147">
        <v>2.2964513143701348E-2</v>
      </c>
      <c r="GL110" s="141">
        <v>0.23944627192982457</v>
      </c>
      <c r="GM110" s="141">
        <v>0.2624254473161034</v>
      </c>
      <c r="GN110" s="147">
        <v>2.2979175386278833E-2</v>
      </c>
    </row>
    <row r="111" spans="3:196" x14ac:dyDescent="0.25">
      <c r="C111" s="27" t="s">
        <v>360</v>
      </c>
      <c r="D111" s="63">
        <v>73032</v>
      </c>
      <c r="E111" s="6" t="s">
        <v>127</v>
      </c>
      <c r="F111" s="19">
        <v>9651</v>
      </c>
      <c r="G111" s="19">
        <v>1057</v>
      </c>
      <c r="H111" s="20">
        <v>0.10952232929230131</v>
      </c>
      <c r="I111" s="20"/>
      <c r="J111" s="7">
        <v>586</v>
      </c>
      <c r="K111" s="7">
        <v>142</v>
      </c>
      <c r="L111" s="20">
        <v>0.24232081911262798</v>
      </c>
      <c r="M111" s="8">
        <v>651</v>
      </c>
      <c r="N111" s="9">
        <v>129</v>
      </c>
      <c r="O111" s="20">
        <v>0.19815668202764977</v>
      </c>
      <c r="P111" s="8">
        <v>557</v>
      </c>
      <c r="Q111" s="9">
        <v>82</v>
      </c>
      <c r="R111" s="20">
        <v>0.14721723518850988</v>
      </c>
      <c r="S111" s="13">
        <v>736</v>
      </c>
      <c r="T111" s="9">
        <v>104</v>
      </c>
      <c r="U111" s="20">
        <v>0.14130434782608695</v>
      </c>
      <c r="V111" s="22"/>
      <c r="W111" s="8">
        <v>1101</v>
      </c>
      <c r="X111" s="9">
        <v>186</v>
      </c>
      <c r="Y111" s="20">
        <v>0.16893732970027248</v>
      </c>
      <c r="Z111" s="8">
        <v>2003</v>
      </c>
      <c r="AA111" s="9">
        <v>235</v>
      </c>
      <c r="AB111" s="20">
        <v>0.11732401397903146</v>
      </c>
      <c r="AC111" s="8">
        <v>2184</v>
      </c>
      <c r="AD111" s="9">
        <v>125</v>
      </c>
      <c r="AE111" s="20">
        <v>5.7234432234432232E-2</v>
      </c>
      <c r="AF111" s="22"/>
      <c r="AG111" s="8">
        <v>1358</v>
      </c>
      <c r="AH111" s="9">
        <v>47</v>
      </c>
      <c r="AI111" s="20">
        <v>3.4609720176730488E-2</v>
      </c>
      <c r="AJ111" s="8">
        <v>475</v>
      </c>
      <c r="AK111" s="9">
        <v>7</v>
      </c>
      <c r="AL111" s="20">
        <v>1.4736842105263158E-2</v>
      </c>
      <c r="AM111" s="22"/>
      <c r="AN111" s="8">
        <v>1794</v>
      </c>
      <c r="AO111" s="9">
        <v>353</v>
      </c>
      <c r="AP111" s="20">
        <v>0.1967670011148272</v>
      </c>
      <c r="AQ111" s="13">
        <v>7857</v>
      </c>
      <c r="AR111" s="13">
        <v>704</v>
      </c>
      <c r="AS111" s="20">
        <v>8.9601629120529463E-2</v>
      </c>
      <c r="AT111" s="13">
        <v>1837</v>
      </c>
      <c r="AU111" s="13">
        <v>290</v>
      </c>
      <c r="AV111" s="20">
        <v>0.1578660860097986</v>
      </c>
      <c r="AW111" s="8">
        <v>3840</v>
      </c>
      <c r="AX111" s="9">
        <v>525</v>
      </c>
      <c r="AY111" s="20">
        <v>0.13671875</v>
      </c>
      <c r="AZ111" s="8">
        <v>4017</v>
      </c>
      <c r="BA111" s="9">
        <v>179</v>
      </c>
      <c r="BB111" s="20">
        <v>4.4560617376151357E-2</v>
      </c>
      <c r="BC111" s="42">
        <v>1208</v>
      </c>
      <c r="BD111" s="42">
        <v>211</v>
      </c>
      <c r="BE111" s="20">
        <v>0.17466887417218543</v>
      </c>
      <c r="BF111" s="42">
        <v>7121</v>
      </c>
      <c r="BG111" s="42">
        <v>600</v>
      </c>
      <c r="BH111" s="20">
        <v>8.4257828956607217E-2</v>
      </c>
      <c r="BI111" s="19">
        <v>2530</v>
      </c>
      <c r="BJ111" s="19">
        <v>457</v>
      </c>
      <c r="BK111" s="20">
        <v>0.18063241106719369</v>
      </c>
      <c r="BL111" s="19">
        <v>3104</v>
      </c>
      <c r="BM111" s="19">
        <v>421</v>
      </c>
      <c r="BN111" s="20">
        <v>0.13563144329896906</v>
      </c>
      <c r="BO111" s="20">
        <v>4.4560617376151357E-2</v>
      </c>
      <c r="BP111" s="20">
        <v>0.10952232929230131</v>
      </c>
      <c r="BQ111" s="16"/>
      <c r="BR111" s="61">
        <v>0.24232081911262798</v>
      </c>
      <c r="BS111" s="61">
        <v>0.19815668202764977</v>
      </c>
      <c r="BT111" s="61">
        <v>0.14721723518850988</v>
      </c>
      <c r="BU111" s="61">
        <v>0.14130434782608695</v>
      </c>
      <c r="BV111" s="61">
        <v>0.15512083876317972</v>
      </c>
      <c r="BW111" s="61">
        <v>0.14829200341177606</v>
      </c>
      <c r="BX111" s="61">
        <v>0.13796934026752786</v>
      </c>
      <c r="BY111" s="61">
        <v>0.11732401397903146</v>
      </c>
      <c r="BZ111" s="61">
        <v>9.729415339749839E-2</v>
      </c>
      <c r="CA111" s="61">
        <v>7.7264292815965308E-2</v>
      </c>
      <c r="CB111" s="61">
        <v>5.7234432234432232E-2</v>
      </c>
      <c r="CC111" s="61">
        <v>4.9692861548531649E-2</v>
      </c>
      <c r="CD111" s="61">
        <v>4.2151290862631072E-2</v>
      </c>
      <c r="CE111" s="61">
        <v>3.4609720176730488E-2</v>
      </c>
      <c r="CF111" s="61">
        <v>2.8251685915820481E-2</v>
      </c>
      <c r="CG111" s="61">
        <v>1.4736842105263158E-2</v>
      </c>
      <c r="CH111" s="19">
        <v>5288</v>
      </c>
      <c r="CI111" s="19">
        <v>546</v>
      </c>
      <c r="CJ111" s="20">
        <v>0.10325264750378214</v>
      </c>
      <c r="CK111" s="8">
        <v>1833</v>
      </c>
      <c r="CL111" s="9">
        <v>54</v>
      </c>
      <c r="CM111" s="20">
        <v>2.9459901800327332E-2</v>
      </c>
      <c r="CN111" s="16"/>
      <c r="CO111" s="16"/>
      <c r="CP111" s="19">
        <v>9639</v>
      </c>
      <c r="CQ111" s="19">
        <v>953</v>
      </c>
      <c r="CR111" s="20">
        <v>9.8869177300549851E-2</v>
      </c>
      <c r="CS111" s="20"/>
      <c r="CT111" s="7">
        <v>637</v>
      </c>
      <c r="CU111" s="7">
        <v>146</v>
      </c>
      <c r="CV111" s="20">
        <v>0.22919937205651492</v>
      </c>
      <c r="CW111" s="8">
        <v>597</v>
      </c>
      <c r="CX111" s="9">
        <v>97</v>
      </c>
      <c r="CY111" s="20">
        <v>0.1624790619765494</v>
      </c>
      <c r="CZ111" s="8">
        <v>586</v>
      </c>
      <c r="DA111" s="9">
        <v>75</v>
      </c>
      <c r="DB111" s="20">
        <v>0.12798634812286688</v>
      </c>
      <c r="DC111" s="13">
        <v>767</v>
      </c>
      <c r="DD111" s="9">
        <v>90</v>
      </c>
      <c r="DE111" s="20">
        <v>0.11734028683181226</v>
      </c>
      <c r="DF111" s="22"/>
      <c r="DG111" s="8">
        <v>1175</v>
      </c>
      <c r="DH111" s="9">
        <v>181</v>
      </c>
      <c r="DI111" s="20">
        <v>0.15404255319148935</v>
      </c>
      <c r="DJ111" s="8">
        <v>2102</v>
      </c>
      <c r="DK111" s="9">
        <v>201</v>
      </c>
      <c r="DL111" s="20">
        <v>9.5623215984776397E-2</v>
      </c>
      <c r="DM111" s="8">
        <v>2087</v>
      </c>
      <c r="DN111" s="9">
        <v>114</v>
      </c>
      <c r="DO111" s="20">
        <v>5.4623862002874939E-2</v>
      </c>
      <c r="DP111" s="22"/>
      <c r="DQ111" s="8">
        <v>1245</v>
      </c>
      <c r="DR111" s="9">
        <v>41</v>
      </c>
      <c r="DS111" s="20">
        <v>3.2931726907630521E-2</v>
      </c>
      <c r="DT111" s="8">
        <v>443</v>
      </c>
      <c r="DU111" s="9">
        <v>8</v>
      </c>
      <c r="DV111" s="20">
        <v>1.8058690744920992E-2</v>
      </c>
      <c r="DW111" s="22"/>
      <c r="DX111" s="8">
        <v>1820</v>
      </c>
      <c r="DY111" s="9">
        <v>318</v>
      </c>
      <c r="DZ111" s="20">
        <v>0.17472527472527472</v>
      </c>
      <c r="EA111" s="13">
        <v>7819</v>
      </c>
      <c r="EB111" s="13">
        <v>635</v>
      </c>
      <c r="EC111" s="20">
        <v>8.1212431257194018E-2</v>
      </c>
      <c r="ED111" s="13">
        <v>1942</v>
      </c>
      <c r="EE111" s="13">
        <v>271</v>
      </c>
      <c r="EF111" s="20">
        <v>0.13954685890834193</v>
      </c>
      <c r="EG111" s="8">
        <v>4044</v>
      </c>
      <c r="EH111" s="9">
        <v>472</v>
      </c>
      <c r="EI111" s="20">
        <v>0.11671612265084075</v>
      </c>
      <c r="EJ111" s="8">
        <v>3775</v>
      </c>
      <c r="EK111" s="9">
        <v>163</v>
      </c>
      <c r="EL111" s="20">
        <v>4.3178807947019865E-2</v>
      </c>
      <c r="EM111" s="42">
        <v>1183</v>
      </c>
      <c r="EN111" s="42">
        <v>172</v>
      </c>
      <c r="EO111" s="20">
        <v>0.14539306846999156</v>
      </c>
      <c r="EP111" s="42">
        <v>7052</v>
      </c>
      <c r="EQ111" s="42">
        <v>545</v>
      </c>
      <c r="ER111" s="20">
        <v>7.7283040272263182E-2</v>
      </c>
      <c r="ES111" s="19">
        <v>2587</v>
      </c>
      <c r="ET111" s="19">
        <v>408</v>
      </c>
      <c r="EU111" s="20">
        <v>0.15771163509856978</v>
      </c>
      <c r="EV111" s="19">
        <v>3277</v>
      </c>
      <c r="EW111" s="19">
        <v>382</v>
      </c>
      <c r="EX111" s="20">
        <v>0.11657003356728715</v>
      </c>
      <c r="EY111" s="20">
        <v>4.3178807947019865E-2</v>
      </c>
      <c r="EZ111" s="20">
        <v>9.8869177300549851E-2</v>
      </c>
      <c r="FA111" s="16"/>
      <c r="FB111" s="61">
        <v>0.22919937205651492</v>
      </c>
      <c r="FC111" s="61">
        <v>0.1624790619765494</v>
      </c>
      <c r="FD111" s="61">
        <v>0.12798634812286688</v>
      </c>
      <c r="FE111" s="61">
        <v>0.11734028683181226</v>
      </c>
      <c r="FF111" s="61">
        <v>0.1356914200116508</v>
      </c>
      <c r="FG111" s="61">
        <v>0.13067481830880417</v>
      </c>
      <c r="FH111" s="61">
        <v>0.11899095086746159</v>
      </c>
      <c r="FI111" s="61">
        <v>9.5623215984776397E-2</v>
      </c>
      <c r="FJ111" s="61">
        <v>8.1956764657475908E-2</v>
      </c>
      <c r="FK111" s="61">
        <v>6.829031333017542E-2</v>
      </c>
      <c r="FL111" s="61">
        <v>5.4623862002874939E-2</v>
      </c>
      <c r="FM111" s="61">
        <v>4.7393150304460133E-2</v>
      </c>
      <c r="FN111" s="61">
        <v>4.0162438606045327E-2</v>
      </c>
      <c r="FO111" s="61">
        <v>3.2931726907630521E-2</v>
      </c>
      <c r="FP111" s="61">
        <v>2.7093045077506286E-2</v>
      </c>
      <c r="FQ111" s="61">
        <v>1.8058690744920992E-2</v>
      </c>
      <c r="FR111" s="19">
        <v>5364</v>
      </c>
      <c r="FS111" s="19">
        <v>496</v>
      </c>
      <c r="FT111" s="20">
        <v>9.2468307233407904E-2</v>
      </c>
      <c r="FU111" s="8">
        <v>1688</v>
      </c>
      <c r="FV111" s="9">
        <v>49</v>
      </c>
      <c r="FW111" s="20">
        <v>2.9028436018957347E-2</v>
      </c>
      <c r="FX111" s="16"/>
      <c r="FY111" s="16"/>
      <c r="FZ111" s="132">
        <v>2.1438056653491437</v>
      </c>
      <c r="GA111" s="132">
        <v>4.0536334930554023</v>
      </c>
      <c r="GB111" s="132">
        <v>6.1314668423364083</v>
      </c>
      <c r="GC111" s="141">
        <v>0.22919937205651492</v>
      </c>
      <c r="GD111" s="141">
        <v>0.24232081911262798</v>
      </c>
      <c r="GE111" s="147">
        <v>1.3121447056113067E-2</v>
      </c>
      <c r="GF111" s="141">
        <v>0.15771163509856978</v>
      </c>
      <c r="GG111" s="141">
        <v>0.18063241106719369</v>
      </c>
      <c r="GH111" s="147">
        <v>2.2920775968623908E-2</v>
      </c>
      <c r="GI111" s="141">
        <v>9.8869177300549851E-2</v>
      </c>
      <c r="GJ111" s="141">
        <v>0.10952232929230131</v>
      </c>
      <c r="GK111" s="147">
        <v>1.0653151991751458E-2</v>
      </c>
      <c r="GL111" s="141">
        <v>7.7283040272263182E-2</v>
      </c>
      <c r="GM111" s="141">
        <v>8.4257828956607217E-2</v>
      </c>
      <c r="GN111" s="147">
        <v>6.9747886843440354E-3</v>
      </c>
    </row>
    <row r="112" spans="3:196" x14ac:dyDescent="0.25">
      <c r="C112" s="27" t="s">
        <v>357</v>
      </c>
      <c r="D112" s="63">
        <v>24043</v>
      </c>
      <c r="E112" s="6" t="s">
        <v>128</v>
      </c>
      <c r="F112" s="19">
        <v>9941</v>
      </c>
      <c r="G112" s="19">
        <v>788</v>
      </c>
      <c r="H112" s="20">
        <v>7.9267679307916714E-2</v>
      </c>
      <c r="I112" s="20"/>
      <c r="J112" s="7">
        <v>660</v>
      </c>
      <c r="K112" s="7">
        <v>103</v>
      </c>
      <c r="L112" s="20">
        <v>0.15606060606060607</v>
      </c>
      <c r="M112" s="8">
        <v>737</v>
      </c>
      <c r="N112" s="9">
        <v>120</v>
      </c>
      <c r="O112" s="20">
        <v>0.16282225237449119</v>
      </c>
      <c r="P112" s="8">
        <v>718</v>
      </c>
      <c r="Q112" s="9">
        <v>98</v>
      </c>
      <c r="R112" s="20">
        <v>0.13649025069637882</v>
      </c>
      <c r="S112" s="13">
        <v>788</v>
      </c>
      <c r="T112" s="9">
        <v>63</v>
      </c>
      <c r="U112" s="20">
        <v>7.9949238578680207E-2</v>
      </c>
      <c r="V112" s="22"/>
      <c r="W112" s="8">
        <v>991</v>
      </c>
      <c r="X112" s="9">
        <v>109</v>
      </c>
      <c r="Y112" s="20">
        <v>0.1099899091826438</v>
      </c>
      <c r="Z112" s="8">
        <v>2046</v>
      </c>
      <c r="AA112" s="9">
        <v>186</v>
      </c>
      <c r="AB112" s="20">
        <v>9.0909090909090912E-2</v>
      </c>
      <c r="AC112" s="8">
        <v>2150</v>
      </c>
      <c r="AD112" s="9">
        <v>83</v>
      </c>
      <c r="AE112" s="20">
        <v>3.8604651162790694E-2</v>
      </c>
      <c r="AF112" s="22"/>
      <c r="AG112" s="8">
        <v>1319</v>
      </c>
      <c r="AH112" s="9">
        <v>26</v>
      </c>
      <c r="AI112" s="20">
        <v>1.9711902956785442E-2</v>
      </c>
      <c r="AJ112" s="8">
        <v>532</v>
      </c>
      <c r="AK112" s="9">
        <v>1.5</v>
      </c>
      <c r="AL112" s="20">
        <v>2.819548872180451E-3</v>
      </c>
      <c r="AM112" s="22"/>
      <c r="AN112" s="8">
        <v>2115</v>
      </c>
      <c r="AO112" s="9">
        <v>321</v>
      </c>
      <c r="AP112" s="20">
        <v>0.15177304964539007</v>
      </c>
      <c r="AQ112" s="13">
        <v>7826</v>
      </c>
      <c r="AR112" s="13">
        <v>467</v>
      </c>
      <c r="AS112" s="20">
        <v>5.9672885254280605E-2</v>
      </c>
      <c r="AT112" s="13">
        <v>1779</v>
      </c>
      <c r="AU112" s="13">
        <v>172</v>
      </c>
      <c r="AV112" s="20">
        <v>9.6683530073074758E-2</v>
      </c>
      <c r="AW112" s="8">
        <v>3825</v>
      </c>
      <c r="AX112" s="9">
        <v>358</v>
      </c>
      <c r="AY112" s="20">
        <v>9.3594771241830063E-2</v>
      </c>
      <c r="AZ112" s="8">
        <v>4001</v>
      </c>
      <c r="BA112" s="9">
        <v>110.5</v>
      </c>
      <c r="BB112" s="20">
        <v>2.7618095476130967E-2</v>
      </c>
      <c r="BC112" s="42">
        <v>1455</v>
      </c>
      <c r="BD112" s="42">
        <v>218</v>
      </c>
      <c r="BE112" s="20">
        <v>0.14982817869415807</v>
      </c>
      <c r="BF112" s="42">
        <v>7038</v>
      </c>
      <c r="BG112" s="42">
        <v>405.5</v>
      </c>
      <c r="BH112" s="20">
        <v>5.7615799943165673E-2</v>
      </c>
      <c r="BI112" s="19">
        <v>2903</v>
      </c>
      <c r="BJ112" s="19">
        <v>384</v>
      </c>
      <c r="BK112" s="20">
        <v>0.13227695487426799</v>
      </c>
      <c r="BL112" s="19">
        <v>3037</v>
      </c>
      <c r="BM112" s="19">
        <v>293.5</v>
      </c>
      <c r="BN112" s="20">
        <v>9.6641422456371417E-2</v>
      </c>
      <c r="BO112" s="20">
        <v>2.7618095476130967E-2</v>
      </c>
      <c r="BP112" s="20">
        <v>7.9267679307916714E-2</v>
      </c>
      <c r="BQ112" s="16"/>
      <c r="BR112" s="61">
        <v>0.15606060606060607</v>
      </c>
      <c r="BS112" s="61">
        <v>0.16282225237449119</v>
      </c>
      <c r="BT112" s="61">
        <v>0.13649025069637882</v>
      </c>
      <c r="BU112" s="61">
        <v>7.9949238578680207E-2</v>
      </c>
      <c r="BV112" s="61">
        <v>9.4969573880662003E-2</v>
      </c>
      <c r="BW112" s="61">
        <v>0.10235758187322265</v>
      </c>
      <c r="BX112" s="61">
        <v>9.8541418218512061E-2</v>
      </c>
      <c r="BY112" s="61">
        <v>9.0909090909090912E-2</v>
      </c>
      <c r="BZ112" s="61">
        <v>7.3474277660324175E-2</v>
      </c>
      <c r="CA112" s="61">
        <v>5.6039464411557438E-2</v>
      </c>
      <c r="CB112" s="61">
        <v>3.8604651162790694E-2</v>
      </c>
      <c r="CC112" s="61">
        <v>3.2307068427455607E-2</v>
      </c>
      <c r="CD112" s="61">
        <v>2.6009485692120526E-2</v>
      </c>
      <c r="CE112" s="61">
        <v>1.9711902956785442E-2</v>
      </c>
      <c r="CF112" s="61">
        <v>1.6260520728767144E-2</v>
      </c>
      <c r="CG112" s="61">
        <v>2.819548872180451E-3</v>
      </c>
      <c r="CH112" s="19">
        <v>5187</v>
      </c>
      <c r="CI112" s="19">
        <v>378</v>
      </c>
      <c r="CJ112" s="20">
        <v>7.28744939271255E-2</v>
      </c>
      <c r="CK112" s="8">
        <v>1851</v>
      </c>
      <c r="CL112" s="9">
        <v>27.5</v>
      </c>
      <c r="CM112" s="20">
        <v>1.4856834143706105E-2</v>
      </c>
      <c r="CN112" s="16"/>
      <c r="CO112" s="16"/>
      <c r="CP112" s="19">
        <v>9839</v>
      </c>
      <c r="CQ112" s="19">
        <v>678</v>
      </c>
      <c r="CR112" s="20">
        <v>6.8909442016465094E-2</v>
      </c>
      <c r="CS112" s="20"/>
      <c r="CT112" s="7">
        <v>667</v>
      </c>
      <c r="CU112" s="7">
        <v>100</v>
      </c>
      <c r="CV112" s="20">
        <v>0.14992503748125938</v>
      </c>
      <c r="CW112" s="8">
        <v>723</v>
      </c>
      <c r="CX112" s="9">
        <v>92</v>
      </c>
      <c r="CY112" s="20">
        <v>0.1272475795297372</v>
      </c>
      <c r="CZ112" s="8">
        <v>726</v>
      </c>
      <c r="DA112" s="9">
        <v>76</v>
      </c>
      <c r="DB112" s="20">
        <v>0.1046831955922865</v>
      </c>
      <c r="DC112" s="13">
        <v>778</v>
      </c>
      <c r="DD112" s="9">
        <v>60</v>
      </c>
      <c r="DE112" s="20">
        <v>7.7120822622107968E-2</v>
      </c>
      <c r="DF112" s="22"/>
      <c r="DG112" s="8">
        <v>1032</v>
      </c>
      <c r="DH112" s="9">
        <v>105</v>
      </c>
      <c r="DI112" s="20">
        <v>0.10174418604651163</v>
      </c>
      <c r="DJ112" s="8">
        <v>2192</v>
      </c>
      <c r="DK112" s="9">
        <v>153</v>
      </c>
      <c r="DL112" s="20">
        <v>6.9799270072992706E-2</v>
      </c>
      <c r="DM112" s="8">
        <v>1984</v>
      </c>
      <c r="DN112" s="9">
        <v>70</v>
      </c>
      <c r="DO112" s="20">
        <v>3.5282258064516132E-2</v>
      </c>
      <c r="DP112" s="22"/>
      <c r="DQ112" s="8">
        <v>1202</v>
      </c>
      <c r="DR112" s="9">
        <v>20</v>
      </c>
      <c r="DS112" s="20">
        <v>1.6638935108153077E-2</v>
      </c>
      <c r="DT112" s="8">
        <v>535</v>
      </c>
      <c r="DU112" s="9">
        <v>2</v>
      </c>
      <c r="DV112" s="20">
        <v>3.7383177570093459E-3</v>
      </c>
      <c r="DW112" s="22"/>
      <c r="DX112" s="8">
        <v>2116</v>
      </c>
      <c r="DY112" s="9">
        <v>268</v>
      </c>
      <c r="DZ112" s="20">
        <v>0.12665406427221171</v>
      </c>
      <c r="EA112" s="13">
        <v>7723</v>
      </c>
      <c r="EB112" s="13">
        <v>410</v>
      </c>
      <c r="EC112" s="20">
        <v>5.3088178169105271E-2</v>
      </c>
      <c r="ED112" s="13">
        <v>1810</v>
      </c>
      <c r="EE112" s="13">
        <v>165</v>
      </c>
      <c r="EF112" s="20">
        <v>9.1160220994475141E-2</v>
      </c>
      <c r="EG112" s="8">
        <v>4002</v>
      </c>
      <c r="EH112" s="9">
        <v>318</v>
      </c>
      <c r="EI112" s="20">
        <v>7.9460269865067462E-2</v>
      </c>
      <c r="EJ112" s="8">
        <v>3721</v>
      </c>
      <c r="EK112" s="9">
        <v>92</v>
      </c>
      <c r="EL112" s="20">
        <v>2.4724536414942221E-2</v>
      </c>
      <c r="EM112" s="42">
        <v>1449</v>
      </c>
      <c r="EN112" s="42">
        <v>168</v>
      </c>
      <c r="EO112" s="20">
        <v>0.11594202898550725</v>
      </c>
      <c r="EP112" s="42">
        <v>6945</v>
      </c>
      <c r="EQ112" s="42">
        <v>350</v>
      </c>
      <c r="ER112" s="20">
        <v>5.03959683225342E-2</v>
      </c>
      <c r="ES112" s="19">
        <v>2894</v>
      </c>
      <c r="ET112" s="19">
        <v>328</v>
      </c>
      <c r="EU112" s="20">
        <v>0.11333794056668971</v>
      </c>
      <c r="EV112" s="19">
        <v>3224</v>
      </c>
      <c r="EW112" s="19">
        <v>258</v>
      </c>
      <c r="EX112" s="20">
        <v>8.0024813895781644E-2</v>
      </c>
      <c r="EY112" s="20">
        <v>2.4724536414942221E-2</v>
      </c>
      <c r="EZ112" s="20">
        <v>6.8909442016465094E-2</v>
      </c>
      <c r="FA112" s="16"/>
      <c r="FB112" s="61">
        <v>0.14992503748125938</v>
      </c>
      <c r="FC112" s="61">
        <v>0.1272475795297372</v>
      </c>
      <c r="FD112" s="61">
        <v>0.1046831955922865</v>
      </c>
      <c r="FE112" s="61">
        <v>7.7120822622107968E-2</v>
      </c>
      <c r="FF112" s="61">
        <v>8.9432504334309798E-2</v>
      </c>
      <c r="FG112" s="61">
        <v>8.8966219657104065E-2</v>
      </c>
      <c r="FH112" s="61">
        <v>8.2577236462400269E-2</v>
      </c>
      <c r="FI112" s="61">
        <v>6.9799270072992706E-2</v>
      </c>
      <c r="FJ112" s="61">
        <v>5.8293599403500512E-2</v>
      </c>
      <c r="FK112" s="61">
        <v>4.6787928734008326E-2</v>
      </c>
      <c r="FL112" s="61">
        <v>3.5282258064516132E-2</v>
      </c>
      <c r="FM112" s="61">
        <v>2.9067817079061781E-2</v>
      </c>
      <c r="FN112" s="61">
        <v>2.2853376093607429E-2</v>
      </c>
      <c r="FO112" s="61">
        <v>1.6638935108153077E-2</v>
      </c>
      <c r="FP112" s="61">
        <v>1.3311148086522461E-2</v>
      </c>
      <c r="FQ112" s="61">
        <v>3.7383177570093459E-3</v>
      </c>
      <c r="FR112" s="19">
        <v>5208</v>
      </c>
      <c r="FS112" s="19">
        <v>328</v>
      </c>
      <c r="FT112" s="20">
        <v>6.2980030721966201E-2</v>
      </c>
      <c r="FU112" s="8">
        <v>1737</v>
      </c>
      <c r="FV112" s="9">
        <v>22</v>
      </c>
      <c r="FW112" s="20">
        <v>1.2665515256188831E-2</v>
      </c>
      <c r="FX112" s="16"/>
      <c r="FY112" s="16"/>
      <c r="FZ112" s="132">
        <v>2.2958451501975294</v>
      </c>
      <c r="GA112" s="132">
        <v>4.7895031353117306</v>
      </c>
      <c r="GB112" s="132">
        <v>8.9034415808098206</v>
      </c>
      <c r="GC112" s="141">
        <v>0.14992503748125938</v>
      </c>
      <c r="GD112" s="141">
        <v>0.15606060606060607</v>
      </c>
      <c r="GE112" s="147">
        <v>6.1355685793466896E-3</v>
      </c>
      <c r="GF112" s="141">
        <v>0.11333794056668971</v>
      </c>
      <c r="GG112" s="141">
        <v>0.13227695487426799</v>
      </c>
      <c r="GH112" s="147">
        <v>1.8939014307578286E-2</v>
      </c>
      <c r="GI112" s="141">
        <v>6.8909442016465094E-2</v>
      </c>
      <c r="GJ112" s="141">
        <v>7.9267679307916714E-2</v>
      </c>
      <c r="GK112" s="147">
        <v>1.0358237291451619E-2</v>
      </c>
      <c r="GL112" s="141">
        <v>5.03959683225342E-2</v>
      </c>
      <c r="GM112" s="141">
        <v>5.7615799943165673E-2</v>
      </c>
      <c r="GN112" s="147">
        <v>7.2198316206314728E-3</v>
      </c>
    </row>
    <row r="113" spans="3:196" x14ac:dyDescent="0.25">
      <c r="C113" s="27" t="s">
        <v>358</v>
      </c>
      <c r="D113" s="63">
        <v>36006</v>
      </c>
      <c r="E113" s="6" t="s">
        <v>129</v>
      </c>
      <c r="F113" s="19">
        <v>10025</v>
      </c>
      <c r="G113" s="19">
        <v>487</v>
      </c>
      <c r="H113" s="20">
        <v>4.8578553615960099E-2</v>
      </c>
      <c r="I113" s="20"/>
      <c r="J113" s="7">
        <v>587</v>
      </c>
      <c r="K113" s="7">
        <v>48</v>
      </c>
      <c r="L113" s="20">
        <v>8.1771720613287899E-2</v>
      </c>
      <c r="M113" s="8">
        <v>682</v>
      </c>
      <c r="N113" s="9">
        <v>39</v>
      </c>
      <c r="O113" s="20">
        <v>5.7184750733137828E-2</v>
      </c>
      <c r="P113" s="8">
        <v>660</v>
      </c>
      <c r="Q113" s="9">
        <v>44</v>
      </c>
      <c r="R113" s="20">
        <v>6.6666666666666666E-2</v>
      </c>
      <c r="S113" s="13">
        <v>886</v>
      </c>
      <c r="T113" s="9">
        <v>58</v>
      </c>
      <c r="U113" s="20">
        <v>6.5462753950338598E-2</v>
      </c>
      <c r="V113" s="22"/>
      <c r="W113" s="8">
        <v>1117</v>
      </c>
      <c r="X113" s="9">
        <v>98</v>
      </c>
      <c r="Y113" s="20">
        <v>8.7735004476275733E-2</v>
      </c>
      <c r="Z113" s="8">
        <v>2094</v>
      </c>
      <c r="AA113" s="9">
        <v>134</v>
      </c>
      <c r="AB113" s="20">
        <v>6.3992359121298956E-2</v>
      </c>
      <c r="AC113" s="8">
        <v>2026</v>
      </c>
      <c r="AD113" s="9">
        <v>48</v>
      </c>
      <c r="AE113" s="20">
        <v>2.3692003948667325E-2</v>
      </c>
      <c r="AF113" s="22"/>
      <c r="AG113" s="8">
        <v>1362</v>
      </c>
      <c r="AH113" s="9">
        <v>18</v>
      </c>
      <c r="AI113" s="20">
        <v>1.3215859030837005E-2</v>
      </c>
      <c r="AJ113" s="8">
        <v>611</v>
      </c>
      <c r="AK113" s="9">
        <v>1.5</v>
      </c>
      <c r="AL113" s="20">
        <v>2.4549918166939444E-3</v>
      </c>
      <c r="AM113" s="22"/>
      <c r="AN113" s="8">
        <v>1929</v>
      </c>
      <c r="AO113" s="9">
        <v>131</v>
      </c>
      <c r="AP113" s="20">
        <v>6.7910834629341624E-2</v>
      </c>
      <c r="AQ113" s="13">
        <v>8096</v>
      </c>
      <c r="AR113" s="13">
        <v>356</v>
      </c>
      <c r="AS113" s="20">
        <v>4.397233201581028E-2</v>
      </c>
      <c r="AT113" s="13">
        <v>2003</v>
      </c>
      <c r="AU113" s="13">
        <v>156</v>
      </c>
      <c r="AV113" s="20">
        <v>7.7883175237144289E-2</v>
      </c>
      <c r="AW113" s="8">
        <v>4097</v>
      </c>
      <c r="AX113" s="9">
        <v>290</v>
      </c>
      <c r="AY113" s="20">
        <v>7.0783500122040516E-2</v>
      </c>
      <c r="AZ113" s="8">
        <v>3999</v>
      </c>
      <c r="BA113" s="9">
        <v>67.5</v>
      </c>
      <c r="BB113" s="20">
        <v>1.6879219804951238E-2</v>
      </c>
      <c r="BC113" s="42">
        <v>1342</v>
      </c>
      <c r="BD113" s="42">
        <v>83</v>
      </c>
      <c r="BE113" s="20">
        <v>6.1847988077496273E-2</v>
      </c>
      <c r="BF113" s="42">
        <v>7210</v>
      </c>
      <c r="BG113" s="42">
        <v>299.5</v>
      </c>
      <c r="BH113" s="20">
        <v>4.1539528432732314E-2</v>
      </c>
      <c r="BI113" s="19">
        <v>2815</v>
      </c>
      <c r="BJ113" s="19">
        <v>189</v>
      </c>
      <c r="BK113" s="20">
        <v>6.7140319715808167E-2</v>
      </c>
      <c r="BL113" s="19">
        <v>3211</v>
      </c>
      <c r="BM113" s="19">
        <v>230.5</v>
      </c>
      <c r="BN113" s="20">
        <v>7.1784490812830892E-2</v>
      </c>
      <c r="BO113" s="20">
        <v>1.6879219804951238E-2</v>
      </c>
      <c r="BP113" s="20">
        <v>4.8578553615960099E-2</v>
      </c>
      <c r="BQ113" s="16"/>
      <c r="BR113" s="61">
        <v>8.1771720613287899E-2</v>
      </c>
      <c r="BS113" s="61">
        <v>5.7184750733137828E-2</v>
      </c>
      <c r="BT113" s="61">
        <v>6.6666666666666666E-2</v>
      </c>
      <c r="BU113" s="61">
        <v>6.5462753950338598E-2</v>
      </c>
      <c r="BV113" s="61">
        <v>7.6598879213307158E-2</v>
      </c>
      <c r="BW113" s="61">
        <v>7.8237946334285019E-2</v>
      </c>
      <c r="BX113" s="61">
        <v>7.3489417263289669E-2</v>
      </c>
      <c r="BY113" s="61">
        <v>6.3992359121298956E-2</v>
      </c>
      <c r="BZ113" s="61">
        <v>5.0558907397088411E-2</v>
      </c>
      <c r="CA113" s="61">
        <v>3.7125455672877866E-2</v>
      </c>
      <c r="CB113" s="61">
        <v>2.3692003948667325E-2</v>
      </c>
      <c r="CC113" s="61">
        <v>2.0199955642723887E-2</v>
      </c>
      <c r="CD113" s="61">
        <v>1.6707907336780445E-2</v>
      </c>
      <c r="CE113" s="61">
        <v>1.3215859030837005E-2</v>
      </c>
      <c r="CF113" s="61">
        <v>4.6874829276529806E-2</v>
      </c>
      <c r="CG113" s="61">
        <v>2.4549918166939444E-3</v>
      </c>
      <c r="CH113" s="19">
        <v>5237</v>
      </c>
      <c r="CI113" s="19">
        <v>280</v>
      </c>
      <c r="CJ113" s="20">
        <v>5.3465724651518047E-2</v>
      </c>
      <c r="CK113" s="8">
        <v>1973</v>
      </c>
      <c r="CL113" s="9">
        <v>19.5</v>
      </c>
      <c r="CM113" s="20">
        <v>9.8834262544348715E-3</v>
      </c>
      <c r="CN113" s="16"/>
      <c r="CO113" s="16"/>
      <c r="CP113" s="19">
        <v>10048</v>
      </c>
      <c r="CQ113" s="19">
        <v>438</v>
      </c>
      <c r="CR113" s="20">
        <v>4.3590764331210188E-2</v>
      </c>
      <c r="CS113" s="20"/>
      <c r="CT113" s="7">
        <v>655</v>
      </c>
      <c r="CU113" s="7">
        <v>47</v>
      </c>
      <c r="CV113" s="20">
        <v>7.1755725190839698E-2</v>
      </c>
      <c r="CW113" s="8">
        <v>666</v>
      </c>
      <c r="CX113" s="9">
        <v>34</v>
      </c>
      <c r="CY113" s="20">
        <v>5.1051051051051052E-2</v>
      </c>
      <c r="CZ113" s="8">
        <v>688</v>
      </c>
      <c r="DA113" s="9">
        <v>39</v>
      </c>
      <c r="DB113" s="20">
        <v>5.6686046511627904E-2</v>
      </c>
      <c r="DC113" s="13">
        <v>925</v>
      </c>
      <c r="DD113" s="9">
        <v>59</v>
      </c>
      <c r="DE113" s="20">
        <v>6.3783783783783785E-2</v>
      </c>
      <c r="DF113" s="22"/>
      <c r="DG113" s="8">
        <v>1130</v>
      </c>
      <c r="DH113" s="9">
        <v>93</v>
      </c>
      <c r="DI113" s="20">
        <v>8.2300884955752218E-2</v>
      </c>
      <c r="DJ113" s="8">
        <v>2183</v>
      </c>
      <c r="DK113" s="9">
        <v>102</v>
      </c>
      <c r="DL113" s="20">
        <v>4.6724690792487401E-2</v>
      </c>
      <c r="DM113" s="8">
        <v>1930</v>
      </c>
      <c r="DN113" s="9">
        <v>47</v>
      </c>
      <c r="DO113" s="20">
        <v>2.4352331606217616E-2</v>
      </c>
      <c r="DP113" s="22"/>
      <c r="DQ113" s="8">
        <v>1289</v>
      </c>
      <c r="DR113" s="9">
        <v>17</v>
      </c>
      <c r="DS113" s="20">
        <v>1.3188518231186967E-2</v>
      </c>
      <c r="DT113" s="8">
        <v>582</v>
      </c>
      <c r="DU113" s="9"/>
      <c r="DV113" s="20">
        <v>0</v>
      </c>
      <c r="DW113" s="22"/>
      <c r="DX113" s="8">
        <v>2009</v>
      </c>
      <c r="DY113" s="9">
        <v>120</v>
      </c>
      <c r="DZ113" s="20">
        <v>5.9731209556993528E-2</v>
      </c>
      <c r="EA113" s="13">
        <v>8039</v>
      </c>
      <c r="EB113" s="13">
        <v>318</v>
      </c>
      <c r="EC113" s="20">
        <v>3.9557158850603312E-2</v>
      </c>
      <c r="ED113" s="13">
        <v>2055</v>
      </c>
      <c r="EE113" s="13">
        <v>152</v>
      </c>
      <c r="EF113" s="20">
        <v>7.3965936739659371E-2</v>
      </c>
      <c r="EG113" s="8">
        <v>4238</v>
      </c>
      <c r="EH113" s="9">
        <v>254</v>
      </c>
      <c r="EI113" s="20">
        <v>5.9933931099575274E-2</v>
      </c>
      <c r="EJ113" s="8">
        <v>3801</v>
      </c>
      <c r="EK113" s="9">
        <v>64</v>
      </c>
      <c r="EL113" s="20">
        <v>1.6837674296237833E-2</v>
      </c>
      <c r="EM113" s="42">
        <v>1354</v>
      </c>
      <c r="EN113" s="42">
        <v>73</v>
      </c>
      <c r="EO113" s="20">
        <v>5.391432791728213E-2</v>
      </c>
      <c r="EP113" s="42">
        <v>7114</v>
      </c>
      <c r="EQ113" s="42">
        <v>259</v>
      </c>
      <c r="ER113" s="20">
        <v>3.6407084621872365E-2</v>
      </c>
      <c r="ES113" s="19">
        <v>2934</v>
      </c>
      <c r="ET113" s="19">
        <v>179</v>
      </c>
      <c r="EU113" s="20">
        <v>6.1008861622358558E-2</v>
      </c>
      <c r="EV113" s="19">
        <v>3313</v>
      </c>
      <c r="EW113" s="19">
        <v>195</v>
      </c>
      <c r="EX113" s="20">
        <v>5.8859040144883794E-2</v>
      </c>
      <c r="EY113" s="20">
        <v>1.6837674296237833E-2</v>
      </c>
      <c r="EZ113" s="20">
        <v>4.3590764331210188E-2</v>
      </c>
      <c r="FA113" s="16"/>
      <c r="FB113" s="61">
        <v>7.1755725190839698E-2</v>
      </c>
      <c r="FC113" s="61">
        <v>5.1051051051051052E-2</v>
      </c>
      <c r="FD113" s="61">
        <v>5.6686046511627904E-2</v>
      </c>
      <c r="FE113" s="61">
        <v>6.3783783783783785E-2</v>
      </c>
      <c r="FF113" s="61">
        <v>7.3042334369768008E-2</v>
      </c>
      <c r="FG113" s="61">
        <v>6.8070407290446291E-2</v>
      </c>
      <c r="FH113" s="61">
        <v>6.0955168457793328E-2</v>
      </c>
      <c r="FI113" s="61">
        <v>4.6724690792487401E-2</v>
      </c>
      <c r="FJ113" s="61">
        <v>3.9267237730397475E-2</v>
      </c>
      <c r="FK113" s="61">
        <v>3.1809784668307542E-2</v>
      </c>
      <c r="FL113" s="61">
        <v>2.4352331606217616E-2</v>
      </c>
      <c r="FM113" s="61">
        <v>2.06310604812074E-2</v>
      </c>
      <c r="FN113" s="61">
        <v>1.6909789356197184E-2</v>
      </c>
      <c r="FO113" s="61">
        <v>1.3188518231186967E-2</v>
      </c>
      <c r="FP113" s="61">
        <v>4.2129761953370627E-2</v>
      </c>
      <c r="FQ113" s="61">
        <v>0</v>
      </c>
      <c r="FR113" s="19">
        <v>5243</v>
      </c>
      <c r="FS113" s="19">
        <v>242</v>
      </c>
      <c r="FT113" s="20">
        <v>4.6156780469197023E-2</v>
      </c>
      <c r="FU113" s="8">
        <v>1871</v>
      </c>
      <c r="FV113" s="9">
        <v>17</v>
      </c>
      <c r="FW113" s="20">
        <v>9.0860502405130938E-3</v>
      </c>
      <c r="FX113" s="16"/>
      <c r="FY113" s="16"/>
      <c r="FZ113" s="132">
        <v>1.6162995163638627</v>
      </c>
      <c r="GA113" s="132">
        <v>3.9776909413854349</v>
      </c>
      <c r="GB113" s="132">
        <v>6.7932231179122819</v>
      </c>
      <c r="GC113" s="141">
        <v>7.1755725190839698E-2</v>
      </c>
      <c r="GD113" s="141">
        <v>8.1771720613287899E-2</v>
      </c>
      <c r="GE113" s="147">
        <v>1.0015995422448201E-2</v>
      </c>
      <c r="GF113" s="141">
        <v>6.1008861622358558E-2</v>
      </c>
      <c r="GG113" s="141">
        <v>6.7140319715808167E-2</v>
      </c>
      <c r="GH113" s="147">
        <v>6.1314580934496085E-3</v>
      </c>
      <c r="GI113" s="141">
        <v>4.3590764331210188E-2</v>
      </c>
      <c r="GJ113" s="141">
        <v>4.8578553615960099E-2</v>
      </c>
      <c r="GK113" s="147">
        <v>4.9877892847499106E-3</v>
      </c>
      <c r="GL113" s="141">
        <v>3.6407084621872365E-2</v>
      </c>
      <c r="GM113" s="141">
        <v>4.1539528432732314E-2</v>
      </c>
      <c r="GN113" s="147">
        <v>5.1324438108599491E-3</v>
      </c>
    </row>
    <row r="114" spans="3:196" x14ac:dyDescent="0.25">
      <c r="C114" s="27" t="s">
        <v>356</v>
      </c>
      <c r="D114" s="63">
        <v>13014</v>
      </c>
      <c r="E114" s="6" t="s">
        <v>130</v>
      </c>
      <c r="F114" s="19">
        <v>21159</v>
      </c>
      <c r="G114" s="19">
        <v>8539</v>
      </c>
      <c r="H114" s="20">
        <v>0.40356349543929299</v>
      </c>
      <c r="I114" s="20"/>
      <c r="J114" s="7">
        <v>1395</v>
      </c>
      <c r="K114" s="7">
        <v>726</v>
      </c>
      <c r="L114" s="20">
        <v>0.52043010752688168</v>
      </c>
      <c r="M114" s="8">
        <v>1354</v>
      </c>
      <c r="N114" s="9">
        <v>701</v>
      </c>
      <c r="O114" s="20">
        <v>0.51772525849335305</v>
      </c>
      <c r="P114" s="8">
        <v>1401</v>
      </c>
      <c r="Q114" s="9">
        <v>653</v>
      </c>
      <c r="R114" s="20">
        <v>0.46609564596716629</v>
      </c>
      <c r="S114" s="13">
        <v>1806</v>
      </c>
      <c r="T114" s="9">
        <v>782</v>
      </c>
      <c r="U114" s="20">
        <v>0.43300110741971209</v>
      </c>
      <c r="V114" s="22"/>
      <c r="W114" s="8">
        <v>2670</v>
      </c>
      <c r="X114" s="9">
        <v>1218</v>
      </c>
      <c r="Y114" s="20">
        <v>0.45617977528089887</v>
      </c>
      <c r="Z114" s="8">
        <v>4249</v>
      </c>
      <c r="AA114" s="9">
        <v>1860</v>
      </c>
      <c r="AB114" s="20">
        <v>0.4377500588373735</v>
      </c>
      <c r="AC114" s="8">
        <v>4534</v>
      </c>
      <c r="AD114" s="9">
        <v>1493</v>
      </c>
      <c r="AE114" s="20">
        <v>0.32928981032201149</v>
      </c>
      <c r="AF114" s="22"/>
      <c r="AG114" s="8">
        <v>2863</v>
      </c>
      <c r="AH114" s="9">
        <v>945</v>
      </c>
      <c r="AI114" s="20">
        <v>0.33007334963325186</v>
      </c>
      <c r="AJ114" s="8">
        <v>887</v>
      </c>
      <c r="AK114" s="9">
        <v>161</v>
      </c>
      <c r="AL114" s="20">
        <v>0.18151071025930102</v>
      </c>
      <c r="AM114" s="22"/>
      <c r="AN114" s="8">
        <v>4150</v>
      </c>
      <c r="AO114" s="9">
        <v>2080</v>
      </c>
      <c r="AP114" s="20">
        <v>0.50120481927710847</v>
      </c>
      <c r="AQ114" s="13">
        <v>17009</v>
      </c>
      <c r="AR114" s="13">
        <v>6459</v>
      </c>
      <c r="AS114" s="20">
        <v>0.37974013757422542</v>
      </c>
      <c r="AT114" s="13">
        <v>4476</v>
      </c>
      <c r="AU114" s="13">
        <v>2000</v>
      </c>
      <c r="AV114" s="20">
        <v>0.44682752457551383</v>
      </c>
      <c r="AW114" s="8">
        <v>8725</v>
      </c>
      <c r="AX114" s="9">
        <v>3860</v>
      </c>
      <c r="AY114" s="20">
        <v>0.44240687679083096</v>
      </c>
      <c r="AZ114" s="8">
        <v>8284</v>
      </c>
      <c r="BA114" s="9">
        <v>2599</v>
      </c>
      <c r="BB114" s="20">
        <v>0.31373732496378559</v>
      </c>
      <c r="BC114" s="42">
        <v>2755</v>
      </c>
      <c r="BD114" s="42">
        <v>1354</v>
      </c>
      <c r="BE114" s="20">
        <v>0.49147005444646097</v>
      </c>
      <c r="BF114" s="42">
        <v>15203</v>
      </c>
      <c r="BG114" s="42">
        <v>5677</v>
      </c>
      <c r="BH114" s="20">
        <v>0.37341314214299809</v>
      </c>
      <c r="BI114" s="19">
        <v>5956</v>
      </c>
      <c r="BJ114" s="19">
        <v>2862</v>
      </c>
      <c r="BK114" s="20">
        <v>0.48052384150436533</v>
      </c>
      <c r="BL114" s="19">
        <v>6919</v>
      </c>
      <c r="BM114" s="19">
        <v>3078</v>
      </c>
      <c r="BN114" s="20">
        <v>0.44486197427373897</v>
      </c>
      <c r="BO114" s="20">
        <v>0.31373732496378559</v>
      </c>
      <c r="BP114" s="20">
        <v>0.40356349543929299</v>
      </c>
      <c r="BQ114" s="16"/>
      <c r="BR114" s="61">
        <v>0.52043010752688168</v>
      </c>
      <c r="BS114" s="61">
        <v>0.51772525849335305</v>
      </c>
      <c r="BT114" s="61">
        <v>0.46609564596716629</v>
      </c>
      <c r="BU114" s="61">
        <v>0.43300110741971209</v>
      </c>
      <c r="BV114" s="61">
        <v>0.44459044135030545</v>
      </c>
      <c r="BW114" s="61">
        <v>0.4488078887034887</v>
      </c>
      <c r="BX114" s="61">
        <v>0.44512194541478367</v>
      </c>
      <c r="BY114" s="61">
        <v>0.4377500588373735</v>
      </c>
      <c r="BZ114" s="61">
        <v>0.40159664266558615</v>
      </c>
      <c r="CA114" s="61">
        <v>0.36544322649379885</v>
      </c>
      <c r="CB114" s="61">
        <v>0.32928981032201149</v>
      </c>
      <c r="CC114" s="61">
        <v>0.32955099009242494</v>
      </c>
      <c r="CD114" s="61">
        <v>0.3298121698628384</v>
      </c>
      <c r="CE114" s="61">
        <v>0.33007334963325186</v>
      </c>
      <c r="CF114" s="61">
        <v>0.26556621739504371</v>
      </c>
      <c r="CG114" s="61">
        <v>0.18151071025930102</v>
      </c>
      <c r="CH114" s="19">
        <v>11453</v>
      </c>
      <c r="CI114" s="19">
        <v>4571</v>
      </c>
      <c r="CJ114" s="20">
        <v>0.39910940364969877</v>
      </c>
      <c r="CK114" s="8">
        <v>3750</v>
      </c>
      <c r="CL114" s="9">
        <v>1106</v>
      </c>
      <c r="CM114" s="20">
        <v>0.29493333333333333</v>
      </c>
      <c r="CN114" s="16"/>
      <c r="CO114" s="16"/>
      <c r="CP114" s="19">
        <v>20531</v>
      </c>
      <c r="CQ114" s="19">
        <v>7826</v>
      </c>
      <c r="CR114" s="20">
        <v>0.38117967950903514</v>
      </c>
      <c r="CS114" s="20"/>
      <c r="CT114" s="7">
        <v>1337</v>
      </c>
      <c r="CU114" s="7">
        <v>671</v>
      </c>
      <c r="CV114" s="20">
        <v>0.5018698578908003</v>
      </c>
      <c r="CW114" s="8">
        <v>1229</v>
      </c>
      <c r="CX114" s="9">
        <v>613</v>
      </c>
      <c r="CY114" s="20">
        <v>0.49877949552481693</v>
      </c>
      <c r="CZ114" s="8">
        <v>1433</v>
      </c>
      <c r="DA114" s="9">
        <v>618</v>
      </c>
      <c r="DB114" s="20">
        <v>0.43126308443824146</v>
      </c>
      <c r="DC114" s="13">
        <v>1961</v>
      </c>
      <c r="DD114" s="9">
        <v>758</v>
      </c>
      <c r="DE114" s="20">
        <v>0.38653748087710355</v>
      </c>
      <c r="DF114" s="22"/>
      <c r="DG114" s="8">
        <v>2466</v>
      </c>
      <c r="DH114" s="9">
        <v>1025</v>
      </c>
      <c r="DI114" s="20">
        <v>0.41565287915652877</v>
      </c>
      <c r="DJ114" s="8">
        <v>4434</v>
      </c>
      <c r="DK114" s="9">
        <v>1808</v>
      </c>
      <c r="DL114" s="20">
        <v>0.40775823184483534</v>
      </c>
      <c r="DM114" s="8">
        <v>4265</v>
      </c>
      <c r="DN114" s="9">
        <v>1389</v>
      </c>
      <c r="DO114" s="20">
        <v>0.32567409144196952</v>
      </c>
      <c r="DP114" s="22"/>
      <c r="DQ114" s="8">
        <v>2646</v>
      </c>
      <c r="DR114" s="9">
        <v>824</v>
      </c>
      <c r="DS114" s="20">
        <v>0.31141345427059713</v>
      </c>
      <c r="DT114" s="8">
        <v>760</v>
      </c>
      <c r="DU114" s="9">
        <v>120</v>
      </c>
      <c r="DV114" s="20">
        <v>0.15789473684210525</v>
      </c>
      <c r="DW114" s="22"/>
      <c r="DX114" s="8">
        <v>3999</v>
      </c>
      <c r="DY114" s="9">
        <v>1902</v>
      </c>
      <c r="DZ114" s="20">
        <v>0.47561890472618157</v>
      </c>
      <c r="EA114" s="13">
        <v>16532</v>
      </c>
      <c r="EB114" s="13">
        <v>5924</v>
      </c>
      <c r="EC114" s="20">
        <v>0.35833534962496977</v>
      </c>
      <c r="ED114" s="13">
        <v>4427</v>
      </c>
      <c r="EE114" s="13">
        <v>1783</v>
      </c>
      <c r="EF114" s="20">
        <v>0.40275581658007681</v>
      </c>
      <c r="EG114" s="8">
        <v>8861</v>
      </c>
      <c r="EH114" s="9">
        <v>3591</v>
      </c>
      <c r="EI114" s="20">
        <v>0.4052590001128541</v>
      </c>
      <c r="EJ114" s="8">
        <v>7671</v>
      </c>
      <c r="EK114" s="9">
        <v>2333</v>
      </c>
      <c r="EL114" s="20">
        <v>0.30413244687785163</v>
      </c>
      <c r="EM114" s="42">
        <v>2662</v>
      </c>
      <c r="EN114" s="42">
        <v>1231</v>
      </c>
      <c r="EO114" s="20">
        <v>0.4624342599549211</v>
      </c>
      <c r="EP114" s="42">
        <v>14571</v>
      </c>
      <c r="EQ114" s="42">
        <v>5166</v>
      </c>
      <c r="ER114" s="20">
        <v>0.35453983940704137</v>
      </c>
      <c r="ES114" s="19">
        <v>5960</v>
      </c>
      <c r="ET114" s="19">
        <v>2660</v>
      </c>
      <c r="EU114" s="20">
        <v>0.44630872483221479</v>
      </c>
      <c r="EV114" s="19">
        <v>6900</v>
      </c>
      <c r="EW114" s="19">
        <v>2833</v>
      </c>
      <c r="EX114" s="20">
        <v>0.41057971014492756</v>
      </c>
      <c r="EY114" s="20">
        <v>0.30413244687785163</v>
      </c>
      <c r="EZ114" s="20">
        <v>0.38117967950903514</v>
      </c>
      <c r="FA114" s="16"/>
      <c r="FB114" s="61">
        <v>0.5018698578908003</v>
      </c>
      <c r="FC114" s="61">
        <v>0.49877949552481693</v>
      </c>
      <c r="FD114" s="61">
        <v>0.43126308443824146</v>
      </c>
      <c r="FE114" s="61">
        <v>0.38653748087710355</v>
      </c>
      <c r="FF114" s="61">
        <v>0.40109518001681616</v>
      </c>
      <c r="FG114" s="61">
        <v>0.41249502023185142</v>
      </c>
      <c r="FH114" s="61">
        <v>0.41091609076951269</v>
      </c>
      <c r="FI114" s="61">
        <v>0.40775823184483534</v>
      </c>
      <c r="FJ114" s="61">
        <v>0.38039685171054671</v>
      </c>
      <c r="FK114" s="61">
        <v>0.35303547157625814</v>
      </c>
      <c r="FL114" s="61">
        <v>0.32567409144196952</v>
      </c>
      <c r="FM114" s="61">
        <v>0.32092054571817874</v>
      </c>
      <c r="FN114" s="61">
        <v>0.31616699999438791</v>
      </c>
      <c r="FO114" s="61">
        <v>0.31141345427059713</v>
      </c>
      <c r="FP114" s="61">
        <v>0.25097408138882793</v>
      </c>
      <c r="FQ114" s="61">
        <v>0.15789473684210525</v>
      </c>
      <c r="FR114" s="19">
        <v>11165</v>
      </c>
      <c r="FS114" s="19">
        <v>4222</v>
      </c>
      <c r="FT114" s="20">
        <v>0.37814599193909537</v>
      </c>
      <c r="FU114" s="8">
        <v>3406</v>
      </c>
      <c r="FV114" s="9">
        <v>944</v>
      </c>
      <c r="FW114" s="20">
        <v>0.27715795654726955</v>
      </c>
      <c r="FX114" s="16"/>
      <c r="FY114" s="16"/>
      <c r="FZ114" s="132">
        <v>1.2868423396848452</v>
      </c>
      <c r="GA114" s="132">
        <v>1.5316119673036408</v>
      </c>
      <c r="GB114" s="132">
        <v>1.6292625729126311</v>
      </c>
      <c r="GC114" s="141">
        <v>0.5018698578908003</v>
      </c>
      <c r="GD114" s="141">
        <v>0.52043010752688168</v>
      </c>
      <c r="GE114" s="147">
        <v>1.8560249636081383E-2</v>
      </c>
      <c r="GF114" s="141">
        <v>0.44630872483221479</v>
      </c>
      <c r="GG114" s="141">
        <v>0.48052384150436533</v>
      </c>
      <c r="GH114" s="147">
        <v>3.4215116672150547E-2</v>
      </c>
      <c r="GI114" s="141">
        <v>0.38117967950903514</v>
      </c>
      <c r="GJ114" s="141">
        <v>0.40356349543929299</v>
      </c>
      <c r="GK114" s="147">
        <v>2.2383815930257844E-2</v>
      </c>
      <c r="GL114" s="141">
        <v>0.35453983940704137</v>
      </c>
      <c r="GM114" s="141">
        <v>0.37341314214299809</v>
      </c>
      <c r="GN114" s="147">
        <v>1.8873302735956721E-2</v>
      </c>
    </row>
    <row r="115" spans="3:196" x14ac:dyDescent="0.25">
      <c r="C115" s="27" t="s">
        <v>359</v>
      </c>
      <c r="D115" s="63">
        <v>45062</v>
      </c>
      <c r="E115" s="6" t="s">
        <v>131</v>
      </c>
      <c r="F115" s="19">
        <v>2004</v>
      </c>
      <c r="G115" s="19">
        <v>52</v>
      </c>
      <c r="H115" s="20">
        <v>2.5948103792415168E-2</v>
      </c>
      <c r="I115" s="20"/>
      <c r="J115" s="7">
        <v>84</v>
      </c>
      <c r="K115" s="7">
        <v>2</v>
      </c>
      <c r="L115" s="20">
        <v>2.3809523809523808E-2</v>
      </c>
      <c r="M115" s="8">
        <v>137</v>
      </c>
      <c r="N115" s="9">
        <v>8</v>
      </c>
      <c r="O115" s="20">
        <v>5.8394160583941604E-2</v>
      </c>
      <c r="P115" s="8">
        <v>139</v>
      </c>
      <c r="Q115" s="9">
        <v>12</v>
      </c>
      <c r="R115" s="20">
        <v>8.6330935251798566E-2</v>
      </c>
      <c r="S115" s="13">
        <v>157</v>
      </c>
      <c r="T115" s="9">
        <v>8</v>
      </c>
      <c r="U115" s="20">
        <v>5.0955414012738856E-2</v>
      </c>
      <c r="V115" s="22"/>
      <c r="W115" s="8">
        <v>144</v>
      </c>
      <c r="X115" s="9">
        <v>6</v>
      </c>
      <c r="Y115" s="20">
        <v>4.1666666666666664E-2</v>
      </c>
      <c r="Z115" s="8">
        <v>421</v>
      </c>
      <c r="AA115" s="9">
        <v>13</v>
      </c>
      <c r="AB115" s="20">
        <v>3.0878859857482184E-2</v>
      </c>
      <c r="AC115" s="8">
        <v>403</v>
      </c>
      <c r="AD115" s="9">
        <v>5</v>
      </c>
      <c r="AE115" s="20">
        <v>1.2406947890818859E-2</v>
      </c>
      <c r="AF115" s="22"/>
      <c r="AG115" s="8">
        <v>320</v>
      </c>
      <c r="AH115" s="9">
        <v>2</v>
      </c>
      <c r="AI115" s="20">
        <v>6.2500000000000003E-3</v>
      </c>
      <c r="AJ115" s="8">
        <v>199</v>
      </c>
      <c r="AK115" s="9">
        <v>1.5</v>
      </c>
      <c r="AL115" s="20">
        <v>7.537688442211055E-3</v>
      </c>
      <c r="AM115" s="22"/>
      <c r="AN115" s="8">
        <v>360</v>
      </c>
      <c r="AO115" s="9">
        <v>22</v>
      </c>
      <c r="AP115" s="20">
        <v>6.1111111111111109E-2</v>
      </c>
      <c r="AQ115" s="13">
        <v>1644</v>
      </c>
      <c r="AR115" s="13">
        <v>30</v>
      </c>
      <c r="AS115" s="20">
        <v>1.824817518248175E-2</v>
      </c>
      <c r="AT115" s="13">
        <v>301</v>
      </c>
      <c r="AU115" s="13">
        <v>14</v>
      </c>
      <c r="AV115" s="20">
        <v>4.6511627906976744E-2</v>
      </c>
      <c r="AW115" s="8">
        <v>722</v>
      </c>
      <c r="AX115" s="9">
        <v>27</v>
      </c>
      <c r="AY115" s="20">
        <v>3.7396121883656507E-2</v>
      </c>
      <c r="AZ115" s="8">
        <v>922</v>
      </c>
      <c r="BA115" s="9">
        <v>8.5</v>
      </c>
      <c r="BB115" s="20">
        <v>9.2190889370932748E-3</v>
      </c>
      <c r="BC115" s="42">
        <v>276</v>
      </c>
      <c r="BD115" s="42">
        <v>20</v>
      </c>
      <c r="BE115" s="20">
        <v>7.2463768115942032E-2</v>
      </c>
      <c r="BF115" s="42">
        <v>1487</v>
      </c>
      <c r="BG115" s="42">
        <v>27.5</v>
      </c>
      <c r="BH115" s="20">
        <v>1.8493611297915265E-2</v>
      </c>
      <c r="BI115" s="19">
        <v>517</v>
      </c>
      <c r="BJ115" s="19">
        <v>30</v>
      </c>
      <c r="BK115" s="20">
        <v>5.8027079303675046E-2</v>
      </c>
      <c r="BL115" s="19">
        <v>565</v>
      </c>
      <c r="BM115" s="19">
        <v>13.5</v>
      </c>
      <c r="BN115" s="20">
        <v>2.3893805309734513E-2</v>
      </c>
      <c r="BO115" s="20">
        <v>9.2190889370932748E-3</v>
      </c>
      <c r="BP115" s="20">
        <v>2.5948103792415168E-2</v>
      </c>
      <c r="BQ115" s="16"/>
      <c r="BR115" s="61">
        <v>2.3809523809523808E-2</v>
      </c>
      <c r="BS115" s="61">
        <v>5.8394160583941604E-2</v>
      </c>
      <c r="BT115" s="61">
        <v>8.6330935251798566E-2</v>
      </c>
      <c r="BU115" s="61">
        <v>5.0955414012738856E-2</v>
      </c>
      <c r="BV115" s="61">
        <v>4.6311040339702764E-2</v>
      </c>
      <c r="BW115" s="61">
        <v>3.7351543942992872E-2</v>
      </c>
      <c r="BX115" s="61">
        <v>3.5193982581155976E-2</v>
      </c>
      <c r="BY115" s="61">
        <v>3.0878859857482184E-2</v>
      </c>
      <c r="BZ115" s="61">
        <v>2.4721555868594407E-2</v>
      </c>
      <c r="CA115" s="61">
        <v>1.8564251879706634E-2</v>
      </c>
      <c r="CB115" s="61">
        <v>1.2406947890818859E-2</v>
      </c>
      <c r="CC115" s="61">
        <v>1.0354631927212574E-2</v>
      </c>
      <c r="CD115" s="61">
        <v>8.3023159636062861E-3</v>
      </c>
      <c r="CE115" s="61">
        <v>6.2500000000000003E-3</v>
      </c>
      <c r="CF115" s="61">
        <v>4.4313572542901712E-2</v>
      </c>
      <c r="CG115" s="61">
        <v>7.537688442211055E-3</v>
      </c>
      <c r="CH115" s="19">
        <v>968</v>
      </c>
      <c r="CI115" s="19">
        <v>24</v>
      </c>
      <c r="CJ115" s="20">
        <v>2.4793388429752067E-2</v>
      </c>
      <c r="CK115" s="8">
        <v>519</v>
      </c>
      <c r="CL115" s="9">
        <v>3.5</v>
      </c>
      <c r="CM115" s="20">
        <v>6.7437379576107898E-3</v>
      </c>
      <c r="CN115" s="16"/>
      <c r="CO115" s="16"/>
      <c r="CP115" s="19">
        <v>2085</v>
      </c>
      <c r="CQ115" s="19">
        <v>69</v>
      </c>
      <c r="CR115" s="20">
        <v>3.3093525179856115E-2</v>
      </c>
      <c r="CS115" s="20"/>
      <c r="CT115" s="7">
        <v>121</v>
      </c>
      <c r="CU115" s="7">
        <v>9</v>
      </c>
      <c r="CV115" s="20">
        <v>7.43801652892562E-2</v>
      </c>
      <c r="CW115" s="8">
        <v>136</v>
      </c>
      <c r="CX115" s="9">
        <v>13</v>
      </c>
      <c r="CY115" s="20">
        <v>9.5588235294117641E-2</v>
      </c>
      <c r="CZ115" s="8">
        <v>163</v>
      </c>
      <c r="DA115" s="9">
        <v>9</v>
      </c>
      <c r="DB115" s="20">
        <v>5.5214723926380369E-2</v>
      </c>
      <c r="DC115" s="13">
        <v>139</v>
      </c>
      <c r="DD115" s="9">
        <v>7</v>
      </c>
      <c r="DE115" s="20">
        <v>5.0359712230215826E-2</v>
      </c>
      <c r="DF115" s="22"/>
      <c r="DG115" s="8">
        <v>167</v>
      </c>
      <c r="DH115" s="9">
        <v>9</v>
      </c>
      <c r="DI115" s="20">
        <v>5.3892215568862277E-2</v>
      </c>
      <c r="DJ115" s="8">
        <v>452</v>
      </c>
      <c r="DK115" s="9">
        <v>11</v>
      </c>
      <c r="DL115" s="20">
        <v>2.4336283185840708E-2</v>
      </c>
      <c r="DM115" s="8">
        <v>381</v>
      </c>
      <c r="DN115" s="9">
        <v>7</v>
      </c>
      <c r="DO115" s="20">
        <v>1.8372703412073491E-2</v>
      </c>
      <c r="DP115" s="22"/>
      <c r="DQ115" s="8">
        <v>309</v>
      </c>
      <c r="DR115" s="9">
        <v>2</v>
      </c>
      <c r="DS115" s="20">
        <v>6.4724919093851136E-3</v>
      </c>
      <c r="DT115" s="8">
        <v>217</v>
      </c>
      <c r="DU115" s="9">
        <v>2</v>
      </c>
      <c r="DV115" s="20">
        <v>9.2165898617511521E-3</v>
      </c>
      <c r="DW115" s="22"/>
      <c r="DX115" s="8">
        <v>420</v>
      </c>
      <c r="DY115" s="9">
        <v>31</v>
      </c>
      <c r="DZ115" s="20">
        <v>7.3809523809523811E-2</v>
      </c>
      <c r="EA115" s="13">
        <v>1665</v>
      </c>
      <c r="EB115" s="13">
        <v>38</v>
      </c>
      <c r="EC115" s="20">
        <v>2.2822822822822823E-2</v>
      </c>
      <c r="ED115" s="13">
        <v>306</v>
      </c>
      <c r="EE115" s="13">
        <v>16</v>
      </c>
      <c r="EF115" s="20">
        <v>5.2287581699346407E-2</v>
      </c>
      <c r="EG115" s="8">
        <v>758</v>
      </c>
      <c r="EH115" s="9">
        <v>27</v>
      </c>
      <c r="EI115" s="20">
        <v>3.5620052770448551E-2</v>
      </c>
      <c r="EJ115" s="8">
        <v>907</v>
      </c>
      <c r="EK115" s="9">
        <v>11</v>
      </c>
      <c r="EL115" s="20">
        <v>1.2127894156560088E-2</v>
      </c>
      <c r="EM115" s="42">
        <v>299</v>
      </c>
      <c r="EN115" s="42">
        <v>22</v>
      </c>
      <c r="EO115" s="20">
        <v>7.3578595317725759E-2</v>
      </c>
      <c r="EP115" s="42">
        <v>1526</v>
      </c>
      <c r="EQ115" s="42">
        <v>31</v>
      </c>
      <c r="ER115" s="20">
        <v>2.0314547837483616E-2</v>
      </c>
      <c r="ES115" s="19">
        <v>559</v>
      </c>
      <c r="ET115" s="19">
        <v>38</v>
      </c>
      <c r="EU115" s="20">
        <v>6.7978533094812166E-2</v>
      </c>
      <c r="EV115" s="19">
        <v>619</v>
      </c>
      <c r="EW115" s="19">
        <v>20</v>
      </c>
      <c r="EX115" s="20">
        <v>3.2310177705977383E-2</v>
      </c>
      <c r="EY115" s="20">
        <v>1.2127894156560088E-2</v>
      </c>
      <c r="EZ115" s="20">
        <v>3.3093525179856115E-2</v>
      </c>
      <c r="FA115" s="16"/>
      <c r="FB115" s="61">
        <v>7.43801652892562E-2</v>
      </c>
      <c r="FC115" s="61">
        <v>9.5588235294117641E-2</v>
      </c>
      <c r="FD115" s="61">
        <v>5.5214723926380369E-2</v>
      </c>
      <c r="FE115" s="61">
        <v>5.0359712230215826E-2</v>
      </c>
      <c r="FF115" s="61">
        <v>5.2125963899539052E-2</v>
      </c>
      <c r="FG115" s="61">
        <v>4.2069842615653649E-2</v>
      </c>
      <c r="FH115" s="61">
        <v>3.6158656139049339E-2</v>
      </c>
      <c r="FI115" s="61">
        <v>2.4336283185840708E-2</v>
      </c>
      <c r="FJ115" s="61">
        <v>2.2348423261251634E-2</v>
      </c>
      <c r="FK115" s="61">
        <v>2.0360563336662564E-2</v>
      </c>
      <c r="FL115" s="61">
        <v>1.8372703412073491E-2</v>
      </c>
      <c r="FM115" s="61">
        <v>1.4405966244510699E-2</v>
      </c>
      <c r="FN115" s="61">
        <v>1.0439229076947906E-2</v>
      </c>
      <c r="FO115" s="61">
        <v>6.4724919093851136E-3</v>
      </c>
      <c r="FP115" s="61">
        <v>4.4020197075593993E-2</v>
      </c>
      <c r="FQ115" s="61">
        <v>9.2165898617511521E-3</v>
      </c>
      <c r="FR115" s="19">
        <v>1000</v>
      </c>
      <c r="FS115" s="19">
        <v>27</v>
      </c>
      <c r="FT115" s="20">
        <v>2.7E-2</v>
      </c>
      <c r="FU115" s="8">
        <v>526</v>
      </c>
      <c r="FV115" s="9">
        <v>4</v>
      </c>
      <c r="FW115" s="20">
        <v>7.6045627376425855E-3</v>
      </c>
      <c r="FX115" s="16"/>
      <c r="FY115" s="16"/>
      <c r="FZ115" s="132">
        <v>3.137682433620538</v>
      </c>
      <c r="GA115" s="132">
        <v>6.2942314256456937</v>
      </c>
      <c r="GB115" s="132">
        <v>8.6045869024592427</v>
      </c>
      <c r="GC115" s="141">
        <v>7.43801652892562E-2</v>
      </c>
      <c r="GD115" s="141">
        <v>2.3809523809523808E-2</v>
      </c>
      <c r="GE115" s="147">
        <v>-5.0570641479732392E-2</v>
      </c>
      <c r="GF115" s="141">
        <v>6.7978533094812166E-2</v>
      </c>
      <c r="GG115" s="141">
        <v>5.8027079303675046E-2</v>
      </c>
      <c r="GH115" s="147">
        <v>-9.9514537911371201E-3</v>
      </c>
      <c r="GI115" s="141">
        <v>3.3093525179856115E-2</v>
      </c>
      <c r="GJ115" s="141">
        <v>2.5948103792415168E-2</v>
      </c>
      <c r="GK115" s="147">
        <v>-7.1454213874409464E-3</v>
      </c>
      <c r="GL115" s="141">
        <v>2.0314547837483616E-2</v>
      </c>
      <c r="GM115" s="141">
        <v>1.8493611297915265E-2</v>
      </c>
      <c r="GN115" s="147">
        <v>-1.8209365395683505E-3</v>
      </c>
    </row>
    <row r="116" spans="3:196" x14ac:dyDescent="0.25">
      <c r="C116" s="27" t="s">
        <v>360</v>
      </c>
      <c r="D116" s="63">
        <v>72039</v>
      </c>
      <c r="E116" s="6" t="s">
        <v>132</v>
      </c>
      <c r="F116" s="19">
        <v>31264</v>
      </c>
      <c r="G116" s="19">
        <v>14175</v>
      </c>
      <c r="H116" s="20">
        <v>0.45339687819856705</v>
      </c>
      <c r="I116" s="20"/>
      <c r="J116" s="7">
        <v>2079</v>
      </c>
      <c r="K116" s="7">
        <v>1324</v>
      </c>
      <c r="L116" s="20">
        <v>0.63684463684463688</v>
      </c>
      <c r="M116" s="8">
        <v>2129</v>
      </c>
      <c r="N116" s="9">
        <v>1354</v>
      </c>
      <c r="O116" s="20">
        <v>0.63597933302019727</v>
      </c>
      <c r="P116" s="8">
        <v>1966</v>
      </c>
      <c r="Q116" s="9">
        <v>1141</v>
      </c>
      <c r="R116" s="20">
        <v>0.58036622583926756</v>
      </c>
      <c r="S116" s="13">
        <v>2759</v>
      </c>
      <c r="T116" s="9">
        <v>1502</v>
      </c>
      <c r="U116" s="20">
        <v>0.54440014498006528</v>
      </c>
      <c r="V116" s="22"/>
      <c r="W116" s="8">
        <v>4212</v>
      </c>
      <c r="X116" s="9">
        <v>2396</v>
      </c>
      <c r="Y116" s="20">
        <v>0.56885090218423551</v>
      </c>
      <c r="Z116" s="8">
        <v>6164</v>
      </c>
      <c r="AA116" s="9">
        <v>3036</v>
      </c>
      <c r="AB116" s="20">
        <v>0.4925373134328358</v>
      </c>
      <c r="AC116" s="8">
        <v>6908</v>
      </c>
      <c r="AD116" s="9">
        <v>2296</v>
      </c>
      <c r="AE116" s="20">
        <v>0.33236826867400115</v>
      </c>
      <c r="AF116" s="22"/>
      <c r="AG116" s="8">
        <v>3765</v>
      </c>
      <c r="AH116" s="9">
        <v>874</v>
      </c>
      <c r="AI116" s="20">
        <v>0.23213811420982736</v>
      </c>
      <c r="AJ116" s="8">
        <v>1282</v>
      </c>
      <c r="AK116" s="9">
        <v>252</v>
      </c>
      <c r="AL116" s="20">
        <v>0.19656786271450857</v>
      </c>
      <c r="AM116" s="22"/>
      <c r="AN116" s="8">
        <v>6174</v>
      </c>
      <c r="AO116" s="9">
        <v>3819</v>
      </c>
      <c r="AP116" s="20">
        <v>0.6185617103984451</v>
      </c>
      <c r="AQ116" s="13">
        <v>25090</v>
      </c>
      <c r="AR116" s="13">
        <v>10356</v>
      </c>
      <c r="AS116" s="20">
        <v>0.41275408529294538</v>
      </c>
      <c r="AT116" s="13">
        <v>6971</v>
      </c>
      <c r="AU116" s="13">
        <v>3898</v>
      </c>
      <c r="AV116" s="20">
        <v>0.55917371969588292</v>
      </c>
      <c r="AW116" s="8">
        <v>13135</v>
      </c>
      <c r="AX116" s="9">
        <v>6934</v>
      </c>
      <c r="AY116" s="20">
        <v>0.52790255043776169</v>
      </c>
      <c r="AZ116" s="8">
        <v>11955</v>
      </c>
      <c r="BA116" s="9">
        <v>3422</v>
      </c>
      <c r="BB116" s="20">
        <v>0.28624006691760767</v>
      </c>
      <c r="BC116" s="42">
        <v>4095</v>
      </c>
      <c r="BD116" s="42">
        <v>2495</v>
      </c>
      <c r="BE116" s="20">
        <v>0.60927960927960922</v>
      </c>
      <c r="BF116" s="42">
        <v>22331</v>
      </c>
      <c r="BG116" s="42">
        <v>8854</v>
      </c>
      <c r="BH116" s="20">
        <v>0.39648918543728451</v>
      </c>
      <c r="BI116" s="19">
        <v>8933</v>
      </c>
      <c r="BJ116" s="19">
        <v>5321</v>
      </c>
      <c r="BK116" s="20">
        <v>0.59565655434904285</v>
      </c>
      <c r="BL116" s="19">
        <v>10376</v>
      </c>
      <c r="BM116" s="19">
        <v>5432</v>
      </c>
      <c r="BN116" s="20">
        <v>0.52351580570547418</v>
      </c>
      <c r="BO116" s="20">
        <v>0.28624006691760767</v>
      </c>
      <c r="BP116" s="20">
        <v>0.45339687819856705</v>
      </c>
      <c r="BQ116" s="16"/>
      <c r="BR116" s="61">
        <v>0.63684463684463688</v>
      </c>
      <c r="BS116" s="61">
        <v>0.63597933302019727</v>
      </c>
      <c r="BT116" s="61">
        <v>0.58036622583926756</v>
      </c>
      <c r="BU116" s="61">
        <v>0.54440014498006528</v>
      </c>
      <c r="BV116" s="61">
        <v>0.55662552358215045</v>
      </c>
      <c r="BW116" s="61">
        <v>0.53832546668367565</v>
      </c>
      <c r="BX116" s="61">
        <v>0.52306274893339566</v>
      </c>
      <c r="BY116" s="61">
        <v>0.4925373134328358</v>
      </c>
      <c r="BZ116" s="61">
        <v>0.43914763184655758</v>
      </c>
      <c r="CA116" s="61">
        <v>0.38575795026027937</v>
      </c>
      <c r="CB116" s="61">
        <v>0.33236826867400115</v>
      </c>
      <c r="CC116" s="61">
        <v>0.29895821718594323</v>
      </c>
      <c r="CD116" s="61">
        <v>0.26554816569788531</v>
      </c>
      <c r="CE116" s="61">
        <v>0.23213811420982736</v>
      </c>
      <c r="CF116" s="61">
        <v>0.18615296924396807</v>
      </c>
      <c r="CG116" s="61">
        <v>0.19656786271450857</v>
      </c>
      <c r="CH116" s="19">
        <v>17284</v>
      </c>
      <c r="CI116" s="19">
        <v>7728</v>
      </c>
      <c r="CJ116" s="20">
        <v>0.44711872251793566</v>
      </c>
      <c r="CK116" s="8">
        <v>5047</v>
      </c>
      <c r="CL116" s="9">
        <v>1126</v>
      </c>
      <c r="CM116" s="20">
        <v>0.22310283336635625</v>
      </c>
      <c r="CN116" s="16"/>
      <c r="CO116" s="16"/>
      <c r="CP116" s="19">
        <v>30573</v>
      </c>
      <c r="CQ116" s="19">
        <v>13016</v>
      </c>
      <c r="CR116" s="20">
        <v>0.42573512576456352</v>
      </c>
      <c r="CS116" s="20"/>
      <c r="CT116" s="7">
        <v>2114</v>
      </c>
      <c r="CU116" s="7">
        <v>1302</v>
      </c>
      <c r="CV116" s="20">
        <v>0.61589403973509937</v>
      </c>
      <c r="CW116" s="8">
        <v>1966</v>
      </c>
      <c r="CX116" s="9">
        <v>1217</v>
      </c>
      <c r="CY116" s="20">
        <v>0.61902339776195325</v>
      </c>
      <c r="CZ116" s="8">
        <v>1985</v>
      </c>
      <c r="DA116" s="9">
        <v>1065</v>
      </c>
      <c r="DB116" s="20">
        <v>0.53652392947103278</v>
      </c>
      <c r="DC116" s="13">
        <v>2908</v>
      </c>
      <c r="DD116" s="9">
        <v>1440</v>
      </c>
      <c r="DE116" s="20">
        <v>0.49518569463548828</v>
      </c>
      <c r="DF116" s="22"/>
      <c r="DG116" s="8">
        <v>4189</v>
      </c>
      <c r="DH116" s="9">
        <v>2257</v>
      </c>
      <c r="DI116" s="20">
        <v>0.53879207448078303</v>
      </c>
      <c r="DJ116" s="8">
        <v>6256</v>
      </c>
      <c r="DK116" s="9">
        <v>2697</v>
      </c>
      <c r="DL116" s="20">
        <v>0.43110613810741688</v>
      </c>
      <c r="DM116" s="8">
        <v>6607</v>
      </c>
      <c r="DN116" s="9">
        <v>2111</v>
      </c>
      <c r="DO116" s="20">
        <v>0.31950961101861663</v>
      </c>
      <c r="DP116" s="22"/>
      <c r="DQ116" s="8">
        <v>3477</v>
      </c>
      <c r="DR116" s="9">
        <v>719</v>
      </c>
      <c r="DS116" s="20">
        <v>0.20678746045441473</v>
      </c>
      <c r="DT116" s="8">
        <v>1071</v>
      </c>
      <c r="DU116" s="9">
        <v>208</v>
      </c>
      <c r="DV116" s="20">
        <v>0.19421101774042951</v>
      </c>
      <c r="DW116" s="22"/>
      <c r="DX116" s="8">
        <v>6065</v>
      </c>
      <c r="DY116" s="9">
        <v>3584</v>
      </c>
      <c r="DZ116" s="20">
        <v>0.59093157460840895</v>
      </c>
      <c r="EA116" s="13">
        <v>24508</v>
      </c>
      <c r="EB116" s="13">
        <v>9432</v>
      </c>
      <c r="EC116" s="20">
        <v>0.38485392524889833</v>
      </c>
      <c r="ED116" s="13">
        <v>7097</v>
      </c>
      <c r="EE116" s="13">
        <v>3697</v>
      </c>
      <c r="EF116" s="20">
        <v>0.52092433422572915</v>
      </c>
      <c r="EG116" s="8">
        <v>13353</v>
      </c>
      <c r="EH116" s="9">
        <v>6394</v>
      </c>
      <c r="EI116" s="20">
        <v>0.47884370553433686</v>
      </c>
      <c r="EJ116" s="8">
        <v>11155</v>
      </c>
      <c r="EK116" s="9">
        <v>3038</v>
      </c>
      <c r="EL116" s="20">
        <v>0.27234424025100851</v>
      </c>
      <c r="EM116" s="42">
        <v>3951</v>
      </c>
      <c r="EN116" s="42">
        <v>2282</v>
      </c>
      <c r="EO116" s="20">
        <v>0.57757529739306501</v>
      </c>
      <c r="EP116" s="42">
        <v>21600</v>
      </c>
      <c r="EQ116" s="42">
        <v>7992</v>
      </c>
      <c r="ER116" s="20">
        <v>0.37</v>
      </c>
      <c r="ES116" s="19">
        <v>8973</v>
      </c>
      <c r="ET116" s="19">
        <v>5024</v>
      </c>
      <c r="EU116" s="20">
        <v>0.55990192800624095</v>
      </c>
      <c r="EV116" s="19">
        <v>10445</v>
      </c>
      <c r="EW116" s="19">
        <v>4954</v>
      </c>
      <c r="EX116" s="20">
        <v>0.47429392053614172</v>
      </c>
      <c r="EY116" s="20">
        <v>0.27234424025100851</v>
      </c>
      <c r="EZ116" s="20">
        <v>0.42573512576456352</v>
      </c>
      <c r="FA116" s="16"/>
      <c r="FB116" s="61">
        <v>0.61589403973509937</v>
      </c>
      <c r="FC116" s="61">
        <v>0.61902339776195325</v>
      </c>
      <c r="FD116" s="61">
        <v>0.53652392947103278</v>
      </c>
      <c r="FE116" s="61">
        <v>0.49518569463548828</v>
      </c>
      <c r="FF116" s="61">
        <v>0.51698888455813563</v>
      </c>
      <c r="FG116" s="61">
        <v>0.49571769993143655</v>
      </c>
      <c r="FH116" s="61">
        <v>0.47418051265676336</v>
      </c>
      <c r="FI116" s="61">
        <v>0.43110613810741688</v>
      </c>
      <c r="FJ116" s="61">
        <v>0.39390729574448347</v>
      </c>
      <c r="FK116" s="61">
        <v>0.35670845338155005</v>
      </c>
      <c r="FL116" s="61">
        <v>0.31950961101861663</v>
      </c>
      <c r="FM116" s="61">
        <v>0.28193556083054933</v>
      </c>
      <c r="FN116" s="61">
        <v>0.24436151064248204</v>
      </c>
      <c r="FO116" s="61">
        <v>0.20678746045441473</v>
      </c>
      <c r="FP116" s="61">
        <v>0.1654299683635318</v>
      </c>
      <c r="FQ116" s="61">
        <v>0.19421101774042951</v>
      </c>
      <c r="FR116" s="19">
        <v>17052</v>
      </c>
      <c r="FS116" s="19">
        <v>7065</v>
      </c>
      <c r="FT116" s="20">
        <v>0.41432090077410272</v>
      </c>
      <c r="FU116" s="8">
        <v>4548</v>
      </c>
      <c r="FV116" s="9">
        <v>927</v>
      </c>
      <c r="FW116" s="20">
        <v>0.20382585751978891</v>
      </c>
      <c r="FX116" s="16"/>
      <c r="FY116" s="16"/>
      <c r="FZ116" s="132">
        <v>1.5023273678753644</v>
      </c>
      <c r="GA116" s="132">
        <v>2.0809684708482781</v>
      </c>
      <c r="GB116" s="132">
        <v>2.6698744492003725</v>
      </c>
      <c r="GC116" s="141">
        <v>0.61589403973509937</v>
      </c>
      <c r="GD116" s="141">
        <v>0.63684463684463688</v>
      </c>
      <c r="GE116" s="147">
        <v>2.0950597109537505E-2</v>
      </c>
      <c r="GF116" s="141">
        <v>0.55990192800624095</v>
      </c>
      <c r="GG116" s="141">
        <v>0.59565655434904285</v>
      </c>
      <c r="GH116" s="147">
        <v>3.575462634280191E-2</v>
      </c>
      <c r="GI116" s="141">
        <v>0.42573512576456352</v>
      </c>
      <c r="GJ116" s="141">
        <v>0.45339687819856705</v>
      </c>
      <c r="GK116" s="147">
        <v>2.7661752434003539E-2</v>
      </c>
      <c r="GL116" s="141">
        <v>0.37</v>
      </c>
      <c r="GM116" s="141">
        <v>0.39648918543728451</v>
      </c>
      <c r="GN116" s="147">
        <v>2.6489185437284513E-2</v>
      </c>
    </row>
    <row r="117" spans="3:196" x14ac:dyDescent="0.25">
      <c r="C117" s="27" t="s">
        <v>358</v>
      </c>
      <c r="D117" s="63">
        <v>32006</v>
      </c>
      <c r="E117" s="6" t="s">
        <v>133</v>
      </c>
      <c r="F117" s="19">
        <v>10030</v>
      </c>
      <c r="G117" s="19">
        <v>553</v>
      </c>
      <c r="H117" s="20">
        <v>5.5134596211365905E-2</v>
      </c>
      <c r="I117" s="20"/>
      <c r="J117" s="7">
        <v>783</v>
      </c>
      <c r="K117" s="7">
        <v>68</v>
      </c>
      <c r="L117" s="20">
        <v>8.6845466155810985E-2</v>
      </c>
      <c r="M117" s="8">
        <v>674</v>
      </c>
      <c r="N117" s="9">
        <v>72</v>
      </c>
      <c r="O117" s="20">
        <v>0.10682492581602374</v>
      </c>
      <c r="P117" s="8">
        <v>669</v>
      </c>
      <c r="Q117" s="9">
        <v>54</v>
      </c>
      <c r="R117" s="20">
        <v>8.0717488789237665E-2</v>
      </c>
      <c r="S117" s="13">
        <v>787</v>
      </c>
      <c r="T117" s="9">
        <v>45</v>
      </c>
      <c r="U117" s="20">
        <v>5.7179161372299871E-2</v>
      </c>
      <c r="V117" s="22"/>
      <c r="W117" s="8">
        <v>1365</v>
      </c>
      <c r="X117" s="9">
        <v>110</v>
      </c>
      <c r="Y117" s="20">
        <v>8.0586080586080591E-2</v>
      </c>
      <c r="Z117" s="8">
        <v>2015</v>
      </c>
      <c r="AA117" s="9">
        <v>134</v>
      </c>
      <c r="AB117" s="20">
        <v>6.6501240694789077E-2</v>
      </c>
      <c r="AC117" s="8">
        <v>1901</v>
      </c>
      <c r="AD117" s="9">
        <v>52</v>
      </c>
      <c r="AE117" s="20">
        <v>2.7354024197790636E-2</v>
      </c>
      <c r="AF117" s="22"/>
      <c r="AG117" s="8">
        <v>1158</v>
      </c>
      <c r="AH117" s="9">
        <v>18</v>
      </c>
      <c r="AI117" s="20">
        <v>1.5544041450777202E-2</v>
      </c>
      <c r="AJ117" s="8">
        <v>678</v>
      </c>
      <c r="AK117" s="9">
        <v>1.5</v>
      </c>
      <c r="AL117" s="20">
        <v>2.2123893805309734E-3</v>
      </c>
      <c r="AM117" s="22"/>
      <c r="AN117" s="8">
        <v>2126</v>
      </c>
      <c r="AO117" s="9">
        <v>194</v>
      </c>
      <c r="AP117" s="20">
        <v>9.1251175917215432E-2</v>
      </c>
      <c r="AQ117" s="13">
        <v>7904</v>
      </c>
      <c r="AR117" s="13">
        <v>359</v>
      </c>
      <c r="AS117" s="20">
        <v>4.5420040485829961E-2</v>
      </c>
      <c r="AT117" s="13">
        <v>2152</v>
      </c>
      <c r="AU117" s="13">
        <v>155</v>
      </c>
      <c r="AV117" s="20">
        <v>7.202602230483271E-2</v>
      </c>
      <c r="AW117" s="8">
        <v>4167</v>
      </c>
      <c r="AX117" s="9">
        <v>289</v>
      </c>
      <c r="AY117" s="20">
        <v>6.9354451643868484E-2</v>
      </c>
      <c r="AZ117" s="8">
        <v>3737</v>
      </c>
      <c r="BA117" s="9">
        <v>71.5</v>
      </c>
      <c r="BB117" s="20">
        <v>1.9132994380519134E-2</v>
      </c>
      <c r="BC117" s="42">
        <v>1343</v>
      </c>
      <c r="BD117" s="42">
        <v>126</v>
      </c>
      <c r="BE117" s="20">
        <v>9.3819806403574083E-2</v>
      </c>
      <c r="BF117" s="42">
        <v>7117</v>
      </c>
      <c r="BG117" s="42">
        <v>315.5</v>
      </c>
      <c r="BH117" s="20">
        <v>4.4330476324293946E-2</v>
      </c>
      <c r="BI117" s="19">
        <v>2913</v>
      </c>
      <c r="BJ117" s="19">
        <v>239</v>
      </c>
      <c r="BK117" s="20">
        <v>8.2046000686577414E-2</v>
      </c>
      <c r="BL117" s="19">
        <v>3380</v>
      </c>
      <c r="BM117" s="19">
        <v>242.5</v>
      </c>
      <c r="BN117" s="20">
        <v>7.174556213017752E-2</v>
      </c>
      <c r="BO117" s="20">
        <v>1.9132994380519134E-2</v>
      </c>
      <c r="BP117" s="20">
        <v>5.5134596211365905E-2</v>
      </c>
      <c r="BQ117" s="16"/>
      <c r="BR117" s="61">
        <v>8.6845466155810985E-2</v>
      </c>
      <c r="BS117" s="61">
        <v>0.10682492581602374</v>
      </c>
      <c r="BT117" s="61">
        <v>8.0717488789237665E-2</v>
      </c>
      <c r="BU117" s="61">
        <v>5.7179161372299871E-2</v>
      </c>
      <c r="BV117" s="61">
        <v>6.8882620979190234E-2</v>
      </c>
      <c r="BW117" s="61">
        <v>7.4952144629563983E-2</v>
      </c>
      <c r="BX117" s="61">
        <v>7.2135176651305685E-2</v>
      </c>
      <c r="BY117" s="61">
        <v>6.6501240694789077E-2</v>
      </c>
      <c r="BZ117" s="61">
        <v>5.3452168529122927E-2</v>
      </c>
      <c r="CA117" s="61">
        <v>4.0403096363456785E-2</v>
      </c>
      <c r="CB117" s="61">
        <v>2.7354024197790636E-2</v>
      </c>
      <c r="CC117" s="61">
        <v>2.3417363282119491E-2</v>
      </c>
      <c r="CD117" s="61">
        <v>1.9480702366448346E-2</v>
      </c>
      <c r="CE117" s="61">
        <v>1.5544041450777202E-2</v>
      </c>
      <c r="CF117" s="61">
        <v>1.842524979955687E-2</v>
      </c>
      <c r="CG117" s="61">
        <v>2.2123893805309734E-3</v>
      </c>
      <c r="CH117" s="19">
        <v>5281</v>
      </c>
      <c r="CI117" s="19">
        <v>296</v>
      </c>
      <c r="CJ117" s="20">
        <v>5.6049990532096194E-2</v>
      </c>
      <c r="CK117" s="8">
        <v>1836</v>
      </c>
      <c r="CL117" s="9">
        <v>19.5</v>
      </c>
      <c r="CM117" s="20">
        <v>1.0620915032679739E-2</v>
      </c>
      <c r="CN117" s="16"/>
      <c r="CO117" s="16"/>
      <c r="CP117" s="19">
        <v>9881</v>
      </c>
      <c r="CQ117" s="19">
        <v>411</v>
      </c>
      <c r="CR117" s="20">
        <v>4.1594980265155346E-2</v>
      </c>
      <c r="CS117" s="20"/>
      <c r="CT117" s="7">
        <v>758</v>
      </c>
      <c r="CU117" s="7">
        <v>62</v>
      </c>
      <c r="CV117" s="20">
        <v>8.1794195250659632E-2</v>
      </c>
      <c r="CW117" s="8">
        <v>626</v>
      </c>
      <c r="CX117" s="9">
        <v>60</v>
      </c>
      <c r="CY117" s="20">
        <v>9.5846645367412137E-2</v>
      </c>
      <c r="CZ117" s="8">
        <v>680</v>
      </c>
      <c r="DA117" s="9">
        <v>34</v>
      </c>
      <c r="DB117" s="20">
        <v>0.05</v>
      </c>
      <c r="DC117" s="13">
        <v>851</v>
      </c>
      <c r="DD117" s="9">
        <v>36</v>
      </c>
      <c r="DE117" s="20">
        <v>4.230317273795535E-2</v>
      </c>
      <c r="DF117" s="22"/>
      <c r="DG117" s="8">
        <v>1358</v>
      </c>
      <c r="DH117" s="9">
        <v>81</v>
      </c>
      <c r="DI117" s="20">
        <v>5.964653902798233E-2</v>
      </c>
      <c r="DJ117" s="8">
        <v>2061</v>
      </c>
      <c r="DK117" s="9">
        <v>92</v>
      </c>
      <c r="DL117" s="20">
        <v>4.4638524987869965E-2</v>
      </c>
      <c r="DM117" s="8">
        <v>1754</v>
      </c>
      <c r="DN117" s="9">
        <v>36</v>
      </c>
      <c r="DO117" s="20">
        <v>2.0524515393386546E-2</v>
      </c>
      <c r="DP117" s="22"/>
      <c r="DQ117" s="8">
        <v>1175</v>
      </c>
      <c r="DR117" s="9">
        <v>10</v>
      </c>
      <c r="DS117" s="20">
        <v>8.5106382978723406E-3</v>
      </c>
      <c r="DT117" s="8">
        <v>618</v>
      </c>
      <c r="DU117" s="9"/>
      <c r="DV117" s="20">
        <v>0</v>
      </c>
      <c r="DW117" s="22"/>
      <c r="DX117" s="8">
        <v>2064</v>
      </c>
      <c r="DY117" s="9">
        <v>156</v>
      </c>
      <c r="DZ117" s="20">
        <v>7.5581395348837205E-2</v>
      </c>
      <c r="EA117" s="13">
        <v>7817</v>
      </c>
      <c r="EB117" s="13">
        <v>255</v>
      </c>
      <c r="EC117" s="20">
        <v>3.262121018293463E-2</v>
      </c>
      <c r="ED117" s="13">
        <v>2209</v>
      </c>
      <c r="EE117" s="13">
        <v>117</v>
      </c>
      <c r="EF117" s="20">
        <v>5.2965142598460843E-2</v>
      </c>
      <c r="EG117" s="8">
        <v>4270</v>
      </c>
      <c r="EH117" s="9">
        <v>209</v>
      </c>
      <c r="EI117" s="20">
        <v>4.8946135831381736E-2</v>
      </c>
      <c r="EJ117" s="8">
        <v>3547</v>
      </c>
      <c r="EK117" s="9">
        <v>46</v>
      </c>
      <c r="EL117" s="20">
        <v>1.2968705948689032E-2</v>
      </c>
      <c r="EM117" s="42">
        <v>1306</v>
      </c>
      <c r="EN117" s="42">
        <v>94</v>
      </c>
      <c r="EO117" s="20">
        <v>7.1975497702909647E-2</v>
      </c>
      <c r="EP117" s="42">
        <v>6966</v>
      </c>
      <c r="EQ117" s="42">
        <v>219</v>
      </c>
      <c r="ER117" s="20">
        <v>3.1438415159345395E-2</v>
      </c>
      <c r="ES117" s="19">
        <v>2915</v>
      </c>
      <c r="ET117" s="19">
        <v>192</v>
      </c>
      <c r="EU117" s="20">
        <v>6.5866209262435679E-2</v>
      </c>
      <c r="EV117" s="19">
        <v>3419</v>
      </c>
      <c r="EW117" s="19">
        <v>173</v>
      </c>
      <c r="EX117" s="20">
        <v>5.0599590523544895E-2</v>
      </c>
      <c r="EY117" s="20">
        <v>1.2968705948689032E-2</v>
      </c>
      <c r="EZ117" s="20">
        <v>4.1594980265155346E-2</v>
      </c>
      <c r="FA117" s="16"/>
      <c r="FB117" s="61">
        <v>8.1794195250659632E-2</v>
      </c>
      <c r="FC117" s="61">
        <v>9.5846645367412137E-2</v>
      </c>
      <c r="FD117" s="61">
        <v>0.05</v>
      </c>
      <c r="FE117" s="61">
        <v>4.230317273795535E-2</v>
      </c>
      <c r="FF117" s="61">
        <v>5.0974855882968836E-2</v>
      </c>
      <c r="FG117" s="61">
        <v>5.3643333411937381E-2</v>
      </c>
      <c r="FH117" s="61">
        <v>5.0641730603914914E-2</v>
      </c>
      <c r="FI117" s="61">
        <v>4.4638524987869965E-2</v>
      </c>
      <c r="FJ117" s="61">
        <v>3.6600521789708823E-2</v>
      </c>
      <c r="FK117" s="61">
        <v>2.8562518591547688E-2</v>
      </c>
      <c r="FL117" s="61">
        <v>2.0524515393386546E-2</v>
      </c>
      <c r="FM117" s="61">
        <v>1.6519889694881811E-2</v>
      </c>
      <c r="FN117" s="61">
        <v>1.2515263996377077E-2</v>
      </c>
      <c r="FO117" s="61">
        <v>8.5106382978723406E-3</v>
      </c>
      <c r="FP117" s="61">
        <v>1.1109585907115077E-2</v>
      </c>
      <c r="FQ117" s="61">
        <v>0</v>
      </c>
      <c r="FR117" s="19">
        <v>5173</v>
      </c>
      <c r="FS117" s="19">
        <v>209</v>
      </c>
      <c r="FT117" s="20">
        <v>4.0402087763386815E-2</v>
      </c>
      <c r="FU117" s="8">
        <v>1793</v>
      </c>
      <c r="FV117" s="9">
        <v>10</v>
      </c>
      <c r="FW117" s="20">
        <v>5.5772448410485219E-3</v>
      </c>
      <c r="FX117" s="16"/>
      <c r="FY117" s="16"/>
      <c r="FZ117" s="132">
        <v>1.850780941002762</v>
      </c>
      <c r="GA117" s="132">
        <v>4.2881944694509064</v>
      </c>
      <c r="GB117" s="132">
        <v>7.7249465261823653</v>
      </c>
      <c r="GC117" s="141">
        <v>8.1794195250659632E-2</v>
      </c>
      <c r="GD117" s="141">
        <v>8.6845466155810985E-2</v>
      </c>
      <c r="GE117" s="147">
        <v>5.0512709051513532E-3</v>
      </c>
      <c r="GF117" s="141">
        <v>6.5866209262435679E-2</v>
      </c>
      <c r="GG117" s="141">
        <v>8.2046000686577414E-2</v>
      </c>
      <c r="GH117" s="147">
        <v>1.6179791424141735E-2</v>
      </c>
      <c r="GI117" s="141">
        <v>4.1594980265155346E-2</v>
      </c>
      <c r="GJ117" s="141">
        <v>5.5134596211365905E-2</v>
      </c>
      <c r="GK117" s="147">
        <v>1.3539615946210559E-2</v>
      </c>
      <c r="GL117" s="141">
        <v>3.1438415159345395E-2</v>
      </c>
      <c r="GM117" s="141">
        <v>4.4330476324293946E-2</v>
      </c>
      <c r="GN117" s="147">
        <v>1.2892061164948551E-2</v>
      </c>
    </row>
    <row r="118" spans="3:196" x14ac:dyDescent="0.25">
      <c r="C118" s="27" t="s">
        <v>356</v>
      </c>
      <c r="D118" s="63">
        <v>11021</v>
      </c>
      <c r="E118" s="6" t="s">
        <v>134</v>
      </c>
      <c r="F118" s="19">
        <v>8150</v>
      </c>
      <c r="G118" s="19">
        <v>786</v>
      </c>
      <c r="H118" s="20">
        <v>9.6441717791411044E-2</v>
      </c>
      <c r="I118" s="20"/>
      <c r="J118" s="7">
        <v>431</v>
      </c>
      <c r="K118" s="7">
        <v>91</v>
      </c>
      <c r="L118" s="20">
        <v>0.21113689095127611</v>
      </c>
      <c r="M118" s="8">
        <v>557</v>
      </c>
      <c r="N118" s="9">
        <v>105</v>
      </c>
      <c r="O118" s="20">
        <v>0.18850987432675045</v>
      </c>
      <c r="P118" s="8">
        <v>593</v>
      </c>
      <c r="Q118" s="9">
        <v>81</v>
      </c>
      <c r="R118" s="20">
        <v>0.13659359190556492</v>
      </c>
      <c r="S118" s="13">
        <v>795</v>
      </c>
      <c r="T118" s="9">
        <v>78</v>
      </c>
      <c r="U118" s="20">
        <v>9.8113207547169817E-2</v>
      </c>
      <c r="V118" s="22"/>
      <c r="W118" s="8">
        <v>677</v>
      </c>
      <c r="X118" s="9">
        <v>105</v>
      </c>
      <c r="Y118" s="20">
        <v>0.15509601181683899</v>
      </c>
      <c r="Z118" s="8">
        <v>1360</v>
      </c>
      <c r="AA118" s="9">
        <v>143</v>
      </c>
      <c r="AB118" s="20">
        <v>0.10514705882352941</v>
      </c>
      <c r="AC118" s="8">
        <v>1898</v>
      </c>
      <c r="AD118" s="9">
        <v>123</v>
      </c>
      <c r="AE118" s="20">
        <v>6.4805057955742887E-2</v>
      </c>
      <c r="AF118" s="22"/>
      <c r="AG118" s="8">
        <v>1238</v>
      </c>
      <c r="AH118" s="9">
        <v>42</v>
      </c>
      <c r="AI118" s="20">
        <v>3.3925686591276254E-2</v>
      </c>
      <c r="AJ118" s="8">
        <v>601</v>
      </c>
      <c r="AK118" s="9">
        <v>18</v>
      </c>
      <c r="AL118" s="20">
        <v>2.9950083194675542E-2</v>
      </c>
      <c r="AM118" s="22"/>
      <c r="AN118" s="8">
        <v>1581</v>
      </c>
      <c r="AO118" s="9">
        <v>277</v>
      </c>
      <c r="AP118" s="20">
        <v>0.1752055660974067</v>
      </c>
      <c r="AQ118" s="13">
        <v>6569</v>
      </c>
      <c r="AR118" s="13">
        <v>509</v>
      </c>
      <c r="AS118" s="20">
        <v>7.7485157558228046E-2</v>
      </c>
      <c r="AT118" s="13">
        <v>1472</v>
      </c>
      <c r="AU118" s="13">
        <v>183</v>
      </c>
      <c r="AV118" s="20">
        <v>0.12432065217391304</v>
      </c>
      <c r="AW118" s="8">
        <v>2832</v>
      </c>
      <c r="AX118" s="9">
        <v>326</v>
      </c>
      <c r="AY118" s="20">
        <v>0.11511299435028248</v>
      </c>
      <c r="AZ118" s="8">
        <v>3737</v>
      </c>
      <c r="BA118" s="9">
        <v>183</v>
      </c>
      <c r="BB118" s="20">
        <v>4.8969761841048967E-2</v>
      </c>
      <c r="BC118" s="42">
        <v>1150</v>
      </c>
      <c r="BD118" s="42">
        <v>186</v>
      </c>
      <c r="BE118" s="20">
        <v>0.16173913043478261</v>
      </c>
      <c r="BF118" s="42">
        <v>5774</v>
      </c>
      <c r="BG118" s="42">
        <v>431</v>
      </c>
      <c r="BH118" s="20">
        <v>7.4644960166262556E-2</v>
      </c>
      <c r="BI118" s="19">
        <v>2376</v>
      </c>
      <c r="BJ118" s="19">
        <v>355</v>
      </c>
      <c r="BK118" s="20">
        <v>0.14941077441077441</v>
      </c>
      <c r="BL118" s="19">
        <v>2037</v>
      </c>
      <c r="BM118" s="19">
        <v>248</v>
      </c>
      <c r="BN118" s="20">
        <v>0.12174766813942071</v>
      </c>
      <c r="BO118" s="20">
        <v>4.8969761841048967E-2</v>
      </c>
      <c r="BP118" s="20">
        <v>9.6441717791411044E-2</v>
      </c>
      <c r="BQ118" s="16"/>
      <c r="BR118" s="61">
        <v>0.21113689095127611</v>
      </c>
      <c r="BS118" s="61">
        <v>0.18850987432675045</v>
      </c>
      <c r="BT118" s="61">
        <v>0.13659359190556492</v>
      </c>
      <c r="BU118" s="61">
        <v>9.8113207547169817E-2</v>
      </c>
      <c r="BV118" s="61">
        <v>0.1266046096820044</v>
      </c>
      <c r="BW118" s="61">
        <v>0.13511643061951517</v>
      </c>
      <c r="BX118" s="61">
        <v>0.12512664002085325</v>
      </c>
      <c r="BY118" s="61">
        <v>0.10514705882352941</v>
      </c>
      <c r="BZ118" s="61">
        <v>9.1699725200933904E-2</v>
      </c>
      <c r="CA118" s="61">
        <v>7.8252391578338396E-2</v>
      </c>
      <c r="CB118" s="61">
        <v>6.4805057955742887E-2</v>
      </c>
      <c r="CC118" s="61">
        <v>5.4511934167587345E-2</v>
      </c>
      <c r="CD118" s="61">
        <v>4.4218810379431796E-2</v>
      </c>
      <c r="CE118" s="61">
        <v>3.3925686591276254E-2</v>
      </c>
      <c r="CF118" s="61">
        <v>3.1380831958533369E-2</v>
      </c>
      <c r="CG118" s="61">
        <v>2.9950083194675542E-2</v>
      </c>
      <c r="CH118" s="19">
        <v>3935</v>
      </c>
      <c r="CI118" s="19">
        <v>371</v>
      </c>
      <c r="CJ118" s="20">
        <v>9.4282083862770011E-2</v>
      </c>
      <c r="CK118" s="8">
        <v>1839</v>
      </c>
      <c r="CL118" s="9">
        <v>60</v>
      </c>
      <c r="CM118" s="20">
        <v>3.2626427406199018E-2</v>
      </c>
      <c r="CN118" s="16"/>
      <c r="CO118" s="16"/>
      <c r="CP118" s="19">
        <v>8226</v>
      </c>
      <c r="CQ118" s="19">
        <v>747</v>
      </c>
      <c r="CR118" s="20">
        <v>9.0809628008752738E-2</v>
      </c>
      <c r="CS118" s="20"/>
      <c r="CT118" s="7">
        <v>466</v>
      </c>
      <c r="CU118" s="7">
        <v>105</v>
      </c>
      <c r="CV118" s="20">
        <v>0.22532188841201717</v>
      </c>
      <c r="CW118" s="8">
        <v>525</v>
      </c>
      <c r="CX118" s="9">
        <v>75</v>
      </c>
      <c r="CY118" s="20">
        <v>0.14285714285714285</v>
      </c>
      <c r="CZ118" s="8">
        <v>665</v>
      </c>
      <c r="DA118" s="9">
        <v>79</v>
      </c>
      <c r="DB118" s="20">
        <v>0.11879699248120301</v>
      </c>
      <c r="DC118" s="13">
        <v>777</v>
      </c>
      <c r="DD118" s="9">
        <v>72</v>
      </c>
      <c r="DE118" s="20">
        <v>9.2664092664092659E-2</v>
      </c>
      <c r="DF118" s="22"/>
      <c r="DG118" s="8">
        <v>713</v>
      </c>
      <c r="DH118" s="9">
        <v>113</v>
      </c>
      <c r="DI118" s="20">
        <v>0.15848527349228611</v>
      </c>
      <c r="DJ118" s="8">
        <v>1479</v>
      </c>
      <c r="DK118" s="9">
        <v>158</v>
      </c>
      <c r="DL118" s="20">
        <v>0.1068289384719405</v>
      </c>
      <c r="DM118" s="8">
        <v>1880</v>
      </c>
      <c r="DN118" s="9">
        <v>98</v>
      </c>
      <c r="DO118" s="20">
        <v>5.2127659574468084E-2</v>
      </c>
      <c r="DP118" s="22"/>
      <c r="DQ118" s="8">
        <v>1163</v>
      </c>
      <c r="DR118" s="9">
        <v>35</v>
      </c>
      <c r="DS118" s="20">
        <v>3.0094582975064489E-2</v>
      </c>
      <c r="DT118" s="8">
        <v>558</v>
      </c>
      <c r="DU118" s="9">
        <v>12</v>
      </c>
      <c r="DV118" s="20">
        <v>2.1505376344086023E-2</v>
      </c>
      <c r="DW118" s="22"/>
      <c r="DX118" s="8">
        <v>1656</v>
      </c>
      <c r="DY118" s="9">
        <v>259</v>
      </c>
      <c r="DZ118" s="20">
        <v>0.15640096618357488</v>
      </c>
      <c r="EA118" s="13">
        <v>6570</v>
      </c>
      <c r="EB118" s="13">
        <v>488</v>
      </c>
      <c r="EC118" s="20">
        <v>7.4277016742770166E-2</v>
      </c>
      <c r="ED118" s="13">
        <v>1490</v>
      </c>
      <c r="EE118" s="13">
        <v>185</v>
      </c>
      <c r="EF118" s="20">
        <v>0.12416107382550336</v>
      </c>
      <c r="EG118" s="8">
        <v>2969</v>
      </c>
      <c r="EH118" s="9">
        <v>343</v>
      </c>
      <c r="EI118" s="20">
        <v>0.11552711350623106</v>
      </c>
      <c r="EJ118" s="8">
        <v>3601</v>
      </c>
      <c r="EK118" s="9">
        <v>145</v>
      </c>
      <c r="EL118" s="20">
        <v>4.026659261316301E-2</v>
      </c>
      <c r="EM118" s="42">
        <v>1190</v>
      </c>
      <c r="EN118" s="42">
        <v>154</v>
      </c>
      <c r="EO118" s="20">
        <v>0.12941176470588237</v>
      </c>
      <c r="EP118" s="42">
        <v>5793</v>
      </c>
      <c r="EQ118" s="42">
        <v>416</v>
      </c>
      <c r="ER118" s="20">
        <v>7.1810806145347836E-2</v>
      </c>
      <c r="ES118" s="19">
        <v>2433</v>
      </c>
      <c r="ET118" s="19">
        <v>331</v>
      </c>
      <c r="EU118" s="20">
        <v>0.13604603370324703</v>
      </c>
      <c r="EV118" s="19">
        <v>2192</v>
      </c>
      <c r="EW118" s="19">
        <v>271</v>
      </c>
      <c r="EX118" s="20">
        <v>0.12363138686131386</v>
      </c>
      <c r="EY118" s="20">
        <v>4.026659261316301E-2</v>
      </c>
      <c r="EZ118" s="20">
        <v>9.0809628008752738E-2</v>
      </c>
      <c r="FA118" s="16"/>
      <c r="FB118" s="61">
        <v>0.22532188841201717</v>
      </c>
      <c r="FC118" s="61">
        <v>0.14285714285714285</v>
      </c>
      <c r="FD118" s="61">
        <v>0.11879699248120301</v>
      </c>
      <c r="FE118" s="61">
        <v>9.2664092664092659E-2</v>
      </c>
      <c r="FF118" s="61">
        <v>0.12557468307818939</v>
      </c>
      <c r="FG118" s="61">
        <v>0.13782273948414786</v>
      </c>
      <c r="FH118" s="61">
        <v>0.12749147248007875</v>
      </c>
      <c r="FI118" s="61">
        <v>0.1068289384719405</v>
      </c>
      <c r="FJ118" s="61">
        <v>8.8595178839449701E-2</v>
      </c>
      <c r="FK118" s="61">
        <v>7.0361419206958889E-2</v>
      </c>
      <c r="FL118" s="61">
        <v>5.2127659574468084E-2</v>
      </c>
      <c r="FM118" s="61">
        <v>4.4783300708000219E-2</v>
      </c>
      <c r="FN118" s="61">
        <v>3.7438941841532354E-2</v>
      </c>
      <c r="FO118" s="61">
        <v>3.0094582975064489E-2</v>
      </c>
      <c r="FP118" s="61">
        <v>2.7596793140614972E-2</v>
      </c>
      <c r="FQ118" s="61">
        <v>2.1505376344086023E-2</v>
      </c>
      <c r="FR118" s="19">
        <v>4072</v>
      </c>
      <c r="FS118" s="19">
        <v>369</v>
      </c>
      <c r="FT118" s="20">
        <v>9.0618860510805505E-2</v>
      </c>
      <c r="FU118" s="8">
        <v>1721</v>
      </c>
      <c r="FV118" s="9">
        <v>47</v>
      </c>
      <c r="FW118" s="20">
        <v>2.7309703660662404E-2</v>
      </c>
      <c r="FX118" s="16"/>
      <c r="FY118" s="16"/>
      <c r="FZ118" s="132">
        <v>2.0016190520830892</v>
      </c>
      <c r="GA118" s="132">
        <v>3.0510823167926993</v>
      </c>
      <c r="GB118" s="132">
        <v>4.5794402356902362</v>
      </c>
      <c r="GC118" s="141">
        <v>0.22532188841201717</v>
      </c>
      <c r="GD118" s="141">
        <v>0.21113689095127611</v>
      </c>
      <c r="GE118" s="147">
        <v>-1.4184997460741061E-2</v>
      </c>
      <c r="GF118" s="141">
        <v>0.13604603370324703</v>
      </c>
      <c r="GG118" s="141">
        <v>0.14941077441077441</v>
      </c>
      <c r="GH118" s="147">
        <v>1.3364740707527384E-2</v>
      </c>
      <c r="GI118" s="141">
        <v>9.0809628008752738E-2</v>
      </c>
      <c r="GJ118" s="141">
        <v>9.6441717791411044E-2</v>
      </c>
      <c r="GK118" s="147">
        <v>5.6320897826583061E-3</v>
      </c>
      <c r="GL118" s="141">
        <v>7.1810806145347836E-2</v>
      </c>
      <c r="GM118" s="141">
        <v>7.4644960166262556E-2</v>
      </c>
      <c r="GN118" s="147">
        <v>2.8341540209147198E-3</v>
      </c>
    </row>
    <row r="119" spans="3:196" x14ac:dyDescent="0.25">
      <c r="C119" s="27" t="s">
        <v>357</v>
      </c>
      <c r="D119" s="63">
        <v>24045</v>
      </c>
      <c r="E119" s="6" t="s">
        <v>135</v>
      </c>
      <c r="F119" s="19">
        <v>9729</v>
      </c>
      <c r="G119" s="19">
        <v>1451</v>
      </c>
      <c r="H119" s="20">
        <v>0.14914174118614451</v>
      </c>
      <c r="I119" s="20"/>
      <c r="J119" s="7">
        <v>617</v>
      </c>
      <c r="K119" s="7">
        <v>137</v>
      </c>
      <c r="L119" s="20">
        <v>0.22204213938411668</v>
      </c>
      <c r="M119" s="8">
        <v>753</v>
      </c>
      <c r="N119" s="9">
        <v>169</v>
      </c>
      <c r="O119" s="20">
        <v>0.22443559096945551</v>
      </c>
      <c r="P119" s="8">
        <v>696</v>
      </c>
      <c r="Q119" s="9">
        <v>152</v>
      </c>
      <c r="R119" s="20">
        <v>0.21839080459770116</v>
      </c>
      <c r="S119" s="13">
        <v>814</v>
      </c>
      <c r="T119" s="9">
        <v>147</v>
      </c>
      <c r="U119" s="20">
        <v>0.18058968058968058</v>
      </c>
      <c r="V119" s="22"/>
      <c r="W119" s="8">
        <v>952</v>
      </c>
      <c r="X119" s="9">
        <v>154</v>
      </c>
      <c r="Y119" s="20">
        <v>0.16176470588235295</v>
      </c>
      <c r="Z119" s="8">
        <v>1995</v>
      </c>
      <c r="AA119" s="9">
        <v>329</v>
      </c>
      <c r="AB119" s="20">
        <v>0.1649122807017544</v>
      </c>
      <c r="AC119" s="8">
        <v>2114</v>
      </c>
      <c r="AD119" s="9">
        <v>258</v>
      </c>
      <c r="AE119" s="20">
        <v>0.12204351939451277</v>
      </c>
      <c r="AF119" s="22"/>
      <c r="AG119" s="8">
        <v>1222</v>
      </c>
      <c r="AH119" s="9">
        <v>93</v>
      </c>
      <c r="AI119" s="20">
        <v>7.6104746317512281E-2</v>
      </c>
      <c r="AJ119" s="8">
        <v>566</v>
      </c>
      <c r="AK119" s="9">
        <v>12</v>
      </c>
      <c r="AL119" s="20">
        <v>2.1201413427561839E-2</v>
      </c>
      <c r="AM119" s="22"/>
      <c r="AN119" s="8">
        <v>2066</v>
      </c>
      <c r="AO119" s="9">
        <v>458</v>
      </c>
      <c r="AP119" s="20">
        <v>0.22168441432720232</v>
      </c>
      <c r="AQ119" s="13">
        <v>7663</v>
      </c>
      <c r="AR119" s="13">
        <v>993</v>
      </c>
      <c r="AS119" s="20">
        <v>0.12958371395015006</v>
      </c>
      <c r="AT119" s="13">
        <v>1766</v>
      </c>
      <c r="AU119" s="13">
        <v>301</v>
      </c>
      <c r="AV119" s="20">
        <v>0.17044167610419025</v>
      </c>
      <c r="AW119" s="8">
        <v>3761</v>
      </c>
      <c r="AX119" s="9">
        <v>630</v>
      </c>
      <c r="AY119" s="20">
        <v>0.1675086413187982</v>
      </c>
      <c r="AZ119" s="8">
        <v>3902</v>
      </c>
      <c r="BA119" s="9">
        <v>363</v>
      </c>
      <c r="BB119" s="20">
        <v>9.3029215786776018E-2</v>
      </c>
      <c r="BC119" s="42">
        <v>1449</v>
      </c>
      <c r="BD119" s="42">
        <v>321</v>
      </c>
      <c r="BE119" s="20">
        <v>0.22153209109730848</v>
      </c>
      <c r="BF119" s="42">
        <v>6849</v>
      </c>
      <c r="BG119" s="42">
        <v>846</v>
      </c>
      <c r="BH119" s="20">
        <v>0.12352168199737187</v>
      </c>
      <c r="BI119" s="19">
        <v>2880</v>
      </c>
      <c r="BJ119" s="19">
        <v>605</v>
      </c>
      <c r="BK119" s="20">
        <v>0.21006944444444445</v>
      </c>
      <c r="BL119" s="19">
        <v>2947</v>
      </c>
      <c r="BM119" s="19">
        <v>483</v>
      </c>
      <c r="BN119" s="20">
        <v>0.16389548693586697</v>
      </c>
      <c r="BO119" s="20">
        <v>9.3029215786776018E-2</v>
      </c>
      <c r="BP119" s="20">
        <v>0.14914174118614451</v>
      </c>
      <c r="BQ119" s="16"/>
      <c r="BR119" s="61">
        <v>0.22204213938411668</v>
      </c>
      <c r="BS119" s="61">
        <v>0.22443559096945551</v>
      </c>
      <c r="BT119" s="61">
        <v>0.21839080459770116</v>
      </c>
      <c r="BU119" s="61">
        <v>0.18058968058968058</v>
      </c>
      <c r="BV119" s="61">
        <v>0.17117719323601677</v>
      </c>
      <c r="BW119" s="61">
        <v>0.16302373581011353</v>
      </c>
      <c r="BX119" s="61">
        <v>0.16365325077399381</v>
      </c>
      <c r="BY119" s="61">
        <v>0.1649122807017544</v>
      </c>
      <c r="BZ119" s="61">
        <v>0.15062269359934052</v>
      </c>
      <c r="CA119" s="61">
        <v>0.13633310649692665</v>
      </c>
      <c r="CB119" s="61">
        <v>0.12204351939451277</v>
      </c>
      <c r="CC119" s="61">
        <v>0.1067305950355126</v>
      </c>
      <c r="CD119" s="61">
        <v>9.141767067651245E-2</v>
      </c>
      <c r="CE119" s="61">
        <v>7.6104746317512281E-2</v>
      </c>
      <c r="CF119" s="61">
        <v>6.1669651670905698E-2</v>
      </c>
      <c r="CG119" s="61">
        <v>2.1201413427561839E-2</v>
      </c>
      <c r="CH119" s="19">
        <v>5061</v>
      </c>
      <c r="CI119" s="19">
        <v>741</v>
      </c>
      <c r="CJ119" s="20">
        <v>0.14641375222288086</v>
      </c>
      <c r="CK119" s="8">
        <v>1788</v>
      </c>
      <c r="CL119" s="9">
        <v>105</v>
      </c>
      <c r="CM119" s="20">
        <v>5.8724832214765099E-2</v>
      </c>
      <c r="CN119" s="16"/>
      <c r="CO119" s="16"/>
      <c r="CP119" s="19">
        <v>9623</v>
      </c>
      <c r="CQ119" s="19">
        <v>1334</v>
      </c>
      <c r="CR119" s="20">
        <v>0.13862620804322975</v>
      </c>
      <c r="CS119" s="20"/>
      <c r="CT119" s="7">
        <v>615</v>
      </c>
      <c r="CU119" s="7">
        <v>148</v>
      </c>
      <c r="CV119" s="20">
        <v>0.24065040650406505</v>
      </c>
      <c r="CW119" s="8">
        <v>732</v>
      </c>
      <c r="CX119" s="9">
        <v>155</v>
      </c>
      <c r="CY119" s="20">
        <v>0.21174863387978143</v>
      </c>
      <c r="CZ119" s="8">
        <v>682</v>
      </c>
      <c r="DA119" s="9">
        <v>140</v>
      </c>
      <c r="DB119" s="20">
        <v>0.20527859237536658</v>
      </c>
      <c r="DC119" s="13">
        <v>788</v>
      </c>
      <c r="DD119" s="9">
        <v>125</v>
      </c>
      <c r="DE119" s="20">
        <v>0.15862944162436549</v>
      </c>
      <c r="DF119" s="22"/>
      <c r="DG119" s="8">
        <v>1009</v>
      </c>
      <c r="DH119" s="9">
        <v>147</v>
      </c>
      <c r="DI119" s="20">
        <v>0.14568880079286423</v>
      </c>
      <c r="DJ119" s="8">
        <v>2103</v>
      </c>
      <c r="DK119" s="9">
        <v>318</v>
      </c>
      <c r="DL119" s="20">
        <v>0.15121255349500715</v>
      </c>
      <c r="DM119" s="8">
        <v>2006</v>
      </c>
      <c r="DN119" s="9">
        <v>218</v>
      </c>
      <c r="DO119" s="20">
        <v>0.10867397806580259</v>
      </c>
      <c r="DP119" s="22"/>
      <c r="DQ119" s="8">
        <v>1120</v>
      </c>
      <c r="DR119" s="9">
        <v>73</v>
      </c>
      <c r="DS119" s="20">
        <v>6.5178571428571433E-2</v>
      </c>
      <c r="DT119" s="8">
        <v>568</v>
      </c>
      <c r="DU119" s="9">
        <v>10</v>
      </c>
      <c r="DV119" s="20">
        <v>1.7605633802816902E-2</v>
      </c>
      <c r="DW119" s="22"/>
      <c r="DX119" s="8">
        <v>2029</v>
      </c>
      <c r="DY119" s="9">
        <v>443</v>
      </c>
      <c r="DZ119" s="20">
        <v>0.21833415475603746</v>
      </c>
      <c r="EA119" s="13">
        <v>7594</v>
      </c>
      <c r="EB119" s="13">
        <v>891</v>
      </c>
      <c r="EC119" s="20">
        <v>0.11732947063471161</v>
      </c>
      <c r="ED119" s="13">
        <v>1797</v>
      </c>
      <c r="EE119" s="13">
        <v>272</v>
      </c>
      <c r="EF119" s="20">
        <v>0.15136338341680577</v>
      </c>
      <c r="EG119" s="8">
        <v>3900</v>
      </c>
      <c r="EH119" s="9">
        <v>590</v>
      </c>
      <c r="EI119" s="20">
        <v>0.15128205128205127</v>
      </c>
      <c r="EJ119" s="8">
        <v>3694</v>
      </c>
      <c r="EK119" s="9">
        <v>301</v>
      </c>
      <c r="EL119" s="20">
        <v>8.1483486735246344E-2</v>
      </c>
      <c r="EM119" s="42">
        <v>1414</v>
      </c>
      <c r="EN119" s="42">
        <v>295</v>
      </c>
      <c r="EO119" s="20">
        <v>0.20862800565770862</v>
      </c>
      <c r="EP119" s="42">
        <v>6806</v>
      </c>
      <c r="EQ119" s="42">
        <v>766</v>
      </c>
      <c r="ER119" s="20">
        <v>0.11254775198354393</v>
      </c>
      <c r="ES119" s="19">
        <v>2817</v>
      </c>
      <c r="ET119" s="19">
        <v>568</v>
      </c>
      <c r="EU119" s="20">
        <v>0.20163294284700037</v>
      </c>
      <c r="EV119" s="19">
        <v>3112</v>
      </c>
      <c r="EW119" s="19">
        <v>465</v>
      </c>
      <c r="EX119" s="20">
        <v>0.14942159383033418</v>
      </c>
      <c r="EY119" s="20">
        <v>8.1483486735246344E-2</v>
      </c>
      <c r="EZ119" s="20">
        <v>0.13862620804322975</v>
      </c>
      <c r="FA119" s="16"/>
      <c r="FB119" s="61">
        <v>0.24065040650406505</v>
      </c>
      <c r="FC119" s="61">
        <v>0.21174863387978143</v>
      </c>
      <c r="FD119" s="61">
        <v>0.20527859237536658</v>
      </c>
      <c r="FE119" s="61">
        <v>0.15862944162436549</v>
      </c>
      <c r="FF119" s="61">
        <v>0.15215912120861486</v>
      </c>
      <c r="FG119" s="61">
        <v>0.14789830187372138</v>
      </c>
      <c r="FH119" s="61">
        <v>0.14900305241414999</v>
      </c>
      <c r="FI119" s="61">
        <v>0.15121255349500715</v>
      </c>
      <c r="FJ119" s="61">
        <v>0.13703302835193895</v>
      </c>
      <c r="FK119" s="61">
        <v>0.12285350320887077</v>
      </c>
      <c r="FL119" s="61">
        <v>0.10867397806580259</v>
      </c>
      <c r="FM119" s="61">
        <v>9.4175509186725542E-2</v>
      </c>
      <c r="FN119" s="61">
        <v>7.9677040307648481E-2</v>
      </c>
      <c r="FO119" s="61">
        <v>6.5178571428571433E-2</v>
      </c>
      <c r="FP119" s="61">
        <v>5.3859595340282035E-2</v>
      </c>
      <c r="FQ119" s="61">
        <v>1.7605633802816902E-2</v>
      </c>
      <c r="FR119" s="19">
        <v>5118</v>
      </c>
      <c r="FS119" s="19">
        <v>683</v>
      </c>
      <c r="FT119" s="20">
        <v>0.13345056662758889</v>
      </c>
      <c r="FU119" s="8">
        <v>1688</v>
      </c>
      <c r="FV119" s="9">
        <v>83</v>
      </c>
      <c r="FW119" s="20">
        <v>4.9170616113744077E-2</v>
      </c>
      <c r="FX119" s="16"/>
      <c r="FY119" s="16"/>
      <c r="FZ119" s="132">
        <v>1.7006685874704492</v>
      </c>
      <c r="GA119" s="132">
        <v>2.2581018518518516</v>
      </c>
      <c r="GB119" s="132">
        <v>3.5771825396825396</v>
      </c>
      <c r="GC119" s="141">
        <v>0.24065040650406505</v>
      </c>
      <c r="GD119" s="141">
        <v>0.22204213938411668</v>
      </c>
      <c r="GE119" s="147">
        <v>-1.8608267119948368E-2</v>
      </c>
      <c r="GF119" s="141">
        <v>0.20163294284700037</v>
      </c>
      <c r="GG119" s="141">
        <v>0.21006944444444445</v>
      </c>
      <c r="GH119" s="147">
        <v>8.4365015974440793E-3</v>
      </c>
      <c r="GI119" s="141">
        <v>0.13862620804322975</v>
      </c>
      <c r="GJ119" s="141">
        <v>0.14914174118614451</v>
      </c>
      <c r="GK119" s="147">
        <v>1.0515533142914757E-2</v>
      </c>
      <c r="GL119" s="141">
        <v>0.11254775198354393</v>
      </c>
      <c r="GM119" s="141">
        <v>0.12352168199737187</v>
      </c>
      <c r="GN119" s="147">
        <v>1.0973930013827946E-2</v>
      </c>
    </row>
    <row r="120" spans="3:196" x14ac:dyDescent="0.25">
      <c r="C120" s="27" t="s">
        <v>356</v>
      </c>
      <c r="D120" s="63">
        <v>13016</v>
      </c>
      <c r="E120" s="6" t="s">
        <v>136</v>
      </c>
      <c r="F120" s="19">
        <v>10271</v>
      </c>
      <c r="G120" s="19">
        <v>653</v>
      </c>
      <c r="H120" s="20">
        <v>6.3577061629831566E-2</v>
      </c>
      <c r="I120" s="20"/>
      <c r="J120" s="7">
        <v>637</v>
      </c>
      <c r="K120" s="7">
        <v>81</v>
      </c>
      <c r="L120" s="20">
        <v>0.1271585557299843</v>
      </c>
      <c r="M120" s="8">
        <v>638</v>
      </c>
      <c r="N120" s="9">
        <v>89</v>
      </c>
      <c r="O120" s="20">
        <v>0.13949843260188088</v>
      </c>
      <c r="P120" s="8">
        <v>598</v>
      </c>
      <c r="Q120" s="9">
        <v>65</v>
      </c>
      <c r="R120" s="20">
        <v>0.10869565217391304</v>
      </c>
      <c r="S120" s="13">
        <v>797</v>
      </c>
      <c r="T120" s="9">
        <v>66</v>
      </c>
      <c r="U120" s="20">
        <v>8.2810539523212046E-2</v>
      </c>
      <c r="V120" s="22"/>
      <c r="W120" s="8">
        <v>1192</v>
      </c>
      <c r="X120" s="9">
        <v>97</v>
      </c>
      <c r="Y120" s="20">
        <v>8.137583892617449E-2</v>
      </c>
      <c r="Z120" s="8">
        <v>2287</v>
      </c>
      <c r="AA120" s="9">
        <v>172</v>
      </c>
      <c r="AB120" s="20">
        <v>7.520769567118496E-2</v>
      </c>
      <c r="AC120" s="8">
        <v>2299</v>
      </c>
      <c r="AD120" s="9">
        <v>68</v>
      </c>
      <c r="AE120" s="20">
        <v>2.9578077424967378E-2</v>
      </c>
      <c r="AF120" s="22"/>
      <c r="AG120" s="8">
        <v>1314</v>
      </c>
      <c r="AH120" s="9">
        <v>15</v>
      </c>
      <c r="AI120" s="20">
        <v>1.1415525114155251E-2</v>
      </c>
      <c r="AJ120" s="8">
        <v>509</v>
      </c>
      <c r="AK120" s="9">
        <v>2</v>
      </c>
      <c r="AL120" s="20">
        <v>3.929273084479371E-3</v>
      </c>
      <c r="AM120" s="22"/>
      <c r="AN120" s="8">
        <v>1873</v>
      </c>
      <c r="AO120" s="9">
        <v>235</v>
      </c>
      <c r="AP120" s="20">
        <v>0.12546716497597438</v>
      </c>
      <c r="AQ120" s="13">
        <v>8398</v>
      </c>
      <c r="AR120" s="13">
        <v>418</v>
      </c>
      <c r="AS120" s="20">
        <v>4.9773755656108594E-2</v>
      </c>
      <c r="AT120" s="13">
        <v>1989</v>
      </c>
      <c r="AU120" s="13">
        <v>163</v>
      </c>
      <c r="AV120" s="20">
        <v>8.1950729009552539E-2</v>
      </c>
      <c r="AW120" s="8">
        <v>4276</v>
      </c>
      <c r="AX120" s="9">
        <v>335</v>
      </c>
      <c r="AY120" s="20">
        <v>7.8344246959775488E-2</v>
      </c>
      <c r="AZ120" s="8">
        <v>4122</v>
      </c>
      <c r="BA120" s="9">
        <v>85</v>
      </c>
      <c r="BB120" s="20">
        <v>2.0621057738961668E-2</v>
      </c>
      <c r="BC120" s="42">
        <v>1236</v>
      </c>
      <c r="BD120" s="42">
        <v>154</v>
      </c>
      <c r="BE120" s="20">
        <v>0.12459546925566344</v>
      </c>
      <c r="BF120" s="42">
        <v>7601</v>
      </c>
      <c r="BG120" s="42">
        <v>354</v>
      </c>
      <c r="BH120" s="20">
        <v>4.657281936587291E-2</v>
      </c>
      <c r="BI120" s="19">
        <v>2670</v>
      </c>
      <c r="BJ120" s="19">
        <v>301</v>
      </c>
      <c r="BK120" s="20">
        <v>0.11273408239700375</v>
      </c>
      <c r="BL120" s="19">
        <v>3479</v>
      </c>
      <c r="BM120" s="19">
        <v>267</v>
      </c>
      <c r="BN120" s="20">
        <v>7.674619143432021E-2</v>
      </c>
      <c r="BO120" s="20">
        <v>2.0621057738961668E-2</v>
      </c>
      <c r="BP120" s="20">
        <v>6.3577061629831566E-2</v>
      </c>
      <c r="BQ120" s="16"/>
      <c r="BR120" s="61">
        <v>0.1271585557299843</v>
      </c>
      <c r="BS120" s="61">
        <v>0.13949843260188088</v>
      </c>
      <c r="BT120" s="61">
        <v>0.10869565217391304</v>
      </c>
      <c r="BU120" s="61">
        <v>8.2810539523212046E-2</v>
      </c>
      <c r="BV120" s="61">
        <v>8.2093189224693275E-2</v>
      </c>
      <c r="BW120" s="61">
        <v>7.8908581624178672E-2</v>
      </c>
      <c r="BX120" s="61">
        <v>7.7674952973180778E-2</v>
      </c>
      <c r="BY120" s="61">
        <v>7.520769567118496E-2</v>
      </c>
      <c r="BZ120" s="61">
        <v>5.9997822922445765E-2</v>
      </c>
      <c r="CA120" s="61">
        <v>4.478795017370657E-2</v>
      </c>
      <c r="CB120" s="61">
        <v>2.9578077424967378E-2</v>
      </c>
      <c r="CC120" s="61">
        <v>2.3523893321363336E-2</v>
      </c>
      <c r="CD120" s="61">
        <v>1.7469709217759293E-2</v>
      </c>
      <c r="CE120" s="61">
        <v>1.1415525114155251E-2</v>
      </c>
      <c r="CF120" s="61">
        <v>1.0453424054336089E-2</v>
      </c>
      <c r="CG120" s="61">
        <v>3.929273084479371E-3</v>
      </c>
      <c r="CH120" s="19">
        <v>5778</v>
      </c>
      <c r="CI120" s="19">
        <v>337</v>
      </c>
      <c r="CJ120" s="20">
        <v>5.8324679820006921E-2</v>
      </c>
      <c r="CK120" s="8">
        <v>1823</v>
      </c>
      <c r="CL120" s="9">
        <v>17</v>
      </c>
      <c r="CM120" s="20">
        <v>9.3252879868348879E-3</v>
      </c>
      <c r="CN120" s="16"/>
      <c r="CO120" s="16"/>
      <c r="CP120" s="19">
        <v>10192</v>
      </c>
      <c r="CQ120" s="19">
        <v>627</v>
      </c>
      <c r="CR120" s="20">
        <v>6.1518838304552591E-2</v>
      </c>
      <c r="CS120" s="20"/>
      <c r="CT120" s="7">
        <v>635</v>
      </c>
      <c r="CU120" s="7">
        <v>87</v>
      </c>
      <c r="CV120" s="20">
        <v>0.13700787401574804</v>
      </c>
      <c r="CW120" s="8">
        <v>626</v>
      </c>
      <c r="CX120" s="9">
        <v>74</v>
      </c>
      <c r="CY120" s="20">
        <v>0.1182108626198083</v>
      </c>
      <c r="CZ120" s="8">
        <v>633</v>
      </c>
      <c r="DA120" s="9">
        <v>57</v>
      </c>
      <c r="DB120" s="20">
        <v>9.004739336492891E-2</v>
      </c>
      <c r="DC120" s="13">
        <v>803</v>
      </c>
      <c r="DD120" s="9">
        <v>64</v>
      </c>
      <c r="DE120" s="20">
        <v>7.9701120797011207E-2</v>
      </c>
      <c r="DF120" s="22"/>
      <c r="DG120" s="8">
        <v>1282</v>
      </c>
      <c r="DH120" s="9">
        <v>112</v>
      </c>
      <c r="DI120" s="20">
        <v>8.7363494539781594E-2</v>
      </c>
      <c r="DJ120" s="8">
        <v>2375</v>
      </c>
      <c r="DK120" s="9">
        <v>157</v>
      </c>
      <c r="DL120" s="20">
        <v>6.6105263157894736E-2</v>
      </c>
      <c r="DM120" s="8">
        <v>2107</v>
      </c>
      <c r="DN120" s="9">
        <v>53</v>
      </c>
      <c r="DO120" s="20">
        <v>2.5154247745609874E-2</v>
      </c>
      <c r="DP120" s="22"/>
      <c r="DQ120" s="8">
        <v>1265</v>
      </c>
      <c r="DR120" s="9">
        <v>19</v>
      </c>
      <c r="DS120" s="20">
        <v>1.5019762845849802E-2</v>
      </c>
      <c r="DT120" s="8">
        <v>466</v>
      </c>
      <c r="DU120" s="9">
        <v>4</v>
      </c>
      <c r="DV120" s="20">
        <v>8.5836909871244635E-3</v>
      </c>
      <c r="DW120" s="22"/>
      <c r="DX120" s="8">
        <v>1894</v>
      </c>
      <c r="DY120" s="9">
        <v>218</v>
      </c>
      <c r="DZ120" s="20">
        <v>0.11510031678986272</v>
      </c>
      <c r="EA120" s="13">
        <v>8298</v>
      </c>
      <c r="EB120" s="13">
        <v>409</v>
      </c>
      <c r="EC120" s="20">
        <v>4.928898529766209E-2</v>
      </c>
      <c r="ED120" s="13">
        <v>2085</v>
      </c>
      <c r="EE120" s="13">
        <v>176</v>
      </c>
      <c r="EF120" s="20">
        <v>8.4412470023980821E-2</v>
      </c>
      <c r="EG120" s="8">
        <v>4460</v>
      </c>
      <c r="EH120" s="9">
        <v>333</v>
      </c>
      <c r="EI120" s="20">
        <v>7.4663677130044848E-2</v>
      </c>
      <c r="EJ120" s="8">
        <v>3838</v>
      </c>
      <c r="EK120" s="9">
        <v>76</v>
      </c>
      <c r="EL120" s="20">
        <v>1.9801980198019802E-2</v>
      </c>
      <c r="EM120" s="42">
        <v>1259</v>
      </c>
      <c r="EN120" s="42">
        <v>131</v>
      </c>
      <c r="EO120" s="20">
        <v>0.10405083399523431</v>
      </c>
      <c r="EP120" s="42">
        <v>7495</v>
      </c>
      <c r="EQ120" s="42">
        <v>345</v>
      </c>
      <c r="ER120" s="20">
        <v>4.6030687124749836E-2</v>
      </c>
      <c r="ES120" s="19">
        <v>2697</v>
      </c>
      <c r="ET120" s="19">
        <v>282</v>
      </c>
      <c r="EU120" s="20">
        <v>0.10456062291434928</v>
      </c>
      <c r="EV120" s="19">
        <v>3657</v>
      </c>
      <c r="EW120" s="19">
        <v>269</v>
      </c>
      <c r="EX120" s="20">
        <v>7.3557560842220399E-2</v>
      </c>
      <c r="EY120" s="20">
        <v>1.9801980198019802E-2</v>
      </c>
      <c r="EZ120" s="20">
        <v>6.1518838304552591E-2</v>
      </c>
      <c r="FA120" s="16"/>
      <c r="FB120" s="61">
        <v>0.13700787401574804</v>
      </c>
      <c r="FC120" s="61">
        <v>0.1182108626198083</v>
      </c>
      <c r="FD120" s="61">
        <v>9.004739336492891E-2</v>
      </c>
      <c r="FE120" s="61">
        <v>7.9701120797011207E-2</v>
      </c>
      <c r="FF120" s="61">
        <v>8.3532307668396394E-2</v>
      </c>
      <c r="FG120" s="61">
        <v>7.8860201987026854E-2</v>
      </c>
      <c r="FH120" s="61">
        <v>7.4608555710649477E-2</v>
      </c>
      <c r="FI120" s="61">
        <v>6.6105263157894736E-2</v>
      </c>
      <c r="FJ120" s="61">
        <v>5.2454924687133114E-2</v>
      </c>
      <c r="FK120" s="61">
        <v>3.8804586216371492E-2</v>
      </c>
      <c r="FL120" s="61">
        <v>2.5154247745609874E-2</v>
      </c>
      <c r="FM120" s="61">
        <v>2.1776086112356517E-2</v>
      </c>
      <c r="FN120" s="61">
        <v>1.8397924479103159E-2</v>
      </c>
      <c r="FO120" s="61">
        <v>1.5019762845849802E-2</v>
      </c>
      <c r="FP120" s="61">
        <v>1.3140986085399955E-2</v>
      </c>
      <c r="FQ120" s="61">
        <v>8.5836909871244635E-3</v>
      </c>
      <c r="FR120" s="19">
        <v>5764</v>
      </c>
      <c r="FS120" s="19">
        <v>322</v>
      </c>
      <c r="FT120" s="20">
        <v>5.5863983344899379E-2</v>
      </c>
      <c r="FU120" s="8">
        <v>1731</v>
      </c>
      <c r="FV120" s="9">
        <v>23</v>
      </c>
      <c r="FW120" s="20">
        <v>1.3287117273252455E-2</v>
      </c>
      <c r="FX120" s="16"/>
      <c r="FY120" s="16"/>
      <c r="FZ120" s="132">
        <v>2.4205981929367955</v>
      </c>
      <c r="GA120" s="132">
        <v>5.4669398545935231</v>
      </c>
      <c r="GB120" s="132">
        <v>12.089072482925754</v>
      </c>
      <c r="GC120" s="141">
        <v>0.13700787401574804</v>
      </c>
      <c r="GD120" s="141">
        <v>0.1271585557299843</v>
      </c>
      <c r="GE120" s="147">
        <v>-9.8493182857637418E-3</v>
      </c>
      <c r="GF120" s="141">
        <v>0.10456062291434928</v>
      </c>
      <c r="GG120" s="141">
        <v>0.11273408239700375</v>
      </c>
      <c r="GH120" s="147">
        <v>8.173459482654466E-3</v>
      </c>
      <c r="GI120" s="141">
        <v>6.1518838304552591E-2</v>
      </c>
      <c r="GJ120" s="141">
        <v>6.3577061629831566E-2</v>
      </c>
      <c r="GK120" s="147">
        <v>2.0582233252789753E-3</v>
      </c>
      <c r="GL120" s="141">
        <v>4.6030687124749836E-2</v>
      </c>
      <c r="GM120" s="141">
        <v>4.657281936587291E-2</v>
      </c>
      <c r="GN120" s="147">
        <v>5.4213224112307362E-4</v>
      </c>
    </row>
    <row r="121" spans="3:196" x14ac:dyDescent="0.25">
      <c r="C121" s="27" t="s">
        <v>358</v>
      </c>
      <c r="D121" s="63">
        <v>35006</v>
      </c>
      <c r="E121" s="6" t="s">
        <v>137</v>
      </c>
      <c r="F121" s="19">
        <v>13957</v>
      </c>
      <c r="G121" s="19">
        <v>664</v>
      </c>
      <c r="H121" s="20">
        <v>4.7574693702084975E-2</v>
      </c>
      <c r="I121" s="20"/>
      <c r="J121" s="7">
        <v>941</v>
      </c>
      <c r="K121" s="7">
        <v>79</v>
      </c>
      <c r="L121" s="20">
        <v>8.3953241232731138E-2</v>
      </c>
      <c r="M121" s="8">
        <v>972</v>
      </c>
      <c r="N121" s="9">
        <v>87</v>
      </c>
      <c r="O121" s="20">
        <v>8.9506172839506168E-2</v>
      </c>
      <c r="P121" s="8">
        <v>825</v>
      </c>
      <c r="Q121" s="9">
        <v>57</v>
      </c>
      <c r="R121" s="20">
        <v>6.9090909090909092E-2</v>
      </c>
      <c r="S121" s="13">
        <v>1133</v>
      </c>
      <c r="T121" s="9">
        <v>70</v>
      </c>
      <c r="U121" s="20">
        <v>6.1782877316857901E-2</v>
      </c>
      <c r="V121" s="22"/>
      <c r="W121" s="8">
        <v>1664</v>
      </c>
      <c r="X121" s="9">
        <v>107</v>
      </c>
      <c r="Y121" s="20">
        <v>6.4302884615384609E-2</v>
      </c>
      <c r="Z121" s="8">
        <v>2836</v>
      </c>
      <c r="AA121" s="9">
        <v>158</v>
      </c>
      <c r="AB121" s="20">
        <v>5.5712270803949221E-2</v>
      </c>
      <c r="AC121" s="8">
        <v>3005</v>
      </c>
      <c r="AD121" s="9">
        <v>77</v>
      </c>
      <c r="AE121" s="20">
        <v>2.5623960066555741E-2</v>
      </c>
      <c r="AF121" s="22"/>
      <c r="AG121" s="8">
        <v>1824</v>
      </c>
      <c r="AH121" s="9">
        <v>24</v>
      </c>
      <c r="AI121" s="20">
        <v>1.3157894736842105E-2</v>
      </c>
      <c r="AJ121" s="8">
        <v>757</v>
      </c>
      <c r="AK121" s="9">
        <v>5</v>
      </c>
      <c r="AL121" s="20">
        <v>6.6050198150594455E-3</v>
      </c>
      <c r="AM121" s="22"/>
      <c r="AN121" s="8">
        <v>2738</v>
      </c>
      <c r="AO121" s="9">
        <v>223</v>
      </c>
      <c r="AP121" s="20">
        <v>8.1446311176040911E-2</v>
      </c>
      <c r="AQ121" s="13">
        <v>11219</v>
      </c>
      <c r="AR121" s="13">
        <v>441</v>
      </c>
      <c r="AS121" s="20">
        <v>3.9308316249220071E-2</v>
      </c>
      <c r="AT121" s="13">
        <v>2797</v>
      </c>
      <c r="AU121" s="13">
        <v>177</v>
      </c>
      <c r="AV121" s="20">
        <v>6.3282087951376478E-2</v>
      </c>
      <c r="AW121" s="8">
        <v>5633</v>
      </c>
      <c r="AX121" s="9">
        <v>335</v>
      </c>
      <c r="AY121" s="20">
        <v>5.9470974613882475E-2</v>
      </c>
      <c r="AZ121" s="8">
        <v>5586</v>
      </c>
      <c r="BA121" s="9">
        <v>106</v>
      </c>
      <c r="BB121" s="20">
        <v>1.8976011457214465E-2</v>
      </c>
      <c r="BC121" s="42">
        <v>1797</v>
      </c>
      <c r="BD121" s="42">
        <v>144</v>
      </c>
      <c r="BE121" s="20">
        <v>8.0133555926544239E-2</v>
      </c>
      <c r="BF121" s="42">
        <v>10086</v>
      </c>
      <c r="BG121" s="42">
        <v>371</v>
      </c>
      <c r="BH121" s="20">
        <v>3.6783660519532024E-2</v>
      </c>
      <c r="BI121" s="19">
        <v>3871</v>
      </c>
      <c r="BJ121" s="19">
        <v>293</v>
      </c>
      <c r="BK121" s="20">
        <v>7.5691035908034096E-2</v>
      </c>
      <c r="BL121" s="19">
        <v>4500</v>
      </c>
      <c r="BM121" s="19">
        <v>265</v>
      </c>
      <c r="BN121" s="20">
        <v>5.8888888888888886E-2</v>
      </c>
      <c r="BO121" s="20">
        <v>1.8976011457214465E-2</v>
      </c>
      <c r="BP121" s="20">
        <v>4.7574693702084975E-2</v>
      </c>
      <c r="BQ121" s="16"/>
      <c r="BR121" s="61">
        <v>8.3953241232731138E-2</v>
      </c>
      <c r="BS121" s="61">
        <v>8.9506172839506168E-2</v>
      </c>
      <c r="BT121" s="61">
        <v>6.9090909090909092E-2</v>
      </c>
      <c r="BU121" s="61">
        <v>6.1782877316857901E-2</v>
      </c>
      <c r="BV121" s="61">
        <v>6.3042880966121262E-2</v>
      </c>
      <c r="BW121" s="61">
        <v>6.0866639090810457E-2</v>
      </c>
      <c r="BX121" s="61">
        <v>5.9148516328523373E-2</v>
      </c>
      <c r="BY121" s="61">
        <v>5.5712270803949221E-2</v>
      </c>
      <c r="BZ121" s="61">
        <v>4.5682833891484725E-2</v>
      </c>
      <c r="CA121" s="61">
        <v>3.5653396979020237E-2</v>
      </c>
      <c r="CB121" s="61">
        <v>2.5623960066555741E-2</v>
      </c>
      <c r="CC121" s="61">
        <v>2.1468604956651195E-2</v>
      </c>
      <c r="CD121" s="61">
        <v>1.7313249846746651E-2</v>
      </c>
      <c r="CE121" s="61">
        <v>1.3157894736842105E-2</v>
      </c>
      <c r="CF121" s="61">
        <v>1.3538602749441976E-2</v>
      </c>
      <c r="CG121" s="61">
        <v>6.6050198150594455E-3</v>
      </c>
      <c r="CH121" s="19">
        <v>7505</v>
      </c>
      <c r="CI121" s="19">
        <v>342</v>
      </c>
      <c r="CJ121" s="20">
        <v>4.5569620253164557E-2</v>
      </c>
      <c r="CK121" s="8">
        <v>2581</v>
      </c>
      <c r="CL121" s="9">
        <v>29</v>
      </c>
      <c r="CM121" s="20">
        <v>1.1235955056179775E-2</v>
      </c>
      <c r="CN121" s="16"/>
      <c r="CO121" s="16"/>
      <c r="CP121" s="19">
        <v>13912</v>
      </c>
      <c r="CQ121" s="19">
        <v>572</v>
      </c>
      <c r="CR121" s="20">
        <v>4.1115583668775157E-2</v>
      </c>
      <c r="CS121" s="20"/>
      <c r="CT121" s="7">
        <v>958</v>
      </c>
      <c r="CU121" s="7">
        <v>80</v>
      </c>
      <c r="CV121" s="20">
        <v>8.3507306889352817E-2</v>
      </c>
      <c r="CW121" s="8">
        <v>895</v>
      </c>
      <c r="CX121" s="9">
        <v>72</v>
      </c>
      <c r="CY121" s="20">
        <v>8.0446927374301674E-2</v>
      </c>
      <c r="CZ121" s="8">
        <v>905</v>
      </c>
      <c r="DA121" s="9">
        <v>56</v>
      </c>
      <c r="DB121" s="20">
        <v>6.1878453038674036E-2</v>
      </c>
      <c r="DC121" s="13">
        <v>1144</v>
      </c>
      <c r="DD121" s="9">
        <v>49</v>
      </c>
      <c r="DE121" s="20">
        <v>4.2832167832167832E-2</v>
      </c>
      <c r="DF121" s="22"/>
      <c r="DG121" s="8">
        <v>1709</v>
      </c>
      <c r="DH121" s="9">
        <v>93</v>
      </c>
      <c r="DI121" s="20">
        <v>5.4417788180222353E-2</v>
      </c>
      <c r="DJ121" s="8">
        <v>2967</v>
      </c>
      <c r="DK121" s="9">
        <v>130</v>
      </c>
      <c r="DL121" s="20">
        <v>4.3815301651499834E-2</v>
      </c>
      <c r="DM121" s="8">
        <v>2860</v>
      </c>
      <c r="DN121" s="9">
        <v>71</v>
      </c>
      <c r="DO121" s="20">
        <v>2.4825174825174826E-2</v>
      </c>
      <c r="DP121" s="22"/>
      <c r="DQ121" s="8">
        <v>1763</v>
      </c>
      <c r="DR121" s="9">
        <v>17</v>
      </c>
      <c r="DS121" s="20">
        <v>9.6426545660805441E-3</v>
      </c>
      <c r="DT121" s="8">
        <v>711</v>
      </c>
      <c r="DU121" s="9">
        <v>4</v>
      </c>
      <c r="DV121" s="20">
        <v>5.6258790436005627E-3</v>
      </c>
      <c r="DW121" s="22"/>
      <c r="DX121" s="8">
        <v>2758</v>
      </c>
      <c r="DY121" s="9">
        <v>208</v>
      </c>
      <c r="DZ121" s="20">
        <v>7.5416968817984043E-2</v>
      </c>
      <c r="EA121" s="13">
        <v>11154</v>
      </c>
      <c r="EB121" s="13">
        <v>364</v>
      </c>
      <c r="EC121" s="20">
        <v>3.2634032634032632E-2</v>
      </c>
      <c r="ED121" s="13">
        <v>2853</v>
      </c>
      <c r="EE121" s="13">
        <v>142</v>
      </c>
      <c r="EF121" s="20">
        <v>4.9772169645986679E-2</v>
      </c>
      <c r="EG121" s="8">
        <v>5820</v>
      </c>
      <c r="EH121" s="9">
        <v>272</v>
      </c>
      <c r="EI121" s="20">
        <v>4.6735395189003437E-2</v>
      </c>
      <c r="EJ121" s="8">
        <v>5334</v>
      </c>
      <c r="EK121" s="9">
        <v>92</v>
      </c>
      <c r="EL121" s="20">
        <v>1.7247844019497562E-2</v>
      </c>
      <c r="EM121" s="42">
        <v>1800</v>
      </c>
      <c r="EN121" s="42">
        <v>128</v>
      </c>
      <c r="EO121" s="20">
        <v>7.1111111111111111E-2</v>
      </c>
      <c r="EP121" s="42">
        <v>10010</v>
      </c>
      <c r="EQ121" s="42">
        <v>315</v>
      </c>
      <c r="ER121" s="20">
        <v>3.1468531468531472E-2</v>
      </c>
      <c r="ES121" s="19">
        <v>3902</v>
      </c>
      <c r="ET121" s="19">
        <v>257</v>
      </c>
      <c r="EU121" s="20">
        <v>6.586365966171194E-2</v>
      </c>
      <c r="EV121" s="19">
        <v>4676</v>
      </c>
      <c r="EW121" s="19">
        <v>223</v>
      </c>
      <c r="EX121" s="20">
        <v>4.7690333618477333E-2</v>
      </c>
      <c r="EY121" s="20">
        <v>1.7247844019497562E-2</v>
      </c>
      <c r="EZ121" s="20">
        <v>4.1115583668775157E-2</v>
      </c>
      <c r="FA121" s="16"/>
      <c r="FB121" s="61">
        <v>8.3507306889352817E-2</v>
      </c>
      <c r="FC121" s="61">
        <v>8.0446927374301674E-2</v>
      </c>
      <c r="FD121" s="61">
        <v>6.1878453038674036E-2</v>
      </c>
      <c r="FE121" s="61">
        <v>4.2832167832167832E-2</v>
      </c>
      <c r="FF121" s="61">
        <v>4.8624978006195092E-2</v>
      </c>
      <c r="FG121" s="61">
        <v>5.0176793568733342E-2</v>
      </c>
      <c r="FH121" s="61">
        <v>4.8056296262988844E-2</v>
      </c>
      <c r="FI121" s="61">
        <v>4.3815301651499834E-2</v>
      </c>
      <c r="FJ121" s="61">
        <v>3.7485259376058164E-2</v>
      </c>
      <c r="FK121" s="61">
        <v>3.1155217100616497E-2</v>
      </c>
      <c r="FL121" s="61">
        <v>2.4825174825174826E-2</v>
      </c>
      <c r="FM121" s="61">
        <v>1.9764334738810067E-2</v>
      </c>
      <c r="FN121" s="61">
        <v>1.4703494652445304E-2</v>
      </c>
      <c r="FO121" s="61">
        <v>9.6426545660805441E-3</v>
      </c>
      <c r="FP121" s="61">
        <v>1.0598739037479821E-2</v>
      </c>
      <c r="FQ121" s="61">
        <v>5.6258790436005627E-3</v>
      </c>
      <c r="FR121" s="19">
        <v>7536</v>
      </c>
      <c r="FS121" s="19">
        <v>294</v>
      </c>
      <c r="FT121" s="20">
        <v>3.9012738853503183E-2</v>
      </c>
      <c r="FU121" s="8">
        <v>2474</v>
      </c>
      <c r="FV121" s="9">
        <v>21</v>
      </c>
      <c r="FW121" s="20">
        <v>8.4882780921584477E-3</v>
      </c>
      <c r="FX121" s="16"/>
      <c r="FY121" s="16"/>
      <c r="FZ121" s="132">
        <v>2.0577352780820268</v>
      </c>
      <c r="GA121" s="132">
        <v>3.9887747790780987</v>
      </c>
      <c r="GB121" s="132">
        <v>6.7365021958150351</v>
      </c>
      <c r="GC121" s="141">
        <v>8.3507306889352817E-2</v>
      </c>
      <c r="GD121" s="141">
        <v>8.3953241232731138E-2</v>
      </c>
      <c r="GE121" s="147">
        <v>4.4593434337832083E-4</v>
      </c>
      <c r="GF121" s="141">
        <v>6.586365966171194E-2</v>
      </c>
      <c r="GG121" s="141">
        <v>7.5691035908034096E-2</v>
      </c>
      <c r="GH121" s="147">
        <v>9.8273762463221559E-3</v>
      </c>
      <c r="GI121" s="141">
        <v>4.1115583668775157E-2</v>
      </c>
      <c r="GJ121" s="141">
        <v>4.7574693702084975E-2</v>
      </c>
      <c r="GK121" s="147">
        <v>6.4591100333098173E-3</v>
      </c>
      <c r="GL121" s="141">
        <v>3.1468531468531472E-2</v>
      </c>
      <c r="GM121" s="141">
        <v>3.6783660519532024E-2</v>
      </c>
      <c r="GN121" s="147">
        <v>5.3151290510005528E-3</v>
      </c>
    </row>
    <row r="122" spans="3:196" x14ac:dyDescent="0.25">
      <c r="C122" s="27" t="s">
        <v>358</v>
      </c>
      <c r="D122" s="63">
        <v>33011</v>
      </c>
      <c r="E122" s="6" t="s">
        <v>138</v>
      </c>
      <c r="F122" s="19">
        <v>35053</v>
      </c>
      <c r="G122" s="19">
        <v>3804</v>
      </c>
      <c r="H122" s="20">
        <v>0.10852138190739737</v>
      </c>
      <c r="I122" s="20"/>
      <c r="J122" s="7">
        <v>2024</v>
      </c>
      <c r="K122" s="7">
        <v>423</v>
      </c>
      <c r="L122" s="20">
        <v>0.20899209486166007</v>
      </c>
      <c r="M122" s="8">
        <v>2113</v>
      </c>
      <c r="N122" s="9">
        <v>418</v>
      </c>
      <c r="O122" s="20">
        <v>0.19782300047326076</v>
      </c>
      <c r="P122" s="8">
        <v>2092</v>
      </c>
      <c r="Q122" s="9">
        <v>352</v>
      </c>
      <c r="R122" s="20">
        <v>0.16826003824091779</v>
      </c>
      <c r="S122" s="13">
        <v>3098</v>
      </c>
      <c r="T122" s="9">
        <v>365</v>
      </c>
      <c r="U122" s="20">
        <v>0.11781794706262104</v>
      </c>
      <c r="V122" s="22"/>
      <c r="W122" s="8">
        <v>4114</v>
      </c>
      <c r="X122" s="9">
        <v>670</v>
      </c>
      <c r="Y122" s="20">
        <v>0.16285853184248905</v>
      </c>
      <c r="Z122" s="8">
        <v>6354</v>
      </c>
      <c r="AA122" s="9">
        <v>866</v>
      </c>
      <c r="AB122" s="20">
        <v>0.136292099464904</v>
      </c>
      <c r="AC122" s="8">
        <v>7533</v>
      </c>
      <c r="AD122" s="9">
        <v>464</v>
      </c>
      <c r="AE122" s="20">
        <v>6.1595645825036509E-2</v>
      </c>
      <c r="AF122" s="22"/>
      <c r="AG122" s="8">
        <v>5202</v>
      </c>
      <c r="AH122" s="9">
        <v>208</v>
      </c>
      <c r="AI122" s="20">
        <v>3.9984621299500193E-2</v>
      </c>
      <c r="AJ122" s="8">
        <v>2523</v>
      </c>
      <c r="AK122" s="9">
        <v>38</v>
      </c>
      <c r="AL122" s="20">
        <v>1.5061434799841459E-2</v>
      </c>
      <c r="AM122" s="22"/>
      <c r="AN122" s="8">
        <v>6229</v>
      </c>
      <c r="AO122" s="9">
        <v>1193</v>
      </c>
      <c r="AP122" s="20">
        <v>0.19152351902392037</v>
      </c>
      <c r="AQ122" s="13">
        <v>28824</v>
      </c>
      <c r="AR122" s="13">
        <v>2611</v>
      </c>
      <c r="AS122" s="20">
        <v>9.0584235359422699E-2</v>
      </c>
      <c r="AT122" s="13">
        <v>7212</v>
      </c>
      <c r="AU122" s="13">
        <v>1035</v>
      </c>
      <c r="AV122" s="20">
        <v>0.14351081530782031</v>
      </c>
      <c r="AW122" s="8">
        <v>13566</v>
      </c>
      <c r="AX122" s="9">
        <v>1901</v>
      </c>
      <c r="AY122" s="20">
        <v>0.14012973610496832</v>
      </c>
      <c r="AZ122" s="8">
        <v>15258</v>
      </c>
      <c r="BA122" s="9">
        <v>710</v>
      </c>
      <c r="BB122" s="20">
        <v>4.6532966312753964E-2</v>
      </c>
      <c r="BC122" s="42">
        <v>4205</v>
      </c>
      <c r="BD122" s="42">
        <v>770</v>
      </c>
      <c r="BE122" s="20">
        <v>0.18311533888228299</v>
      </c>
      <c r="BF122" s="42">
        <v>25726</v>
      </c>
      <c r="BG122" s="42">
        <v>2246</v>
      </c>
      <c r="BH122" s="20">
        <v>8.7304672315944964E-2</v>
      </c>
      <c r="BI122" s="19">
        <v>9327</v>
      </c>
      <c r="BJ122" s="19">
        <v>1558</v>
      </c>
      <c r="BK122" s="20">
        <v>0.16704192130374182</v>
      </c>
      <c r="BL122" s="19">
        <v>10468</v>
      </c>
      <c r="BM122" s="19">
        <v>1536</v>
      </c>
      <c r="BN122" s="20">
        <v>0.14673290026748184</v>
      </c>
      <c r="BO122" s="20">
        <v>4.6532966312753964E-2</v>
      </c>
      <c r="BP122" s="20">
        <v>0.10852138190739737</v>
      </c>
      <c r="BQ122" s="16"/>
      <c r="BR122" s="61">
        <v>0.20899209486166007</v>
      </c>
      <c r="BS122" s="61">
        <v>0.19782300047326076</v>
      </c>
      <c r="BT122" s="61">
        <v>0.16826003824091779</v>
      </c>
      <c r="BU122" s="61">
        <v>0.11781794706262104</v>
      </c>
      <c r="BV122" s="61">
        <v>0.14033823945255505</v>
      </c>
      <c r="BW122" s="61">
        <v>0.15223195889145502</v>
      </c>
      <c r="BX122" s="61">
        <v>0.14691867241593803</v>
      </c>
      <c r="BY122" s="61">
        <v>0.136292099464904</v>
      </c>
      <c r="BZ122" s="61">
        <v>0.11139328158494817</v>
      </c>
      <c r="CA122" s="61">
        <v>8.6494463704992336E-2</v>
      </c>
      <c r="CB122" s="61">
        <v>6.1595645825036509E-2</v>
      </c>
      <c r="CC122" s="61">
        <v>5.4391970983191068E-2</v>
      </c>
      <c r="CD122" s="61">
        <v>4.7188296141345634E-2</v>
      </c>
      <c r="CE122" s="61">
        <v>3.9984621299500193E-2</v>
      </c>
      <c r="CF122" s="61">
        <v>3.2387164416431045E-2</v>
      </c>
      <c r="CG122" s="61">
        <v>1.5061434799841459E-2</v>
      </c>
      <c r="CH122" s="19">
        <v>18001</v>
      </c>
      <c r="CI122" s="19">
        <v>2000</v>
      </c>
      <c r="CJ122" s="20">
        <v>0.11110493861452142</v>
      </c>
      <c r="CK122" s="8">
        <v>7725</v>
      </c>
      <c r="CL122" s="9">
        <v>246</v>
      </c>
      <c r="CM122" s="20">
        <v>3.1844660194174756E-2</v>
      </c>
      <c r="CN122" s="16"/>
      <c r="CO122" s="16"/>
      <c r="CP122" s="19">
        <v>35227</v>
      </c>
      <c r="CQ122" s="19">
        <v>3407</v>
      </c>
      <c r="CR122" s="20">
        <v>9.6715587475515938E-2</v>
      </c>
      <c r="CS122" s="20"/>
      <c r="CT122" s="7">
        <v>2064</v>
      </c>
      <c r="CU122" s="7">
        <v>432</v>
      </c>
      <c r="CV122" s="20">
        <v>0.20930232558139536</v>
      </c>
      <c r="CW122" s="8">
        <v>2027</v>
      </c>
      <c r="CX122" s="9">
        <v>361</v>
      </c>
      <c r="CY122" s="20">
        <v>0.17809570794277257</v>
      </c>
      <c r="CZ122" s="8">
        <v>2250</v>
      </c>
      <c r="DA122" s="9">
        <v>295</v>
      </c>
      <c r="DB122" s="20">
        <v>0.13111111111111112</v>
      </c>
      <c r="DC122" s="13">
        <v>3307</v>
      </c>
      <c r="DD122" s="9">
        <v>326</v>
      </c>
      <c r="DE122" s="20">
        <v>9.8578772301179313E-2</v>
      </c>
      <c r="DF122" s="22"/>
      <c r="DG122" s="8">
        <v>4087</v>
      </c>
      <c r="DH122" s="9">
        <v>621</v>
      </c>
      <c r="DI122" s="20">
        <v>0.15194519207242477</v>
      </c>
      <c r="DJ122" s="8">
        <v>6770</v>
      </c>
      <c r="DK122" s="9">
        <v>757</v>
      </c>
      <c r="DL122" s="20">
        <v>0.11181683899556868</v>
      </c>
      <c r="DM122" s="8">
        <v>7322</v>
      </c>
      <c r="DN122" s="9">
        <v>429</v>
      </c>
      <c r="DO122" s="20">
        <v>5.8590549030319586E-2</v>
      </c>
      <c r="DP122" s="22"/>
      <c r="DQ122" s="8">
        <v>4904</v>
      </c>
      <c r="DR122" s="9">
        <v>150</v>
      </c>
      <c r="DS122" s="20">
        <v>3.0587275693311582E-2</v>
      </c>
      <c r="DT122" s="8">
        <v>2496</v>
      </c>
      <c r="DU122" s="9">
        <v>36</v>
      </c>
      <c r="DV122" s="20">
        <v>1.4423076923076924E-2</v>
      </c>
      <c r="DW122" s="22"/>
      <c r="DX122" s="8">
        <v>6341</v>
      </c>
      <c r="DY122" s="9">
        <v>1088</v>
      </c>
      <c r="DZ122" s="20">
        <v>0.17158176943699732</v>
      </c>
      <c r="EA122" s="13">
        <v>28886</v>
      </c>
      <c r="EB122" s="13">
        <v>2319</v>
      </c>
      <c r="EC122" s="20">
        <v>8.0281105033580283E-2</v>
      </c>
      <c r="ED122" s="13">
        <v>7394</v>
      </c>
      <c r="EE122" s="13">
        <v>947</v>
      </c>
      <c r="EF122" s="20">
        <v>0.12807681904246687</v>
      </c>
      <c r="EG122" s="8">
        <v>14164</v>
      </c>
      <c r="EH122" s="9">
        <v>1704</v>
      </c>
      <c r="EI122" s="20">
        <v>0.1203049985879695</v>
      </c>
      <c r="EJ122" s="8">
        <v>14722</v>
      </c>
      <c r="EK122" s="9">
        <v>615</v>
      </c>
      <c r="EL122" s="20">
        <v>4.1774215459855997E-2</v>
      </c>
      <c r="EM122" s="42">
        <v>4277</v>
      </c>
      <c r="EN122" s="42">
        <v>656</v>
      </c>
      <c r="EO122" s="20">
        <v>0.15337853635725976</v>
      </c>
      <c r="EP122" s="42">
        <v>25579</v>
      </c>
      <c r="EQ122" s="42">
        <v>1993</v>
      </c>
      <c r="ER122" s="20">
        <v>7.791547754016967E-2</v>
      </c>
      <c r="ES122" s="19">
        <v>9648</v>
      </c>
      <c r="ET122" s="19">
        <v>1414</v>
      </c>
      <c r="EU122" s="20">
        <v>0.14655887230514097</v>
      </c>
      <c r="EV122" s="19">
        <v>10857</v>
      </c>
      <c r="EW122" s="19">
        <v>1378</v>
      </c>
      <c r="EX122" s="20">
        <v>0.12692272266740351</v>
      </c>
      <c r="EY122" s="20">
        <v>4.1774215459855997E-2</v>
      </c>
      <c r="EZ122" s="20">
        <v>9.6715587475515938E-2</v>
      </c>
      <c r="FA122" s="16"/>
      <c r="FB122" s="61">
        <v>0.20930232558139536</v>
      </c>
      <c r="FC122" s="61">
        <v>0.17809570794277257</v>
      </c>
      <c r="FD122" s="61">
        <v>0.13111111111111112</v>
      </c>
      <c r="FE122" s="61">
        <v>9.8578772301179313E-2</v>
      </c>
      <c r="FF122" s="61">
        <v>0.12526198218680204</v>
      </c>
      <c r="FG122" s="61">
        <v>0.13589385084168235</v>
      </c>
      <c r="FH122" s="61">
        <v>0.12786818022631111</v>
      </c>
      <c r="FI122" s="61">
        <v>0.11181683899556868</v>
      </c>
      <c r="FJ122" s="61">
        <v>9.4074742340485656E-2</v>
      </c>
      <c r="FK122" s="61">
        <v>7.6332645685402614E-2</v>
      </c>
      <c r="FL122" s="61">
        <v>5.8590549030319586E-2</v>
      </c>
      <c r="FM122" s="61">
        <v>4.925612458465025E-2</v>
      </c>
      <c r="FN122" s="61">
        <v>3.9921700138980915E-2</v>
      </c>
      <c r="FO122" s="61">
        <v>3.0587275693311582E-2</v>
      </c>
      <c r="FP122" s="61">
        <v>2.4469820554649267E-2</v>
      </c>
      <c r="FQ122" s="61">
        <v>1.4423076923076924E-2</v>
      </c>
      <c r="FR122" s="19">
        <v>18179</v>
      </c>
      <c r="FS122" s="19">
        <v>1807</v>
      </c>
      <c r="FT122" s="20">
        <v>9.9400407063094776E-2</v>
      </c>
      <c r="FU122" s="8">
        <v>7400</v>
      </c>
      <c r="FV122" s="9">
        <v>186</v>
      </c>
      <c r="FW122" s="20">
        <v>2.5135135135135135E-2</v>
      </c>
      <c r="FX122" s="16"/>
      <c r="FY122" s="16"/>
      <c r="FZ122" s="132">
        <v>1.9133216685040346</v>
      </c>
      <c r="GA122" s="132">
        <v>3.5897544158485815</v>
      </c>
      <c r="GB122" s="132">
        <v>5.2455237482577459</v>
      </c>
      <c r="GC122" s="141">
        <v>0.20930232558139536</v>
      </c>
      <c r="GD122" s="141">
        <v>0.20899209486166007</v>
      </c>
      <c r="GE122" s="147">
        <v>-3.1023071973529381E-4</v>
      </c>
      <c r="GF122" s="141">
        <v>0.14655887230514097</v>
      </c>
      <c r="GG122" s="141">
        <v>0.16704192130374182</v>
      </c>
      <c r="GH122" s="147">
        <v>2.0483048998600845E-2</v>
      </c>
      <c r="GI122" s="141">
        <v>9.6715587475515938E-2</v>
      </c>
      <c r="GJ122" s="141">
        <v>0.10852138190739737</v>
      </c>
      <c r="GK122" s="147">
        <v>1.1805794431881428E-2</v>
      </c>
      <c r="GL122" s="141">
        <v>7.791547754016967E-2</v>
      </c>
      <c r="GM122" s="141">
        <v>8.7304672315944964E-2</v>
      </c>
      <c r="GN122" s="147">
        <v>9.3891947757752947E-3</v>
      </c>
    </row>
    <row r="123" spans="3:196" x14ac:dyDescent="0.25">
      <c r="C123" s="27" t="s">
        <v>358</v>
      </c>
      <c r="D123" s="63">
        <v>36007</v>
      </c>
      <c r="E123" s="6" t="s">
        <v>139</v>
      </c>
      <c r="F123" s="19">
        <v>10837</v>
      </c>
      <c r="G123" s="19">
        <v>741</v>
      </c>
      <c r="H123" s="20">
        <v>6.8376857063763036E-2</v>
      </c>
      <c r="I123" s="20"/>
      <c r="J123" s="7">
        <v>647</v>
      </c>
      <c r="K123" s="7">
        <v>76</v>
      </c>
      <c r="L123" s="20">
        <v>0.11746522411128284</v>
      </c>
      <c r="M123" s="8">
        <v>661</v>
      </c>
      <c r="N123" s="9">
        <v>82</v>
      </c>
      <c r="O123" s="20">
        <v>0.12405446293494705</v>
      </c>
      <c r="P123" s="8">
        <v>694</v>
      </c>
      <c r="Q123" s="9">
        <v>80</v>
      </c>
      <c r="R123" s="20">
        <v>0.11527377521613832</v>
      </c>
      <c r="S123" s="13">
        <v>949</v>
      </c>
      <c r="T123" s="9">
        <v>84</v>
      </c>
      <c r="U123" s="20">
        <v>8.8514225500526872E-2</v>
      </c>
      <c r="V123" s="22"/>
      <c r="W123" s="8">
        <v>1288</v>
      </c>
      <c r="X123" s="9">
        <v>152</v>
      </c>
      <c r="Y123" s="20">
        <v>0.11801242236024845</v>
      </c>
      <c r="Z123" s="8">
        <v>2191</v>
      </c>
      <c r="AA123" s="9">
        <v>185</v>
      </c>
      <c r="AB123" s="20">
        <v>8.4436330442720225E-2</v>
      </c>
      <c r="AC123" s="8">
        <v>2092</v>
      </c>
      <c r="AD123" s="9">
        <v>70</v>
      </c>
      <c r="AE123" s="20">
        <v>3.3460803059273424E-2</v>
      </c>
      <c r="AF123" s="22"/>
      <c r="AG123" s="8">
        <v>1564</v>
      </c>
      <c r="AH123" s="9">
        <v>12</v>
      </c>
      <c r="AI123" s="20">
        <v>7.6726342710997444E-3</v>
      </c>
      <c r="AJ123" s="8">
        <v>751</v>
      </c>
      <c r="AK123" s="9">
        <v>1.5</v>
      </c>
      <c r="AL123" s="20">
        <v>1.9973368841544607E-3</v>
      </c>
      <c r="AM123" s="22"/>
      <c r="AN123" s="8">
        <v>2002</v>
      </c>
      <c r="AO123" s="9">
        <v>238</v>
      </c>
      <c r="AP123" s="20">
        <v>0.11888111888111888</v>
      </c>
      <c r="AQ123" s="13">
        <v>8835</v>
      </c>
      <c r="AR123" s="13">
        <v>503</v>
      </c>
      <c r="AS123" s="20">
        <v>5.6932654216185624E-2</v>
      </c>
      <c r="AT123" s="13">
        <v>2237</v>
      </c>
      <c r="AU123" s="13">
        <v>236</v>
      </c>
      <c r="AV123" s="20">
        <v>0.10549843540455968</v>
      </c>
      <c r="AW123" s="8">
        <v>4428</v>
      </c>
      <c r="AX123" s="9">
        <v>421</v>
      </c>
      <c r="AY123" s="20">
        <v>9.5076784101174344E-2</v>
      </c>
      <c r="AZ123" s="8">
        <v>4407</v>
      </c>
      <c r="BA123" s="9">
        <v>83.5</v>
      </c>
      <c r="BB123" s="20">
        <v>1.8947129566598594E-2</v>
      </c>
      <c r="BC123" s="42">
        <v>1355</v>
      </c>
      <c r="BD123" s="42">
        <v>162</v>
      </c>
      <c r="BE123" s="20">
        <v>0.11955719557195572</v>
      </c>
      <c r="BF123" s="42">
        <v>7886</v>
      </c>
      <c r="BG123" s="42">
        <v>420.5</v>
      </c>
      <c r="BH123" s="20">
        <v>5.3322343393355315E-2</v>
      </c>
      <c r="BI123" s="19">
        <v>2951</v>
      </c>
      <c r="BJ123" s="19">
        <v>322</v>
      </c>
      <c r="BK123" s="20">
        <v>0.10911555404947476</v>
      </c>
      <c r="BL123" s="19">
        <v>3479</v>
      </c>
      <c r="BM123" s="19">
        <v>335.5</v>
      </c>
      <c r="BN123" s="20">
        <v>9.6435757401552163E-2</v>
      </c>
      <c r="BO123" s="20">
        <v>1.8947129566598594E-2</v>
      </c>
      <c r="BP123" s="20">
        <v>6.8376857063763036E-2</v>
      </c>
      <c r="BQ123" s="16"/>
      <c r="BR123" s="61">
        <v>0.11746522411128284</v>
      </c>
      <c r="BS123" s="61">
        <v>0.12405446293494705</v>
      </c>
      <c r="BT123" s="61">
        <v>0.11527377521613832</v>
      </c>
      <c r="BU123" s="61">
        <v>8.8514225500526872E-2</v>
      </c>
      <c r="BV123" s="61">
        <v>0.10326332393038766</v>
      </c>
      <c r="BW123" s="61">
        <v>0.10458198559323716</v>
      </c>
      <c r="BX123" s="61">
        <v>9.7866767209731517E-2</v>
      </c>
      <c r="BY123" s="61">
        <v>8.4436330442720225E-2</v>
      </c>
      <c r="BZ123" s="61">
        <v>6.7444487981571294E-2</v>
      </c>
      <c r="CA123" s="61">
        <v>5.0452645520422362E-2</v>
      </c>
      <c r="CB123" s="61">
        <v>3.3460803059273424E-2</v>
      </c>
      <c r="CC123" s="61">
        <v>2.4864746796548862E-2</v>
      </c>
      <c r="CD123" s="61">
        <v>1.6268690533824307E-2</v>
      </c>
      <c r="CE123" s="61">
        <v>7.6726342710997444E-3</v>
      </c>
      <c r="CF123" s="61">
        <v>6.9955565058401389E-3</v>
      </c>
      <c r="CG123" s="61">
        <v>1.9973368841544607E-3</v>
      </c>
      <c r="CH123" s="19">
        <v>5571</v>
      </c>
      <c r="CI123" s="19">
        <v>407</v>
      </c>
      <c r="CJ123" s="20">
        <v>7.3056901812959971E-2</v>
      </c>
      <c r="CK123" s="8">
        <v>2315</v>
      </c>
      <c r="CL123" s="9">
        <v>13.5</v>
      </c>
      <c r="CM123" s="20">
        <v>5.8315334773218139E-3</v>
      </c>
      <c r="CN123" s="16"/>
      <c r="CO123" s="16"/>
      <c r="CP123" s="19">
        <v>10889</v>
      </c>
      <c r="CQ123" s="19">
        <v>778</v>
      </c>
      <c r="CR123" s="20">
        <v>7.144825052805584E-2</v>
      </c>
      <c r="CS123" s="20"/>
      <c r="CT123" s="7">
        <v>656</v>
      </c>
      <c r="CU123" s="7">
        <v>99</v>
      </c>
      <c r="CV123" s="20">
        <v>0.15091463414634146</v>
      </c>
      <c r="CW123" s="8">
        <v>664</v>
      </c>
      <c r="CX123" s="9">
        <v>84</v>
      </c>
      <c r="CY123" s="20">
        <v>0.12650602409638553</v>
      </c>
      <c r="CZ123" s="8">
        <v>727</v>
      </c>
      <c r="DA123" s="9">
        <v>70</v>
      </c>
      <c r="DB123" s="20">
        <v>9.6286107290233833E-2</v>
      </c>
      <c r="DC123" s="13">
        <v>945</v>
      </c>
      <c r="DD123" s="9">
        <v>98</v>
      </c>
      <c r="DE123" s="20">
        <v>0.1037037037037037</v>
      </c>
      <c r="DF123" s="22"/>
      <c r="DG123" s="8">
        <v>1293</v>
      </c>
      <c r="DH123" s="9">
        <v>178</v>
      </c>
      <c r="DI123" s="20">
        <v>0.13766434648105183</v>
      </c>
      <c r="DJ123" s="8">
        <v>2341</v>
      </c>
      <c r="DK123" s="9">
        <v>173</v>
      </c>
      <c r="DL123" s="20">
        <v>7.3900042716787698E-2</v>
      </c>
      <c r="DM123" s="8">
        <v>1982</v>
      </c>
      <c r="DN123" s="9">
        <v>67</v>
      </c>
      <c r="DO123" s="20">
        <v>3.380423814328961E-2</v>
      </c>
      <c r="DP123" s="22"/>
      <c r="DQ123" s="8">
        <v>1608</v>
      </c>
      <c r="DR123" s="9">
        <v>9</v>
      </c>
      <c r="DS123" s="20">
        <v>5.597014925373134E-3</v>
      </c>
      <c r="DT123" s="8">
        <v>673</v>
      </c>
      <c r="DU123" s="9"/>
      <c r="DV123" s="20">
        <v>0</v>
      </c>
      <c r="DW123" s="22"/>
      <c r="DX123" s="8">
        <v>2047</v>
      </c>
      <c r="DY123" s="9">
        <v>253</v>
      </c>
      <c r="DZ123" s="20">
        <v>0.12359550561797752</v>
      </c>
      <c r="EA123" s="13">
        <v>8842</v>
      </c>
      <c r="EB123" s="13">
        <v>525</v>
      </c>
      <c r="EC123" s="20">
        <v>5.9375706853653017E-2</v>
      </c>
      <c r="ED123" s="13">
        <v>2238</v>
      </c>
      <c r="EE123" s="13">
        <v>276</v>
      </c>
      <c r="EF123" s="20">
        <v>0.12332439678284182</v>
      </c>
      <c r="EG123" s="8">
        <v>4579</v>
      </c>
      <c r="EH123" s="9">
        <v>449</v>
      </c>
      <c r="EI123" s="20">
        <v>9.805634417995196E-2</v>
      </c>
      <c r="EJ123" s="8">
        <v>4263</v>
      </c>
      <c r="EK123" s="9">
        <v>76</v>
      </c>
      <c r="EL123" s="20">
        <v>1.7827820783485809E-2</v>
      </c>
      <c r="EM123" s="42">
        <v>1391</v>
      </c>
      <c r="EN123" s="42">
        <v>154</v>
      </c>
      <c r="EO123" s="20">
        <v>0.11071171818835371</v>
      </c>
      <c r="EP123" s="42">
        <v>7897</v>
      </c>
      <c r="EQ123" s="42">
        <v>427</v>
      </c>
      <c r="ER123" s="20">
        <v>5.407116626567051E-2</v>
      </c>
      <c r="ES123" s="19">
        <v>2992</v>
      </c>
      <c r="ET123" s="19">
        <v>351</v>
      </c>
      <c r="EU123" s="20">
        <v>0.11731283422459893</v>
      </c>
      <c r="EV123" s="19">
        <v>3634</v>
      </c>
      <c r="EW123" s="19">
        <v>351</v>
      </c>
      <c r="EX123" s="20">
        <v>9.6587782058337915E-2</v>
      </c>
      <c r="EY123" s="20">
        <v>1.7827820783485809E-2</v>
      </c>
      <c r="EZ123" s="20">
        <v>7.144825052805584E-2</v>
      </c>
      <c r="FA123" s="16"/>
      <c r="FB123" s="61">
        <v>0.15091463414634146</v>
      </c>
      <c r="FC123" s="61">
        <v>0.12650602409638553</v>
      </c>
      <c r="FD123" s="61">
        <v>9.6286107290233833E-2</v>
      </c>
      <c r="FE123" s="61">
        <v>0.1037037037037037</v>
      </c>
      <c r="FF123" s="61">
        <v>0.12068402509237777</v>
      </c>
      <c r="FG123" s="61">
        <v>0.11215862497534618</v>
      </c>
      <c r="FH123" s="61">
        <v>9.9405764222493351E-2</v>
      </c>
      <c r="FI123" s="61">
        <v>7.3900042716787698E-2</v>
      </c>
      <c r="FJ123" s="61">
        <v>6.0534774525621671E-2</v>
      </c>
      <c r="FK123" s="61">
        <v>4.7169506334455637E-2</v>
      </c>
      <c r="FL123" s="61">
        <v>3.380423814328961E-2</v>
      </c>
      <c r="FM123" s="61">
        <v>2.4401830403984116E-2</v>
      </c>
      <c r="FN123" s="61">
        <v>1.4999422664678626E-2</v>
      </c>
      <c r="FO123" s="61">
        <v>5.597014925373134E-3</v>
      </c>
      <c r="FP123" s="61">
        <v>6.1266107624422059E-3</v>
      </c>
      <c r="FQ123" s="61">
        <v>0</v>
      </c>
      <c r="FR123" s="19">
        <v>5616</v>
      </c>
      <c r="FS123" s="19">
        <v>418</v>
      </c>
      <c r="FT123" s="20">
        <v>7.4430199430199434E-2</v>
      </c>
      <c r="FU123" s="8">
        <v>2281</v>
      </c>
      <c r="FV123" s="9">
        <v>9</v>
      </c>
      <c r="FW123" s="20">
        <v>3.9456378781236303E-3</v>
      </c>
      <c r="FX123" s="16"/>
      <c r="FY123" s="16"/>
      <c r="FZ123" s="132">
        <v>2.0463383097126231</v>
      </c>
      <c r="GA123" s="132">
        <v>5.7589490622279671</v>
      </c>
      <c r="GB123" s="132">
        <v>18.711296861076598</v>
      </c>
      <c r="GC123" s="141">
        <v>0.15091463414634146</v>
      </c>
      <c r="GD123" s="141">
        <v>0.11746522411128284</v>
      </c>
      <c r="GE123" s="147">
        <v>-3.3449410035058622E-2</v>
      </c>
      <c r="GF123" s="141">
        <v>0.11731283422459893</v>
      </c>
      <c r="GG123" s="141">
        <v>0.10911555404947476</v>
      </c>
      <c r="GH123" s="147">
        <v>-8.1972801751241664E-3</v>
      </c>
      <c r="GI123" s="141">
        <v>7.144825052805584E-2</v>
      </c>
      <c r="GJ123" s="141">
        <v>6.8376857063763036E-2</v>
      </c>
      <c r="GK123" s="147">
        <v>-3.0713934642928042E-3</v>
      </c>
      <c r="GL123" s="141">
        <v>5.407116626567051E-2</v>
      </c>
      <c r="GM123" s="141">
        <v>5.3322343393355315E-2</v>
      </c>
      <c r="GN123" s="147">
        <v>-7.4882287231519545E-4</v>
      </c>
    </row>
    <row r="124" spans="3:196" x14ac:dyDescent="0.25">
      <c r="C124" s="27" t="s">
        <v>358</v>
      </c>
      <c r="D124" s="63">
        <v>36008</v>
      </c>
      <c r="E124" s="6" t="s">
        <v>140</v>
      </c>
      <c r="F124" s="19">
        <v>27604</v>
      </c>
      <c r="G124" s="19">
        <v>2031</v>
      </c>
      <c r="H124" s="20">
        <v>7.3576293290827419E-2</v>
      </c>
      <c r="I124" s="20"/>
      <c r="J124" s="7">
        <v>1681</v>
      </c>
      <c r="K124" s="7">
        <v>245</v>
      </c>
      <c r="L124" s="20">
        <v>0.14574657941701369</v>
      </c>
      <c r="M124" s="8">
        <v>1751</v>
      </c>
      <c r="N124" s="9">
        <v>229</v>
      </c>
      <c r="O124" s="20">
        <v>0.13078241005139921</v>
      </c>
      <c r="P124" s="8">
        <v>1734</v>
      </c>
      <c r="Q124" s="9">
        <v>198</v>
      </c>
      <c r="R124" s="20">
        <v>0.11418685121107267</v>
      </c>
      <c r="S124" s="13">
        <v>2126</v>
      </c>
      <c r="T124" s="9">
        <v>204</v>
      </c>
      <c r="U124" s="20">
        <v>9.5954844778927559E-2</v>
      </c>
      <c r="V124" s="22"/>
      <c r="W124" s="8">
        <v>3378</v>
      </c>
      <c r="X124" s="9">
        <v>405</v>
      </c>
      <c r="Y124" s="20">
        <v>0.11989342806394317</v>
      </c>
      <c r="Z124" s="8">
        <v>5549</v>
      </c>
      <c r="AA124" s="9">
        <v>494</v>
      </c>
      <c r="AB124" s="20">
        <v>8.9025049558479008E-2</v>
      </c>
      <c r="AC124" s="8">
        <v>5396</v>
      </c>
      <c r="AD124" s="9">
        <v>175</v>
      </c>
      <c r="AE124" s="20">
        <v>3.2431430689399555E-2</v>
      </c>
      <c r="AF124" s="22"/>
      <c r="AG124" s="8">
        <v>4123</v>
      </c>
      <c r="AH124" s="9">
        <v>73</v>
      </c>
      <c r="AI124" s="20">
        <v>1.7705554208100896E-2</v>
      </c>
      <c r="AJ124" s="8">
        <v>1866</v>
      </c>
      <c r="AK124" s="9">
        <v>8</v>
      </c>
      <c r="AL124" s="20">
        <v>4.2872454448017148E-3</v>
      </c>
      <c r="AM124" s="22"/>
      <c r="AN124" s="8">
        <v>5166</v>
      </c>
      <c r="AO124" s="9">
        <v>672</v>
      </c>
      <c r="AP124" s="20">
        <v>0.13008130081300814</v>
      </c>
      <c r="AQ124" s="13">
        <v>22438</v>
      </c>
      <c r="AR124" s="13">
        <v>1359</v>
      </c>
      <c r="AS124" s="20">
        <v>6.0566895445226844E-2</v>
      </c>
      <c r="AT124" s="13">
        <v>5504</v>
      </c>
      <c r="AU124" s="13">
        <v>609</v>
      </c>
      <c r="AV124" s="20">
        <v>0.1106468023255814</v>
      </c>
      <c r="AW124" s="8">
        <v>11053</v>
      </c>
      <c r="AX124" s="9">
        <v>1103</v>
      </c>
      <c r="AY124" s="20">
        <v>9.9791911698181496E-2</v>
      </c>
      <c r="AZ124" s="8">
        <v>11385</v>
      </c>
      <c r="BA124" s="9">
        <v>256</v>
      </c>
      <c r="BB124" s="20">
        <v>2.2485726833552922E-2</v>
      </c>
      <c r="BC124" s="42">
        <v>3485</v>
      </c>
      <c r="BD124" s="42">
        <v>427</v>
      </c>
      <c r="BE124" s="20">
        <v>0.12252510760401722</v>
      </c>
      <c r="BF124" s="42">
        <v>20312</v>
      </c>
      <c r="BG124" s="42">
        <v>1155</v>
      </c>
      <c r="BH124" s="20">
        <v>5.6862938164631747E-2</v>
      </c>
      <c r="BI124" s="19">
        <v>7292</v>
      </c>
      <c r="BJ124" s="19">
        <v>876</v>
      </c>
      <c r="BK124" s="20">
        <v>0.12013165112452003</v>
      </c>
      <c r="BL124" s="19">
        <v>8927</v>
      </c>
      <c r="BM124" s="19">
        <v>899</v>
      </c>
      <c r="BN124" s="20">
        <v>0.10070572420746052</v>
      </c>
      <c r="BO124" s="20">
        <v>2.2485726833552922E-2</v>
      </c>
      <c r="BP124" s="20">
        <v>7.3576293290827419E-2</v>
      </c>
      <c r="BQ124" s="16"/>
      <c r="BR124" s="61">
        <v>0.14574657941701369</v>
      </c>
      <c r="BS124" s="61">
        <v>0.13078241005139921</v>
      </c>
      <c r="BT124" s="61">
        <v>0.11418685121107267</v>
      </c>
      <c r="BU124" s="61">
        <v>9.5954844778927559E-2</v>
      </c>
      <c r="BV124" s="61">
        <v>0.10792413642143536</v>
      </c>
      <c r="BW124" s="61">
        <v>0.1075460766617575</v>
      </c>
      <c r="BX124" s="61">
        <v>0.10137240096066467</v>
      </c>
      <c r="BY124" s="61">
        <v>8.9025049558479008E-2</v>
      </c>
      <c r="BZ124" s="61">
        <v>7.0160509935452531E-2</v>
      </c>
      <c r="CA124" s="61">
        <v>5.129597031242604E-2</v>
      </c>
      <c r="CB124" s="61">
        <v>3.2431430689399555E-2</v>
      </c>
      <c r="CC124" s="61">
        <v>2.7522805195633337E-2</v>
      </c>
      <c r="CD124" s="61">
        <v>2.2614179701867115E-2</v>
      </c>
      <c r="CE124" s="61">
        <v>1.7705554208100896E-2</v>
      </c>
      <c r="CF124" s="61">
        <v>1.5138864803752337E-2</v>
      </c>
      <c r="CG124" s="61">
        <v>4.2872454448017148E-3</v>
      </c>
      <c r="CH124" s="19">
        <v>14323</v>
      </c>
      <c r="CI124" s="19">
        <v>1074</v>
      </c>
      <c r="CJ124" s="20">
        <v>7.4984291000488729E-2</v>
      </c>
      <c r="CK124" s="8">
        <v>5989</v>
      </c>
      <c r="CL124" s="9">
        <v>81</v>
      </c>
      <c r="CM124" s="20">
        <v>1.352479545834029E-2</v>
      </c>
      <c r="CN124" s="16"/>
      <c r="CO124" s="16"/>
      <c r="CP124" s="19">
        <v>27452</v>
      </c>
      <c r="CQ124" s="19">
        <v>1624</v>
      </c>
      <c r="CR124" s="20">
        <v>5.9157802710185052E-2</v>
      </c>
      <c r="CS124" s="20"/>
      <c r="CT124" s="7">
        <v>1798</v>
      </c>
      <c r="CU124" s="7">
        <v>205</v>
      </c>
      <c r="CV124" s="20">
        <v>0.11401557285873193</v>
      </c>
      <c r="CW124" s="8">
        <v>1649</v>
      </c>
      <c r="CX124" s="9">
        <v>188</v>
      </c>
      <c r="CY124" s="20">
        <v>0.11400848999393572</v>
      </c>
      <c r="CZ124" s="8">
        <v>1776</v>
      </c>
      <c r="DA124" s="9">
        <v>162</v>
      </c>
      <c r="DB124" s="20">
        <v>9.1216216216216214E-2</v>
      </c>
      <c r="DC124" s="13">
        <v>2151</v>
      </c>
      <c r="DD124" s="9">
        <v>171</v>
      </c>
      <c r="DE124" s="20">
        <v>7.9497907949790794E-2</v>
      </c>
      <c r="DF124" s="22"/>
      <c r="DG124" s="8">
        <v>3308</v>
      </c>
      <c r="DH124" s="9">
        <v>286</v>
      </c>
      <c r="DI124" s="20">
        <v>8.6457073760580413E-2</v>
      </c>
      <c r="DJ124" s="8">
        <v>5763</v>
      </c>
      <c r="DK124" s="9">
        <v>410</v>
      </c>
      <c r="DL124" s="20">
        <v>7.1143501648446988E-2</v>
      </c>
      <c r="DM124" s="8">
        <v>5222</v>
      </c>
      <c r="DN124" s="9">
        <v>134</v>
      </c>
      <c r="DO124" s="20">
        <v>2.5660666411336654E-2</v>
      </c>
      <c r="DP124" s="22"/>
      <c r="DQ124" s="8">
        <v>4087</v>
      </c>
      <c r="DR124" s="9">
        <v>54</v>
      </c>
      <c r="DS124" s="20">
        <v>1.3212625397602153E-2</v>
      </c>
      <c r="DT124" s="8">
        <v>1698</v>
      </c>
      <c r="DU124" s="9">
        <v>14</v>
      </c>
      <c r="DV124" s="20">
        <v>8.2449941107184919E-3</v>
      </c>
      <c r="DW124" s="22"/>
      <c r="DX124" s="8">
        <v>5223</v>
      </c>
      <c r="DY124" s="9">
        <v>555</v>
      </c>
      <c r="DZ124" s="20">
        <v>0.10626076967260195</v>
      </c>
      <c r="EA124" s="13">
        <v>22229</v>
      </c>
      <c r="EB124" s="13">
        <v>1069</v>
      </c>
      <c r="EC124" s="20">
        <v>4.8090332448603175E-2</v>
      </c>
      <c r="ED124" s="13">
        <v>5459</v>
      </c>
      <c r="EE124" s="13">
        <v>457</v>
      </c>
      <c r="EF124" s="20">
        <v>8.3714966111009342E-2</v>
      </c>
      <c r="EG124" s="8">
        <v>11222</v>
      </c>
      <c r="EH124" s="9">
        <v>867</v>
      </c>
      <c r="EI124" s="20">
        <v>7.7258955622883624E-2</v>
      </c>
      <c r="EJ124" s="8">
        <v>11007</v>
      </c>
      <c r="EK124" s="9">
        <v>202</v>
      </c>
      <c r="EL124" s="20">
        <v>1.8351957845007722E-2</v>
      </c>
      <c r="EM124" s="42">
        <v>3425</v>
      </c>
      <c r="EN124" s="42">
        <v>350</v>
      </c>
      <c r="EO124" s="20">
        <v>0.10218978102189781</v>
      </c>
      <c r="EP124" s="42">
        <v>20078</v>
      </c>
      <c r="EQ124" s="42">
        <v>898</v>
      </c>
      <c r="ER124" s="20">
        <v>4.4725570275923894E-2</v>
      </c>
      <c r="ES124" s="19">
        <v>7374</v>
      </c>
      <c r="ET124" s="19">
        <v>726</v>
      </c>
      <c r="EU124" s="20">
        <v>9.8454027664768101E-2</v>
      </c>
      <c r="EV124" s="19">
        <v>9071</v>
      </c>
      <c r="EW124" s="19">
        <v>696</v>
      </c>
      <c r="EX124" s="20">
        <v>7.6728034395325759E-2</v>
      </c>
      <c r="EY124" s="20">
        <v>1.8351957845007722E-2</v>
      </c>
      <c r="EZ124" s="20">
        <v>5.9157802710185052E-2</v>
      </c>
      <c r="FA124" s="16"/>
      <c r="FB124" s="61">
        <v>0.11401557285873193</v>
      </c>
      <c r="FC124" s="61">
        <v>0.11400848999393572</v>
      </c>
      <c r="FD124" s="61">
        <v>9.1216216216216214E-2</v>
      </c>
      <c r="FE124" s="61">
        <v>7.9497907949790794E-2</v>
      </c>
      <c r="FF124" s="61">
        <v>8.2977490855185604E-2</v>
      </c>
      <c r="FG124" s="61">
        <v>8.0331644915727043E-2</v>
      </c>
      <c r="FH124" s="61">
        <v>7.7268930493300358E-2</v>
      </c>
      <c r="FI124" s="61">
        <v>7.1143501648446988E-2</v>
      </c>
      <c r="FJ124" s="61">
        <v>5.5982556569410209E-2</v>
      </c>
      <c r="FK124" s="61">
        <v>4.082161149037343E-2</v>
      </c>
      <c r="FL124" s="61">
        <v>2.5660666411336654E-2</v>
      </c>
      <c r="FM124" s="61">
        <v>2.1511319406758489E-2</v>
      </c>
      <c r="FN124" s="61">
        <v>1.736197240218032E-2</v>
      </c>
      <c r="FO124" s="61">
        <v>1.3212625397602153E-2</v>
      </c>
      <c r="FP124" s="61">
        <v>1.1681211429192834E-2</v>
      </c>
      <c r="FQ124" s="61">
        <v>8.2449941107184919E-3</v>
      </c>
      <c r="FR124" s="19">
        <v>14293</v>
      </c>
      <c r="FS124" s="19">
        <v>830</v>
      </c>
      <c r="FT124" s="20">
        <v>5.8070384104106906E-2</v>
      </c>
      <c r="FU124" s="8">
        <v>5785</v>
      </c>
      <c r="FV124" s="9">
        <v>68</v>
      </c>
      <c r="FW124" s="20">
        <v>1.1754537597234226E-2</v>
      </c>
      <c r="FX124" s="16"/>
      <c r="FY124" s="16"/>
      <c r="FZ124" s="132">
        <v>2.1126528983906931</v>
      </c>
      <c r="GA124" s="132">
        <v>5.3425736252057048</v>
      </c>
      <c r="GB124" s="132">
        <v>8.8823266491944501</v>
      </c>
      <c r="GC124" s="141">
        <v>0.11401557285873193</v>
      </c>
      <c r="GD124" s="141">
        <v>0.14574657941701369</v>
      </c>
      <c r="GE124" s="147">
        <v>3.173100655828176E-2</v>
      </c>
      <c r="GF124" s="141">
        <v>9.8454027664768101E-2</v>
      </c>
      <c r="GG124" s="141">
        <v>0.12013165112452003</v>
      </c>
      <c r="GH124" s="147">
        <v>2.1677623459751924E-2</v>
      </c>
      <c r="GI124" s="141">
        <v>5.9157802710185052E-2</v>
      </c>
      <c r="GJ124" s="141">
        <v>7.3576293290827419E-2</v>
      </c>
      <c r="GK124" s="147">
        <v>1.4418490580642367E-2</v>
      </c>
      <c r="GL124" s="141">
        <v>4.4725570275923894E-2</v>
      </c>
      <c r="GM124" s="141">
        <v>5.6862938164631747E-2</v>
      </c>
      <c r="GN124" s="147">
        <v>1.2137367888707853E-2</v>
      </c>
    </row>
    <row r="125" spans="3:196" x14ac:dyDescent="0.25">
      <c r="C125" s="27" t="s">
        <v>358</v>
      </c>
      <c r="D125" s="63">
        <v>31012</v>
      </c>
      <c r="E125" s="6" t="s">
        <v>141</v>
      </c>
      <c r="F125" s="19">
        <v>13865</v>
      </c>
      <c r="G125" s="19">
        <v>695</v>
      </c>
      <c r="H125" s="20">
        <v>5.0126217093400649E-2</v>
      </c>
      <c r="I125" s="20"/>
      <c r="J125" s="7">
        <v>723</v>
      </c>
      <c r="K125" s="7">
        <v>52</v>
      </c>
      <c r="L125" s="20">
        <v>7.1922544951590589E-2</v>
      </c>
      <c r="M125" s="8">
        <v>886</v>
      </c>
      <c r="N125" s="9">
        <v>88</v>
      </c>
      <c r="O125" s="20">
        <v>9.9322799097065456E-2</v>
      </c>
      <c r="P125" s="8">
        <v>899</v>
      </c>
      <c r="Q125" s="9">
        <v>71</v>
      </c>
      <c r="R125" s="20">
        <v>7.8976640711902107E-2</v>
      </c>
      <c r="S125" s="13">
        <v>1204</v>
      </c>
      <c r="T125" s="9">
        <v>88</v>
      </c>
      <c r="U125" s="20">
        <v>7.3089700996677748E-2</v>
      </c>
      <c r="V125" s="22"/>
      <c r="W125" s="8">
        <v>1366</v>
      </c>
      <c r="X125" s="9">
        <v>105</v>
      </c>
      <c r="Y125" s="20">
        <v>7.6866764275256225E-2</v>
      </c>
      <c r="Z125" s="8">
        <v>2743</v>
      </c>
      <c r="AA125" s="9">
        <v>151</v>
      </c>
      <c r="AB125" s="20">
        <v>5.5049216186656945E-2</v>
      </c>
      <c r="AC125" s="8">
        <v>3140</v>
      </c>
      <c r="AD125" s="9">
        <v>88</v>
      </c>
      <c r="AE125" s="20">
        <v>2.802547770700637E-2</v>
      </c>
      <c r="AF125" s="22"/>
      <c r="AG125" s="8">
        <v>2083</v>
      </c>
      <c r="AH125" s="9">
        <v>48</v>
      </c>
      <c r="AI125" s="20">
        <v>2.3043686989918388E-2</v>
      </c>
      <c r="AJ125" s="8">
        <v>821</v>
      </c>
      <c r="AK125" s="9">
        <v>4</v>
      </c>
      <c r="AL125" s="20">
        <v>4.8721071863580996E-3</v>
      </c>
      <c r="AM125" s="22"/>
      <c r="AN125" s="8">
        <v>2508</v>
      </c>
      <c r="AO125" s="9">
        <v>211</v>
      </c>
      <c r="AP125" s="20">
        <v>8.4130781499202556E-2</v>
      </c>
      <c r="AQ125" s="13">
        <v>11357</v>
      </c>
      <c r="AR125" s="13">
        <v>484</v>
      </c>
      <c r="AS125" s="20">
        <v>4.2616888262745442E-2</v>
      </c>
      <c r="AT125" s="13">
        <v>2570</v>
      </c>
      <c r="AU125" s="13">
        <v>193</v>
      </c>
      <c r="AV125" s="20">
        <v>7.5097276264591437E-2</v>
      </c>
      <c r="AW125" s="8">
        <v>5313</v>
      </c>
      <c r="AX125" s="9">
        <v>344</v>
      </c>
      <c r="AY125" s="20">
        <v>6.4746847355543008E-2</v>
      </c>
      <c r="AZ125" s="8">
        <v>6044</v>
      </c>
      <c r="BA125" s="9">
        <v>140</v>
      </c>
      <c r="BB125" s="20">
        <v>2.3163467902051621E-2</v>
      </c>
      <c r="BC125" s="42">
        <v>1785</v>
      </c>
      <c r="BD125" s="42">
        <v>159</v>
      </c>
      <c r="BE125" s="20">
        <v>8.9075630252100843E-2</v>
      </c>
      <c r="BF125" s="42">
        <v>10153</v>
      </c>
      <c r="BG125" s="42">
        <v>396</v>
      </c>
      <c r="BH125" s="20">
        <v>3.9003250270855903E-2</v>
      </c>
      <c r="BI125" s="19">
        <v>3712</v>
      </c>
      <c r="BJ125" s="19">
        <v>299</v>
      </c>
      <c r="BK125" s="20">
        <v>8.0549568965517238E-2</v>
      </c>
      <c r="BL125" s="19">
        <v>4109</v>
      </c>
      <c r="BM125" s="19">
        <v>256</v>
      </c>
      <c r="BN125" s="20">
        <v>6.2302263324409829E-2</v>
      </c>
      <c r="BO125" s="20">
        <v>2.3163467902051621E-2</v>
      </c>
      <c r="BP125" s="20">
        <v>5.0126217093400649E-2</v>
      </c>
      <c r="BQ125" s="16"/>
      <c r="BR125" s="61">
        <v>7.1922544951590589E-2</v>
      </c>
      <c r="BS125" s="61">
        <v>9.9322799097065456E-2</v>
      </c>
      <c r="BT125" s="61">
        <v>7.8976640711902107E-2</v>
      </c>
      <c r="BU125" s="61">
        <v>7.3089700996677748E-2</v>
      </c>
      <c r="BV125" s="61">
        <v>7.4978232635966979E-2</v>
      </c>
      <c r="BW125" s="61">
        <v>6.8139745039816513E-2</v>
      </c>
      <c r="BX125" s="61">
        <v>6.377623542209665E-2</v>
      </c>
      <c r="BY125" s="61">
        <v>5.5049216186656945E-2</v>
      </c>
      <c r="BZ125" s="61">
        <v>4.6041303360106756E-2</v>
      </c>
      <c r="CA125" s="61">
        <v>3.7033390533556559E-2</v>
      </c>
      <c r="CB125" s="61">
        <v>2.802547770700637E-2</v>
      </c>
      <c r="CC125" s="61">
        <v>2.6364880801310376E-2</v>
      </c>
      <c r="CD125" s="61">
        <v>2.4704283895614382E-2</v>
      </c>
      <c r="CE125" s="61">
        <v>2.3043686989918388E-2</v>
      </c>
      <c r="CF125" s="61">
        <v>3.6650912033249265E-2</v>
      </c>
      <c r="CG125" s="61">
        <v>4.8721071863580996E-3</v>
      </c>
      <c r="CH125" s="19">
        <v>7249</v>
      </c>
      <c r="CI125" s="19">
        <v>344</v>
      </c>
      <c r="CJ125" s="20">
        <v>4.7454821354669607E-2</v>
      </c>
      <c r="CK125" s="8">
        <v>2904</v>
      </c>
      <c r="CL125" s="9">
        <v>52</v>
      </c>
      <c r="CM125" s="20">
        <v>1.790633608815427E-2</v>
      </c>
      <c r="CN125" s="16"/>
      <c r="CO125" s="16"/>
      <c r="CP125" s="19">
        <v>13918</v>
      </c>
      <c r="CQ125" s="19">
        <v>665</v>
      </c>
      <c r="CR125" s="20">
        <v>4.7779853427216551E-2</v>
      </c>
      <c r="CS125" s="20"/>
      <c r="CT125" s="7">
        <v>826</v>
      </c>
      <c r="CU125" s="7">
        <v>76</v>
      </c>
      <c r="CV125" s="20">
        <v>9.2009685230024216E-2</v>
      </c>
      <c r="CW125" s="8">
        <v>842</v>
      </c>
      <c r="CX125" s="9">
        <v>77</v>
      </c>
      <c r="CY125" s="20">
        <v>9.1448931116389548E-2</v>
      </c>
      <c r="CZ125" s="8">
        <v>1070</v>
      </c>
      <c r="DA125" s="9">
        <v>67</v>
      </c>
      <c r="DB125" s="20">
        <v>6.2616822429906543E-2</v>
      </c>
      <c r="DC125" s="13">
        <v>1180</v>
      </c>
      <c r="DD125" s="9">
        <v>85</v>
      </c>
      <c r="DE125" s="20">
        <v>7.2033898305084748E-2</v>
      </c>
      <c r="DF125" s="22"/>
      <c r="DG125" s="8">
        <v>1345</v>
      </c>
      <c r="DH125" s="9">
        <v>104</v>
      </c>
      <c r="DI125" s="20">
        <v>7.7323420074349447E-2</v>
      </c>
      <c r="DJ125" s="8">
        <v>3046</v>
      </c>
      <c r="DK125" s="9">
        <v>145</v>
      </c>
      <c r="DL125" s="20">
        <v>4.7603414313854238E-2</v>
      </c>
      <c r="DM125" s="8">
        <v>2918</v>
      </c>
      <c r="DN125" s="9">
        <v>74</v>
      </c>
      <c r="DO125" s="20">
        <v>2.5359835503769704E-2</v>
      </c>
      <c r="DP125" s="22"/>
      <c r="DQ125" s="8">
        <v>1971</v>
      </c>
      <c r="DR125" s="9">
        <v>33</v>
      </c>
      <c r="DS125" s="20">
        <v>1.6742770167427701E-2</v>
      </c>
      <c r="DT125" s="8">
        <v>720</v>
      </c>
      <c r="DU125" s="9">
        <v>4</v>
      </c>
      <c r="DV125" s="20">
        <v>5.5555555555555558E-3</v>
      </c>
      <c r="DW125" s="22"/>
      <c r="DX125" s="8">
        <v>2738</v>
      </c>
      <c r="DY125" s="9">
        <v>220</v>
      </c>
      <c r="DZ125" s="20">
        <v>8.0350620891161434E-2</v>
      </c>
      <c r="EA125" s="13">
        <v>11180</v>
      </c>
      <c r="EB125" s="13">
        <v>445</v>
      </c>
      <c r="EC125" s="20">
        <v>3.9803220035778172E-2</v>
      </c>
      <c r="ED125" s="13">
        <v>2525</v>
      </c>
      <c r="EE125" s="13">
        <v>189</v>
      </c>
      <c r="EF125" s="20">
        <v>7.4851485148514849E-2</v>
      </c>
      <c r="EG125" s="8">
        <v>5571</v>
      </c>
      <c r="EH125" s="9">
        <v>334</v>
      </c>
      <c r="EI125" s="20">
        <v>5.9953329743313591E-2</v>
      </c>
      <c r="EJ125" s="8">
        <v>5609</v>
      </c>
      <c r="EK125" s="9">
        <v>111</v>
      </c>
      <c r="EL125" s="20">
        <v>1.9789623818862543E-2</v>
      </c>
      <c r="EM125" s="42">
        <v>1912</v>
      </c>
      <c r="EN125" s="42">
        <v>144</v>
      </c>
      <c r="EO125" s="20">
        <v>7.5313807531380755E-2</v>
      </c>
      <c r="EP125" s="42">
        <v>10000</v>
      </c>
      <c r="EQ125" s="42">
        <v>360</v>
      </c>
      <c r="ER125" s="20">
        <v>3.5999999999999997E-2</v>
      </c>
      <c r="ES125" s="19">
        <v>3918</v>
      </c>
      <c r="ET125" s="19">
        <v>305</v>
      </c>
      <c r="EU125" s="20">
        <v>7.7845839714139872E-2</v>
      </c>
      <c r="EV125" s="19">
        <v>4391</v>
      </c>
      <c r="EW125" s="19">
        <v>249</v>
      </c>
      <c r="EX125" s="20">
        <v>5.6706900478250971E-2</v>
      </c>
      <c r="EY125" s="20">
        <v>1.9789623818862543E-2</v>
      </c>
      <c r="EZ125" s="20">
        <v>4.7779853427216551E-2</v>
      </c>
      <c r="FA125" s="16"/>
      <c r="FB125" s="61">
        <v>9.2009685230024216E-2</v>
      </c>
      <c r="FC125" s="61">
        <v>9.1448931116389548E-2</v>
      </c>
      <c r="FD125" s="61">
        <v>6.2616822429906543E-2</v>
      </c>
      <c r="FE125" s="61">
        <v>7.2033898305084748E-2</v>
      </c>
      <c r="FF125" s="61">
        <v>7.4678659189717098E-2</v>
      </c>
      <c r="FG125" s="61">
        <v>6.5435417770151369E-2</v>
      </c>
      <c r="FH125" s="61">
        <v>5.9491416618052323E-2</v>
      </c>
      <c r="FI125" s="61">
        <v>4.7603414313854238E-2</v>
      </c>
      <c r="FJ125" s="61">
        <v>4.018888804382606E-2</v>
      </c>
      <c r="FK125" s="61">
        <v>3.2774361773797882E-2</v>
      </c>
      <c r="FL125" s="61">
        <v>2.5359835503769704E-2</v>
      </c>
      <c r="FM125" s="61">
        <v>2.2487480391655702E-2</v>
      </c>
      <c r="FN125" s="61">
        <v>1.9615125279541703E-2</v>
      </c>
      <c r="FO125" s="61">
        <v>1.6742770167427701E-2</v>
      </c>
      <c r="FP125" s="61">
        <v>3.1310882800608827E-2</v>
      </c>
      <c r="FQ125" s="61">
        <v>5.5555555555555558E-3</v>
      </c>
      <c r="FR125" s="19">
        <v>7309</v>
      </c>
      <c r="FS125" s="19">
        <v>323</v>
      </c>
      <c r="FT125" s="20">
        <v>4.4192091941442059E-2</v>
      </c>
      <c r="FU125" s="8">
        <v>2691</v>
      </c>
      <c r="FV125" s="9">
        <v>37</v>
      </c>
      <c r="FW125" s="20">
        <v>1.3749535488665924E-2</v>
      </c>
      <c r="FX125" s="16"/>
      <c r="FY125" s="16"/>
      <c r="FZ125" s="132">
        <v>2.0652014487547894</v>
      </c>
      <c r="GA125" s="132">
        <v>3.477439963054187</v>
      </c>
      <c r="GB125" s="132">
        <v>4.4983836206896548</v>
      </c>
      <c r="GC125" s="141">
        <v>9.2009685230024216E-2</v>
      </c>
      <c r="GD125" s="141">
        <v>7.1922544951590589E-2</v>
      </c>
      <c r="GE125" s="147">
        <v>-2.0087140278433627E-2</v>
      </c>
      <c r="GF125" s="141">
        <v>7.7845839714139872E-2</v>
      </c>
      <c r="GG125" s="141">
        <v>8.0549568965517238E-2</v>
      </c>
      <c r="GH125" s="147">
        <v>2.7037292513773653E-3</v>
      </c>
      <c r="GI125" s="141">
        <v>4.7779853427216551E-2</v>
      </c>
      <c r="GJ125" s="141">
        <v>5.0126217093400649E-2</v>
      </c>
      <c r="GK125" s="147">
        <v>2.3463636661840981E-3</v>
      </c>
      <c r="GL125" s="141">
        <v>3.5999999999999997E-2</v>
      </c>
      <c r="GM125" s="141">
        <v>3.9003250270855903E-2</v>
      </c>
      <c r="GN125" s="147">
        <v>3.0032502708559061E-3</v>
      </c>
    </row>
    <row r="126" spans="3:196" x14ac:dyDescent="0.25">
      <c r="C126" s="27" t="s">
        <v>356</v>
      </c>
      <c r="D126" s="63">
        <v>11022</v>
      </c>
      <c r="E126" s="6" t="s">
        <v>142</v>
      </c>
      <c r="F126" s="19">
        <v>18347</v>
      </c>
      <c r="G126" s="19">
        <v>3789</v>
      </c>
      <c r="H126" s="20">
        <v>0.20651877691175669</v>
      </c>
      <c r="I126" s="20"/>
      <c r="J126" s="7">
        <v>1120</v>
      </c>
      <c r="K126" s="7">
        <v>317</v>
      </c>
      <c r="L126" s="20">
        <v>0.28303571428571428</v>
      </c>
      <c r="M126" s="8">
        <v>1252</v>
      </c>
      <c r="N126" s="9">
        <v>375</v>
      </c>
      <c r="O126" s="20">
        <v>0.29952076677316292</v>
      </c>
      <c r="P126" s="8">
        <v>1269</v>
      </c>
      <c r="Q126" s="9">
        <v>375</v>
      </c>
      <c r="R126" s="20">
        <v>0.29550827423167847</v>
      </c>
      <c r="S126" s="13">
        <v>1631</v>
      </c>
      <c r="T126" s="9">
        <v>427</v>
      </c>
      <c r="U126" s="20">
        <v>0.26180257510729615</v>
      </c>
      <c r="V126" s="22"/>
      <c r="W126" s="8">
        <v>1897</v>
      </c>
      <c r="X126" s="9">
        <v>419</v>
      </c>
      <c r="Y126" s="20">
        <v>0.22087506589351608</v>
      </c>
      <c r="Z126" s="8">
        <v>3505</v>
      </c>
      <c r="AA126" s="9">
        <v>793</v>
      </c>
      <c r="AB126" s="20">
        <v>0.22624821683309557</v>
      </c>
      <c r="AC126" s="8">
        <v>3941</v>
      </c>
      <c r="AD126" s="9">
        <v>586</v>
      </c>
      <c r="AE126" s="20">
        <v>0.14869322506977925</v>
      </c>
      <c r="AF126" s="22"/>
      <c r="AG126" s="8">
        <v>2667</v>
      </c>
      <c r="AH126" s="9">
        <v>400</v>
      </c>
      <c r="AI126" s="20">
        <v>0.14998125234345708</v>
      </c>
      <c r="AJ126" s="8">
        <v>1065</v>
      </c>
      <c r="AK126" s="9">
        <v>97</v>
      </c>
      <c r="AL126" s="20">
        <v>9.1079812206572769E-2</v>
      </c>
      <c r="AM126" s="22"/>
      <c r="AN126" s="8">
        <v>3641</v>
      </c>
      <c r="AO126" s="9">
        <v>1067</v>
      </c>
      <c r="AP126" s="20">
        <v>0.29305135951661632</v>
      </c>
      <c r="AQ126" s="13">
        <v>14706</v>
      </c>
      <c r="AR126" s="13">
        <v>2722</v>
      </c>
      <c r="AS126" s="20">
        <v>0.18509451924384604</v>
      </c>
      <c r="AT126" s="13">
        <v>3528</v>
      </c>
      <c r="AU126" s="13">
        <v>846</v>
      </c>
      <c r="AV126" s="20">
        <v>0.23979591836734693</v>
      </c>
      <c r="AW126" s="8">
        <v>7033</v>
      </c>
      <c r="AX126" s="9">
        <v>1639</v>
      </c>
      <c r="AY126" s="20">
        <v>0.23304422010521825</v>
      </c>
      <c r="AZ126" s="8">
        <v>7673</v>
      </c>
      <c r="BA126" s="9">
        <v>1083</v>
      </c>
      <c r="BB126" s="20">
        <v>0.1411442721230288</v>
      </c>
      <c r="BC126" s="42">
        <v>2521</v>
      </c>
      <c r="BD126" s="42">
        <v>750</v>
      </c>
      <c r="BE126" s="20">
        <v>0.29750099166997224</v>
      </c>
      <c r="BF126" s="42">
        <v>13075</v>
      </c>
      <c r="BG126" s="42">
        <v>2295</v>
      </c>
      <c r="BH126" s="20">
        <v>0.17552581261950287</v>
      </c>
      <c r="BI126" s="19">
        <v>5272</v>
      </c>
      <c r="BJ126" s="19">
        <v>1494</v>
      </c>
      <c r="BK126" s="20">
        <v>0.28338391502276178</v>
      </c>
      <c r="BL126" s="19">
        <v>5402</v>
      </c>
      <c r="BM126" s="19">
        <v>1212</v>
      </c>
      <c r="BN126" s="20">
        <v>0.22436134764901888</v>
      </c>
      <c r="BO126" s="20">
        <v>0.1411442721230288</v>
      </c>
      <c r="BP126" s="20">
        <v>0.20651877691175669</v>
      </c>
      <c r="BQ126" s="16"/>
      <c r="BR126" s="61">
        <v>0.28303571428571428</v>
      </c>
      <c r="BS126" s="61">
        <v>0.29952076677316292</v>
      </c>
      <c r="BT126" s="61">
        <v>0.29550827423167847</v>
      </c>
      <c r="BU126" s="61">
        <v>0.26180257510729615</v>
      </c>
      <c r="BV126" s="61">
        <v>0.24133882050040611</v>
      </c>
      <c r="BW126" s="61">
        <v>0.22302432626934787</v>
      </c>
      <c r="BX126" s="61">
        <v>0.22409895645726377</v>
      </c>
      <c r="BY126" s="61">
        <v>0.22624821683309557</v>
      </c>
      <c r="BZ126" s="61">
        <v>0.20039655291199013</v>
      </c>
      <c r="CA126" s="61">
        <v>0.17454488899088469</v>
      </c>
      <c r="CB126" s="61">
        <v>0.14869322506977925</v>
      </c>
      <c r="CC126" s="61">
        <v>0.14912256749433853</v>
      </c>
      <c r="CD126" s="61">
        <v>0.1495519099188978</v>
      </c>
      <c r="CE126" s="61">
        <v>0.14998125234345708</v>
      </c>
      <c r="CF126" s="61">
        <v>0.12440978063582761</v>
      </c>
      <c r="CG126" s="61">
        <v>9.1079812206572769E-2</v>
      </c>
      <c r="CH126" s="19">
        <v>9343</v>
      </c>
      <c r="CI126" s="19">
        <v>1798</v>
      </c>
      <c r="CJ126" s="20">
        <v>0.19244354061864496</v>
      </c>
      <c r="CK126" s="8">
        <v>3732</v>
      </c>
      <c r="CL126" s="9">
        <v>497</v>
      </c>
      <c r="CM126" s="20">
        <v>0.13317256162915328</v>
      </c>
      <c r="CN126" s="16"/>
      <c r="CO126" s="16"/>
      <c r="CP126" s="19">
        <v>18195</v>
      </c>
      <c r="CQ126" s="19">
        <v>3693</v>
      </c>
      <c r="CR126" s="20">
        <v>0.20296784830997527</v>
      </c>
      <c r="CS126" s="20"/>
      <c r="CT126" s="7">
        <v>1124</v>
      </c>
      <c r="CU126" s="7">
        <v>323</v>
      </c>
      <c r="CV126" s="20">
        <v>0.28736654804270462</v>
      </c>
      <c r="CW126" s="8">
        <v>1197</v>
      </c>
      <c r="CX126" s="9">
        <v>374</v>
      </c>
      <c r="CY126" s="20">
        <v>0.31244778613199664</v>
      </c>
      <c r="CZ126" s="8">
        <v>1341</v>
      </c>
      <c r="DA126" s="9">
        <v>392</v>
      </c>
      <c r="DB126" s="20">
        <v>0.29231916480238629</v>
      </c>
      <c r="DC126" s="13">
        <v>1702</v>
      </c>
      <c r="DD126" s="9">
        <v>379</v>
      </c>
      <c r="DE126" s="20">
        <v>0.22267920094007052</v>
      </c>
      <c r="DF126" s="22"/>
      <c r="DG126" s="8">
        <v>1882</v>
      </c>
      <c r="DH126" s="9">
        <v>409</v>
      </c>
      <c r="DI126" s="20">
        <v>0.21732199787460149</v>
      </c>
      <c r="DJ126" s="8">
        <v>3648</v>
      </c>
      <c r="DK126" s="9">
        <v>780</v>
      </c>
      <c r="DL126" s="20">
        <v>0.21381578947368421</v>
      </c>
      <c r="DM126" s="8">
        <v>3841</v>
      </c>
      <c r="DN126" s="9">
        <v>599</v>
      </c>
      <c r="DO126" s="20">
        <v>0.15594897162197344</v>
      </c>
      <c r="DP126" s="22"/>
      <c r="DQ126" s="8">
        <v>2500</v>
      </c>
      <c r="DR126" s="9">
        <v>351</v>
      </c>
      <c r="DS126" s="20">
        <v>0.1404</v>
      </c>
      <c r="DT126" s="8">
        <v>960</v>
      </c>
      <c r="DU126" s="9">
        <v>86</v>
      </c>
      <c r="DV126" s="20">
        <v>8.9583333333333334E-2</v>
      </c>
      <c r="DW126" s="22"/>
      <c r="DX126" s="8">
        <v>3662</v>
      </c>
      <c r="DY126" s="9">
        <v>1089</v>
      </c>
      <c r="DZ126" s="20">
        <v>0.2973784817039869</v>
      </c>
      <c r="EA126" s="13">
        <v>14533</v>
      </c>
      <c r="EB126" s="13">
        <v>2604</v>
      </c>
      <c r="EC126" s="20">
        <v>0.17917842152342944</v>
      </c>
      <c r="ED126" s="13">
        <v>3584</v>
      </c>
      <c r="EE126" s="13">
        <v>788</v>
      </c>
      <c r="EF126" s="20">
        <v>0.21986607142857142</v>
      </c>
      <c r="EG126" s="8">
        <v>7232</v>
      </c>
      <c r="EH126" s="9">
        <v>1568</v>
      </c>
      <c r="EI126" s="20">
        <v>0.2168141592920354</v>
      </c>
      <c r="EJ126" s="8">
        <v>7301</v>
      </c>
      <c r="EK126" s="9">
        <v>1036</v>
      </c>
      <c r="EL126" s="20">
        <v>0.14189837008628955</v>
      </c>
      <c r="EM126" s="42">
        <v>2538</v>
      </c>
      <c r="EN126" s="42">
        <v>766</v>
      </c>
      <c r="EO126" s="20">
        <v>0.30181245074862095</v>
      </c>
      <c r="EP126" s="42">
        <v>12831</v>
      </c>
      <c r="EQ126" s="42">
        <v>2225</v>
      </c>
      <c r="ER126" s="20">
        <v>0.17340815213155639</v>
      </c>
      <c r="ES126" s="19">
        <v>5364</v>
      </c>
      <c r="ET126" s="19">
        <v>1468</v>
      </c>
      <c r="EU126" s="20">
        <v>0.27367636092468306</v>
      </c>
      <c r="EV126" s="19">
        <v>5530</v>
      </c>
      <c r="EW126" s="19">
        <v>1189</v>
      </c>
      <c r="EX126" s="20">
        <v>0.21500904159132006</v>
      </c>
      <c r="EY126" s="20">
        <v>0.14189837008628955</v>
      </c>
      <c r="EZ126" s="20">
        <v>0.20296784830997527</v>
      </c>
      <c r="FA126" s="16"/>
      <c r="FB126" s="61">
        <v>0.28736654804270462</v>
      </c>
      <c r="FC126" s="61">
        <v>0.31244778613199664</v>
      </c>
      <c r="FD126" s="61">
        <v>0.29231916480238629</v>
      </c>
      <c r="FE126" s="61">
        <v>0.22267920094007052</v>
      </c>
      <c r="FF126" s="61">
        <v>0.22000059940733602</v>
      </c>
      <c r="FG126" s="61">
        <v>0.21591951451423458</v>
      </c>
      <c r="FH126" s="61">
        <v>0.21521827283405112</v>
      </c>
      <c r="FI126" s="61">
        <v>0.21381578947368421</v>
      </c>
      <c r="FJ126" s="61">
        <v>0.19452685018978061</v>
      </c>
      <c r="FK126" s="61">
        <v>0.17523791090587704</v>
      </c>
      <c r="FL126" s="61">
        <v>0.15594897162197344</v>
      </c>
      <c r="FM126" s="61">
        <v>0.15076598108131561</v>
      </c>
      <c r="FN126" s="61">
        <v>0.14558299054065782</v>
      </c>
      <c r="FO126" s="61">
        <v>0.1404</v>
      </c>
      <c r="FP126" s="61">
        <v>0.11603621621621621</v>
      </c>
      <c r="FQ126" s="61">
        <v>8.9583333333333334E-2</v>
      </c>
      <c r="FR126" s="19">
        <v>9371</v>
      </c>
      <c r="FS126" s="19">
        <v>1788</v>
      </c>
      <c r="FT126" s="20">
        <v>0.19080140860100309</v>
      </c>
      <c r="FU126" s="8">
        <v>3460</v>
      </c>
      <c r="FV126" s="9">
        <v>437</v>
      </c>
      <c r="FW126" s="20">
        <v>0.12630057803468209</v>
      </c>
      <c r="FX126" s="16"/>
      <c r="FY126" s="16"/>
      <c r="FZ126" s="132">
        <v>1.6144857032342528</v>
      </c>
      <c r="GA126" s="132">
        <v>2.0077606463247011</v>
      </c>
      <c r="GB126" s="132">
        <v>2.1279452130079415</v>
      </c>
      <c r="GC126" s="141">
        <v>0.28736654804270462</v>
      </c>
      <c r="GD126" s="141">
        <v>0.28303571428571428</v>
      </c>
      <c r="GE126" s="147">
        <v>-4.3308337569903377E-3</v>
      </c>
      <c r="GF126" s="141">
        <v>0.27367636092468306</v>
      </c>
      <c r="GG126" s="141">
        <v>0.28338391502276178</v>
      </c>
      <c r="GH126" s="147">
        <v>9.7075540980787189E-3</v>
      </c>
      <c r="GI126" s="141">
        <v>0.20296784830997527</v>
      </c>
      <c r="GJ126" s="141">
        <v>0.20651877691175669</v>
      </c>
      <c r="GK126" s="147">
        <v>3.5509286017814112E-3</v>
      </c>
      <c r="GL126" s="141">
        <v>0.17340815213155639</v>
      </c>
      <c r="GM126" s="141">
        <v>0.17552581261950287</v>
      </c>
      <c r="GN126" s="147">
        <v>2.1176604879464822E-3</v>
      </c>
    </row>
    <row r="127" spans="3:196" x14ac:dyDescent="0.25">
      <c r="C127" s="27" t="s">
        <v>357</v>
      </c>
      <c r="D127" s="63">
        <v>23038</v>
      </c>
      <c r="E127" s="6" t="s">
        <v>143</v>
      </c>
      <c r="F127" s="19">
        <v>11698</v>
      </c>
      <c r="G127" s="19">
        <v>1467</v>
      </c>
      <c r="H127" s="20">
        <v>0.12540605231663532</v>
      </c>
      <c r="I127" s="20"/>
      <c r="J127" s="7">
        <v>750</v>
      </c>
      <c r="K127" s="7">
        <v>192</v>
      </c>
      <c r="L127" s="20">
        <v>0.25600000000000001</v>
      </c>
      <c r="M127" s="8">
        <v>846</v>
      </c>
      <c r="N127" s="9">
        <v>179</v>
      </c>
      <c r="O127" s="20">
        <v>0.2115839243498818</v>
      </c>
      <c r="P127" s="8">
        <v>846</v>
      </c>
      <c r="Q127" s="9">
        <v>164</v>
      </c>
      <c r="R127" s="20">
        <v>0.19385342789598109</v>
      </c>
      <c r="S127" s="13">
        <v>937</v>
      </c>
      <c r="T127" s="9">
        <v>131</v>
      </c>
      <c r="U127" s="20">
        <v>0.13980789754535752</v>
      </c>
      <c r="V127" s="22"/>
      <c r="W127" s="8">
        <v>1222</v>
      </c>
      <c r="X127" s="9">
        <v>206</v>
      </c>
      <c r="Y127" s="20">
        <v>0.16857610474631751</v>
      </c>
      <c r="Z127" s="8">
        <v>2446</v>
      </c>
      <c r="AA127" s="9">
        <v>333</v>
      </c>
      <c r="AB127" s="20">
        <v>0.13614063777596075</v>
      </c>
      <c r="AC127" s="8">
        <v>2522</v>
      </c>
      <c r="AD127" s="9">
        <v>189</v>
      </c>
      <c r="AE127" s="20">
        <v>7.4940523394131639E-2</v>
      </c>
      <c r="AF127" s="22"/>
      <c r="AG127" s="8">
        <v>1451</v>
      </c>
      <c r="AH127" s="9">
        <v>58</v>
      </c>
      <c r="AI127" s="20">
        <v>3.9972432804962092E-2</v>
      </c>
      <c r="AJ127" s="8">
        <v>678</v>
      </c>
      <c r="AK127" s="9">
        <v>15</v>
      </c>
      <c r="AL127" s="20">
        <v>2.2123893805309734E-2</v>
      </c>
      <c r="AM127" s="22"/>
      <c r="AN127" s="8">
        <v>2442</v>
      </c>
      <c r="AO127" s="9">
        <v>535</v>
      </c>
      <c r="AP127" s="20">
        <v>0.21908271908271909</v>
      </c>
      <c r="AQ127" s="13">
        <v>9256</v>
      </c>
      <c r="AR127" s="13">
        <v>932</v>
      </c>
      <c r="AS127" s="20">
        <v>0.10069144338807261</v>
      </c>
      <c r="AT127" s="13">
        <v>2159</v>
      </c>
      <c r="AU127" s="13">
        <v>337</v>
      </c>
      <c r="AV127" s="20">
        <v>0.15609078276980085</v>
      </c>
      <c r="AW127" s="8">
        <v>4605</v>
      </c>
      <c r="AX127" s="9">
        <v>670</v>
      </c>
      <c r="AY127" s="20">
        <v>0.14549402823018459</v>
      </c>
      <c r="AZ127" s="8">
        <v>4651</v>
      </c>
      <c r="BA127" s="9">
        <v>262</v>
      </c>
      <c r="BB127" s="20">
        <v>5.6331971619006667E-2</v>
      </c>
      <c r="BC127" s="42">
        <v>1692</v>
      </c>
      <c r="BD127" s="42">
        <v>343</v>
      </c>
      <c r="BE127" s="20">
        <v>0.20271867612293143</v>
      </c>
      <c r="BF127" s="42">
        <v>8319</v>
      </c>
      <c r="BG127" s="42">
        <v>801</v>
      </c>
      <c r="BH127" s="20">
        <v>9.6285611251352321E-2</v>
      </c>
      <c r="BI127" s="19">
        <v>3379</v>
      </c>
      <c r="BJ127" s="19">
        <v>666</v>
      </c>
      <c r="BK127" s="20">
        <v>0.1970997336490086</v>
      </c>
      <c r="BL127" s="19">
        <v>3668</v>
      </c>
      <c r="BM127" s="19">
        <v>539</v>
      </c>
      <c r="BN127" s="20">
        <v>0.14694656488549618</v>
      </c>
      <c r="BO127" s="20">
        <v>5.6331971619006667E-2</v>
      </c>
      <c r="BP127" s="20">
        <v>0.12540605231663532</v>
      </c>
      <c r="BQ127" s="16"/>
      <c r="BR127" s="61">
        <v>0.25600000000000001</v>
      </c>
      <c r="BS127" s="61">
        <v>0.2115839243498818</v>
      </c>
      <c r="BT127" s="61">
        <v>0.19385342789598109</v>
      </c>
      <c r="BU127" s="61">
        <v>0.13980789754535752</v>
      </c>
      <c r="BV127" s="61">
        <v>0.15419200114583753</v>
      </c>
      <c r="BW127" s="61">
        <v>0.1556019179581748</v>
      </c>
      <c r="BX127" s="61">
        <v>0.14911482456410347</v>
      </c>
      <c r="BY127" s="61">
        <v>0.13614063777596075</v>
      </c>
      <c r="BZ127" s="61">
        <v>0.11574059964868438</v>
      </c>
      <c r="CA127" s="61">
        <v>9.5340561521408004E-2</v>
      </c>
      <c r="CB127" s="61">
        <v>7.4940523394131639E-2</v>
      </c>
      <c r="CC127" s="61">
        <v>6.3284493197741792E-2</v>
      </c>
      <c r="CD127" s="61">
        <v>5.1628463001351939E-2</v>
      </c>
      <c r="CE127" s="61">
        <v>3.9972432804962092E-2</v>
      </c>
      <c r="CF127" s="61">
        <v>4.7808492509298549E-2</v>
      </c>
      <c r="CG127" s="61">
        <v>2.2123893805309734E-2</v>
      </c>
      <c r="CH127" s="19">
        <v>6190</v>
      </c>
      <c r="CI127" s="19">
        <v>728</v>
      </c>
      <c r="CJ127" s="20">
        <v>0.11760904684975768</v>
      </c>
      <c r="CK127" s="8">
        <v>2129</v>
      </c>
      <c r="CL127" s="9">
        <v>73</v>
      </c>
      <c r="CM127" s="20">
        <v>3.4288398309065292E-2</v>
      </c>
      <c r="CN127" s="16"/>
      <c r="CO127" s="16"/>
      <c r="CP127" s="19">
        <v>11480</v>
      </c>
      <c r="CQ127" s="19">
        <v>1185</v>
      </c>
      <c r="CR127" s="20">
        <v>0.10322299651567944</v>
      </c>
      <c r="CS127" s="20"/>
      <c r="CT127" s="7">
        <v>741</v>
      </c>
      <c r="CU127" s="7">
        <v>140</v>
      </c>
      <c r="CV127" s="20">
        <v>0.18893387314439947</v>
      </c>
      <c r="CW127" s="8">
        <v>818</v>
      </c>
      <c r="CX127" s="9">
        <v>164</v>
      </c>
      <c r="CY127" s="20">
        <v>0.20048899755501223</v>
      </c>
      <c r="CZ127" s="8">
        <v>854</v>
      </c>
      <c r="DA127" s="9">
        <v>124</v>
      </c>
      <c r="DB127" s="20">
        <v>0.14519906323185011</v>
      </c>
      <c r="DC127" s="13">
        <v>933</v>
      </c>
      <c r="DD127" s="9">
        <v>108</v>
      </c>
      <c r="DE127" s="20">
        <v>0.1157556270096463</v>
      </c>
      <c r="DF127" s="22"/>
      <c r="DG127" s="8">
        <v>1209</v>
      </c>
      <c r="DH127" s="9">
        <v>161</v>
      </c>
      <c r="DI127" s="20">
        <v>0.13316790736145576</v>
      </c>
      <c r="DJ127" s="8">
        <v>2557</v>
      </c>
      <c r="DK127" s="9">
        <v>275</v>
      </c>
      <c r="DL127" s="20">
        <v>0.10754790770434103</v>
      </c>
      <c r="DM127" s="8">
        <v>2378</v>
      </c>
      <c r="DN127" s="9">
        <v>155</v>
      </c>
      <c r="DO127" s="20">
        <v>6.5180824222035319E-2</v>
      </c>
      <c r="DP127" s="22"/>
      <c r="DQ127" s="8">
        <v>1398</v>
      </c>
      <c r="DR127" s="9">
        <v>47</v>
      </c>
      <c r="DS127" s="20">
        <v>3.3619456366237484E-2</v>
      </c>
      <c r="DT127" s="8">
        <v>592</v>
      </c>
      <c r="DU127" s="9">
        <v>11</v>
      </c>
      <c r="DV127" s="20">
        <v>1.8581081081081082E-2</v>
      </c>
      <c r="DW127" s="22"/>
      <c r="DX127" s="8">
        <v>2413</v>
      </c>
      <c r="DY127" s="9">
        <v>428</v>
      </c>
      <c r="DZ127" s="20">
        <v>0.17737256527144632</v>
      </c>
      <c r="EA127" s="13">
        <v>9067</v>
      </c>
      <c r="EB127" s="13">
        <v>757</v>
      </c>
      <c r="EC127" s="20">
        <v>8.3489577589059227E-2</v>
      </c>
      <c r="ED127" s="13">
        <v>2142</v>
      </c>
      <c r="EE127" s="13">
        <v>269</v>
      </c>
      <c r="EF127" s="20">
        <v>0.12558356676003735</v>
      </c>
      <c r="EG127" s="8">
        <v>4699</v>
      </c>
      <c r="EH127" s="9">
        <v>544</v>
      </c>
      <c r="EI127" s="20">
        <v>0.11576931261970633</v>
      </c>
      <c r="EJ127" s="8">
        <v>4368</v>
      </c>
      <c r="EK127" s="9">
        <v>213</v>
      </c>
      <c r="EL127" s="20">
        <v>4.8763736263736264E-2</v>
      </c>
      <c r="EM127" s="42">
        <v>1672</v>
      </c>
      <c r="EN127" s="42">
        <v>288</v>
      </c>
      <c r="EO127" s="20">
        <v>0.17224880382775121</v>
      </c>
      <c r="EP127" s="42">
        <v>8134</v>
      </c>
      <c r="EQ127" s="42">
        <v>649</v>
      </c>
      <c r="ER127" s="20">
        <v>7.9788541922793207E-2</v>
      </c>
      <c r="ES127" s="19">
        <v>3346</v>
      </c>
      <c r="ET127" s="19">
        <v>536</v>
      </c>
      <c r="EU127" s="20">
        <v>0.16019127316198445</v>
      </c>
      <c r="EV127" s="19">
        <v>3766</v>
      </c>
      <c r="EW127" s="19">
        <v>436</v>
      </c>
      <c r="EX127" s="20">
        <v>0.11577270313329793</v>
      </c>
      <c r="EY127" s="20">
        <v>4.8763736263736264E-2</v>
      </c>
      <c r="EZ127" s="20">
        <v>0.10322299651567944</v>
      </c>
      <c r="FA127" s="16"/>
      <c r="FB127" s="61">
        <v>0.18893387314439947</v>
      </c>
      <c r="FC127" s="61">
        <v>0.20048899755501223</v>
      </c>
      <c r="FD127" s="61">
        <v>0.14519906323185011</v>
      </c>
      <c r="FE127" s="61">
        <v>0.1157556270096463</v>
      </c>
      <c r="FF127" s="61">
        <v>0.12446176718555102</v>
      </c>
      <c r="FG127" s="61">
        <v>0.12291990749860987</v>
      </c>
      <c r="FH127" s="61">
        <v>0.11779590756718691</v>
      </c>
      <c r="FI127" s="61">
        <v>0.10754790770434103</v>
      </c>
      <c r="FJ127" s="61">
        <v>9.3425546543572463E-2</v>
      </c>
      <c r="FK127" s="61">
        <v>7.9303185382803884E-2</v>
      </c>
      <c r="FL127" s="61">
        <v>6.5180824222035319E-2</v>
      </c>
      <c r="FM127" s="61">
        <v>5.4660368270102705E-2</v>
      </c>
      <c r="FN127" s="61">
        <v>4.4139912318170098E-2</v>
      </c>
      <c r="FO127" s="61">
        <v>3.3619456366237484E-2</v>
      </c>
      <c r="FP127" s="61">
        <v>4.1238194575061698E-2</v>
      </c>
      <c r="FQ127" s="61">
        <v>1.8581081081081082E-2</v>
      </c>
      <c r="FR127" s="19">
        <v>6144</v>
      </c>
      <c r="FS127" s="19">
        <v>591</v>
      </c>
      <c r="FT127" s="20">
        <v>9.619140625E-2</v>
      </c>
      <c r="FU127" s="8">
        <v>1990</v>
      </c>
      <c r="FV127" s="9">
        <v>58</v>
      </c>
      <c r="FW127" s="20">
        <v>2.914572864321608E-2</v>
      </c>
      <c r="FX127" s="16"/>
      <c r="FY127" s="16"/>
      <c r="FZ127" s="132">
        <v>2.0470320652011269</v>
      </c>
      <c r="GA127" s="132">
        <v>3.4988964167997669</v>
      </c>
      <c r="GB127" s="132">
        <v>5.7482922320375245</v>
      </c>
      <c r="GC127" s="141">
        <v>0.18893387314439947</v>
      </c>
      <c r="GD127" s="141">
        <v>0.25600000000000001</v>
      </c>
      <c r="GE127" s="147">
        <v>6.7066126855600539E-2</v>
      </c>
      <c r="GF127" s="141">
        <v>0.16019127316198445</v>
      </c>
      <c r="GG127" s="141">
        <v>0.1970997336490086</v>
      </c>
      <c r="GH127" s="147">
        <v>3.6908460487024147E-2</v>
      </c>
      <c r="GI127" s="141">
        <v>0.10322299651567944</v>
      </c>
      <c r="GJ127" s="141">
        <v>0.12540605231663532</v>
      </c>
      <c r="GK127" s="147">
        <v>2.2183055800955878E-2</v>
      </c>
      <c r="GL127" s="141">
        <v>7.9788541922793207E-2</v>
      </c>
      <c r="GM127" s="141">
        <v>9.6285611251352321E-2</v>
      </c>
      <c r="GN127" s="147">
        <v>1.6497069328559114E-2</v>
      </c>
    </row>
    <row r="128" spans="3:196" x14ac:dyDescent="0.25">
      <c r="C128" s="27" t="s">
        <v>356</v>
      </c>
      <c r="D128" s="63">
        <v>11023</v>
      </c>
      <c r="E128" s="6" t="s">
        <v>144</v>
      </c>
      <c r="F128" s="19">
        <v>27249</v>
      </c>
      <c r="G128" s="19">
        <v>5399</v>
      </c>
      <c r="H128" s="20">
        <v>0.19813571140225331</v>
      </c>
      <c r="I128" s="20"/>
      <c r="J128" s="7">
        <v>1531</v>
      </c>
      <c r="K128" s="7">
        <v>413</v>
      </c>
      <c r="L128" s="20">
        <v>0.26975832789026782</v>
      </c>
      <c r="M128" s="8">
        <v>1702</v>
      </c>
      <c r="N128" s="9">
        <v>497</v>
      </c>
      <c r="O128" s="20">
        <v>0.29200940070505288</v>
      </c>
      <c r="P128" s="8">
        <v>1839</v>
      </c>
      <c r="Q128" s="9">
        <v>585</v>
      </c>
      <c r="R128" s="20">
        <v>0.31810766721044048</v>
      </c>
      <c r="S128" s="13">
        <v>2289</v>
      </c>
      <c r="T128" s="9">
        <v>612</v>
      </c>
      <c r="U128" s="20">
        <v>0.26736566186107469</v>
      </c>
      <c r="V128" s="22"/>
      <c r="W128" s="8">
        <v>2806</v>
      </c>
      <c r="X128" s="9">
        <v>699</v>
      </c>
      <c r="Y128" s="20">
        <v>0.24910905203136136</v>
      </c>
      <c r="Z128" s="8">
        <v>5038</v>
      </c>
      <c r="AA128" s="9">
        <v>1034</v>
      </c>
      <c r="AB128" s="20">
        <v>0.20524017467248909</v>
      </c>
      <c r="AC128" s="8">
        <v>5993</v>
      </c>
      <c r="AD128" s="9">
        <v>833</v>
      </c>
      <c r="AE128" s="20">
        <v>0.13899549474386785</v>
      </c>
      <c r="AF128" s="22"/>
      <c r="AG128" s="8">
        <v>4257</v>
      </c>
      <c r="AH128" s="9">
        <v>584</v>
      </c>
      <c r="AI128" s="20">
        <v>0.13718581160441626</v>
      </c>
      <c r="AJ128" s="8">
        <v>1794</v>
      </c>
      <c r="AK128" s="9">
        <v>142</v>
      </c>
      <c r="AL128" s="20">
        <v>7.9152731326644368E-2</v>
      </c>
      <c r="AM128" s="22"/>
      <c r="AN128" s="8">
        <v>5072</v>
      </c>
      <c r="AO128" s="9">
        <v>1495</v>
      </c>
      <c r="AP128" s="20">
        <v>0.29475552050473186</v>
      </c>
      <c r="AQ128" s="13">
        <v>22177</v>
      </c>
      <c r="AR128" s="13">
        <v>3904</v>
      </c>
      <c r="AS128" s="20">
        <v>0.17603823781395139</v>
      </c>
      <c r="AT128" s="13">
        <v>5095</v>
      </c>
      <c r="AU128" s="13">
        <v>1311</v>
      </c>
      <c r="AV128" s="20">
        <v>0.25731108930323848</v>
      </c>
      <c r="AW128" s="8">
        <v>10133</v>
      </c>
      <c r="AX128" s="9">
        <v>2345</v>
      </c>
      <c r="AY128" s="20">
        <v>0.23142208625283728</v>
      </c>
      <c r="AZ128" s="8">
        <v>12044</v>
      </c>
      <c r="BA128" s="9">
        <v>1559</v>
      </c>
      <c r="BB128" s="20">
        <v>0.12944204583194951</v>
      </c>
      <c r="BC128" s="42">
        <v>3541</v>
      </c>
      <c r="BD128" s="42">
        <v>1082</v>
      </c>
      <c r="BE128" s="20">
        <v>0.30556340016944367</v>
      </c>
      <c r="BF128" s="42">
        <v>19888</v>
      </c>
      <c r="BG128" s="42">
        <v>3292</v>
      </c>
      <c r="BH128" s="20">
        <v>0.16552695092518102</v>
      </c>
      <c r="BI128" s="19">
        <v>7361</v>
      </c>
      <c r="BJ128" s="19">
        <v>2107</v>
      </c>
      <c r="BK128" s="20">
        <v>0.28623828284200514</v>
      </c>
      <c r="BL128" s="19">
        <v>7844</v>
      </c>
      <c r="BM128" s="19">
        <v>1733</v>
      </c>
      <c r="BN128" s="20">
        <v>0.2209331973482917</v>
      </c>
      <c r="BO128" s="20">
        <v>0.12944204583194951</v>
      </c>
      <c r="BP128" s="20">
        <v>0.19813571140225331</v>
      </c>
      <c r="BQ128" s="16"/>
      <c r="BR128" s="61">
        <v>0.26975832789026782</v>
      </c>
      <c r="BS128" s="61">
        <v>0.29200940070505288</v>
      </c>
      <c r="BT128" s="61">
        <v>0.31810766721044048</v>
      </c>
      <c r="BU128" s="61">
        <v>0.26736566186107469</v>
      </c>
      <c r="BV128" s="61">
        <v>0.25823735694621802</v>
      </c>
      <c r="BW128" s="61">
        <v>0.23156150108781245</v>
      </c>
      <c r="BX128" s="61">
        <v>0.22278772561603799</v>
      </c>
      <c r="BY128" s="61">
        <v>0.20524017467248909</v>
      </c>
      <c r="BZ128" s="61">
        <v>0.183158614696282</v>
      </c>
      <c r="CA128" s="61">
        <v>0.16107705472007494</v>
      </c>
      <c r="CB128" s="61">
        <v>0.13899549474386785</v>
      </c>
      <c r="CC128" s="61">
        <v>0.13839226703071733</v>
      </c>
      <c r="CD128" s="61">
        <v>0.13778903931756678</v>
      </c>
      <c r="CE128" s="61">
        <v>0.13718581160441626</v>
      </c>
      <c r="CF128" s="61">
        <v>0.11161780816203767</v>
      </c>
      <c r="CG128" s="61">
        <v>7.9152731326644368E-2</v>
      </c>
      <c r="CH128" s="19">
        <v>13837</v>
      </c>
      <c r="CI128" s="19">
        <v>2566</v>
      </c>
      <c r="CJ128" s="20">
        <v>0.18544482185444822</v>
      </c>
      <c r="CK128" s="8">
        <v>6051</v>
      </c>
      <c r="CL128" s="9">
        <v>726</v>
      </c>
      <c r="CM128" s="20">
        <v>0.11998016856717898</v>
      </c>
      <c r="CN128" s="16"/>
      <c r="CO128" s="16"/>
      <c r="CP128" s="19">
        <v>26968</v>
      </c>
      <c r="CQ128" s="19">
        <v>4962</v>
      </c>
      <c r="CR128" s="20">
        <v>0.18399584692969445</v>
      </c>
      <c r="CS128" s="20"/>
      <c r="CT128" s="7">
        <v>1517</v>
      </c>
      <c r="CU128" s="7">
        <v>408</v>
      </c>
      <c r="CV128" s="20">
        <v>0.26895187870797627</v>
      </c>
      <c r="CW128" s="8">
        <v>1635</v>
      </c>
      <c r="CX128" s="9">
        <v>467</v>
      </c>
      <c r="CY128" s="20">
        <v>0.28562691131498469</v>
      </c>
      <c r="CZ128" s="8">
        <v>1843</v>
      </c>
      <c r="DA128" s="9">
        <v>505</v>
      </c>
      <c r="DB128" s="20">
        <v>0.27400976668475313</v>
      </c>
      <c r="DC128" s="13">
        <v>2374</v>
      </c>
      <c r="DD128" s="9">
        <v>511</v>
      </c>
      <c r="DE128" s="20">
        <v>0.21524852569502947</v>
      </c>
      <c r="DF128" s="22"/>
      <c r="DG128" s="8">
        <v>2667</v>
      </c>
      <c r="DH128" s="9">
        <v>566</v>
      </c>
      <c r="DI128" s="20">
        <v>0.21222347206599176</v>
      </c>
      <c r="DJ128" s="8">
        <v>5393</v>
      </c>
      <c r="DK128" s="9">
        <v>1046</v>
      </c>
      <c r="DL128" s="20">
        <v>0.19395512701650289</v>
      </c>
      <c r="DM128" s="8">
        <v>5681</v>
      </c>
      <c r="DN128" s="9">
        <v>778</v>
      </c>
      <c r="DO128" s="20">
        <v>0.13694772047174794</v>
      </c>
      <c r="DP128" s="22"/>
      <c r="DQ128" s="8">
        <v>4101</v>
      </c>
      <c r="DR128" s="9">
        <v>555</v>
      </c>
      <c r="DS128" s="20">
        <v>0.13533284564740308</v>
      </c>
      <c r="DT128" s="8">
        <v>1757</v>
      </c>
      <c r="DU128" s="9">
        <v>126</v>
      </c>
      <c r="DV128" s="20">
        <v>7.1713147410358571E-2</v>
      </c>
      <c r="DW128" s="22"/>
      <c r="DX128" s="8">
        <v>4995</v>
      </c>
      <c r="DY128" s="9">
        <v>1380</v>
      </c>
      <c r="DZ128" s="20">
        <v>0.27627627627627627</v>
      </c>
      <c r="EA128" s="13">
        <v>21973</v>
      </c>
      <c r="EB128" s="13">
        <v>3582</v>
      </c>
      <c r="EC128" s="20">
        <v>0.1630182496700496</v>
      </c>
      <c r="ED128" s="13">
        <v>5041</v>
      </c>
      <c r="EE128" s="13">
        <v>1077</v>
      </c>
      <c r="EF128" s="20">
        <v>0.21364808569728228</v>
      </c>
      <c r="EG128" s="8">
        <v>10434</v>
      </c>
      <c r="EH128" s="9">
        <v>2123</v>
      </c>
      <c r="EI128" s="20">
        <v>0.20346942687368219</v>
      </c>
      <c r="EJ128" s="8">
        <v>11539</v>
      </c>
      <c r="EK128" s="9">
        <v>1459</v>
      </c>
      <c r="EL128" s="20">
        <v>0.12644076609758212</v>
      </c>
      <c r="EM128" s="42">
        <v>3478</v>
      </c>
      <c r="EN128" s="42">
        <v>972</v>
      </c>
      <c r="EO128" s="20">
        <v>0.27947096032202418</v>
      </c>
      <c r="EP128" s="42">
        <v>19599</v>
      </c>
      <c r="EQ128" s="42">
        <v>3071</v>
      </c>
      <c r="ER128" s="20">
        <v>0.15669166794224196</v>
      </c>
      <c r="ES128" s="19">
        <v>7369</v>
      </c>
      <c r="ET128" s="19">
        <v>1891</v>
      </c>
      <c r="EU128" s="20">
        <v>0.25661555163522864</v>
      </c>
      <c r="EV128" s="19">
        <v>8060</v>
      </c>
      <c r="EW128" s="19">
        <v>1612</v>
      </c>
      <c r="EX128" s="20">
        <v>0.2</v>
      </c>
      <c r="EY128" s="20">
        <v>0.12644076609758212</v>
      </c>
      <c r="EZ128" s="20">
        <v>0.18399584692969445</v>
      </c>
      <c r="FA128" s="16"/>
      <c r="FB128" s="61">
        <v>0.26895187870797627</v>
      </c>
      <c r="FC128" s="61">
        <v>0.28562691131498469</v>
      </c>
      <c r="FD128" s="61">
        <v>0.27400976668475313</v>
      </c>
      <c r="FE128" s="61">
        <v>0.21524852569502947</v>
      </c>
      <c r="FF128" s="61">
        <v>0.21373599888051062</v>
      </c>
      <c r="FG128" s="61">
        <v>0.20491613404619621</v>
      </c>
      <c r="FH128" s="61">
        <v>0.20126246503629844</v>
      </c>
      <c r="FI128" s="61">
        <v>0.19395512701650289</v>
      </c>
      <c r="FJ128" s="61">
        <v>0.17495265816825123</v>
      </c>
      <c r="FK128" s="61">
        <v>0.1559501893199996</v>
      </c>
      <c r="FL128" s="61">
        <v>0.13694772047174794</v>
      </c>
      <c r="FM128" s="61">
        <v>0.136409428863633</v>
      </c>
      <c r="FN128" s="61">
        <v>0.13587113725551803</v>
      </c>
      <c r="FO128" s="61">
        <v>0.13533284564740308</v>
      </c>
      <c r="FP128" s="61">
        <v>0.10910309660160447</v>
      </c>
      <c r="FQ128" s="61">
        <v>7.1713147410358571E-2</v>
      </c>
      <c r="FR128" s="19">
        <v>13741</v>
      </c>
      <c r="FS128" s="19">
        <v>2390</v>
      </c>
      <c r="FT128" s="20">
        <v>0.17393202823666401</v>
      </c>
      <c r="FU128" s="8">
        <v>5858</v>
      </c>
      <c r="FV128" s="9">
        <v>681</v>
      </c>
      <c r="FW128" s="20">
        <v>0.11625128030044383</v>
      </c>
      <c r="FX128" s="16"/>
      <c r="FY128" s="16"/>
      <c r="FZ128" s="132">
        <v>1.7292548508996957</v>
      </c>
      <c r="GA128" s="132">
        <v>2.2113238476902568</v>
      </c>
      <c r="GB128" s="132">
        <v>2.3857132912905965</v>
      </c>
      <c r="GC128" s="141">
        <v>0.26895187870797627</v>
      </c>
      <c r="GD128" s="141">
        <v>0.26975832789026782</v>
      </c>
      <c r="GE128" s="147">
        <v>8.064491822915576E-4</v>
      </c>
      <c r="GF128" s="141">
        <v>0.25661555163522864</v>
      </c>
      <c r="GG128" s="141">
        <v>0.28623828284200514</v>
      </c>
      <c r="GH128" s="147">
        <v>2.9622731206776498E-2</v>
      </c>
      <c r="GI128" s="141">
        <v>0.18399584692969445</v>
      </c>
      <c r="GJ128" s="141">
        <v>0.19813571140225331</v>
      </c>
      <c r="GK128" s="147">
        <v>1.4139864472558855E-2</v>
      </c>
      <c r="GL128" s="141">
        <v>0.15669166794224196</v>
      </c>
      <c r="GM128" s="141">
        <v>0.16552695092518102</v>
      </c>
      <c r="GN128" s="147">
        <v>8.8352829829390633E-3</v>
      </c>
    </row>
    <row r="129" spans="3:196" x14ac:dyDescent="0.25">
      <c r="C129" s="27" t="s">
        <v>357</v>
      </c>
      <c r="D129" s="63">
        <v>23039</v>
      </c>
      <c r="E129" s="6" t="s">
        <v>145</v>
      </c>
      <c r="F129" s="19">
        <v>9390</v>
      </c>
      <c r="G129" s="19">
        <v>944</v>
      </c>
      <c r="H129" s="20">
        <v>0.10053248136315229</v>
      </c>
      <c r="I129" s="20"/>
      <c r="J129" s="7">
        <v>577</v>
      </c>
      <c r="K129" s="7">
        <v>124</v>
      </c>
      <c r="L129" s="20">
        <v>0.21490467937608318</v>
      </c>
      <c r="M129" s="8">
        <v>632</v>
      </c>
      <c r="N129" s="9">
        <v>134</v>
      </c>
      <c r="O129" s="20">
        <v>0.21202531645569619</v>
      </c>
      <c r="P129" s="8">
        <v>591</v>
      </c>
      <c r="Q129" s="9">
        <v>85</v>
      </c>
      <c r="R129" s="20">
        <v>0.14382402707275804</v>
      </c>
      <c r="S129" s="13">
        <v>759</v>
      </c>
      <c r="T129" s="9">
        <v>91</v>
      </c>
      <c r="U129" s="20">
        <v>0.11989459815546773</v>
      </c>
      <c r="V129" s="22"/>
      <c r="W129" s="8">
        <v>1060</v>
      </c>
      <c r="X129" s="9">
        <v>149</v>
      </c>
      <c r="Y129" s="20">
        <v>0.14056603773584905</v>
      </c>
      <c r="Z129" s="8">
        <v>1919</v>
      </c>
      <c r="AA129" s="9">
        <v>223</v>
      </c>
      <c r="AB129" s="20">
        <v>0.11620635747785305</v>
      </c>
      <c r="AC129" s="8">
        <v>2042</v>
      </c>
      <c r="AD129" s="9">
        <v>100</v>
      </c>
      <c r="AE129" s="20">
        <v>4.8971596474045052E-2</v>
      </c>
      <c r="AF129" s="22"/>
      <c r="AG129" s="8">
        <v>1275</v>
      </c>
      <c r="AH129" s="9">
        <v>33</v>
      </c>
      <c r="AI129" s="20">
        <v>2.5882352941176471E-2</v>
      </c>
      <c r="AJ129" s="8">
        <v>535</v>
      </c>
      <c r="AK129" s="9">
        <v>5</v>
      </c>
      <c r="AL129" s="20">
        <v>9.3457943925233638E-3</v>
      </c>
      <c r="AM129" s="22"/>
      <c r="AN129" s="8">
        <v>1800</v>
      </c>
      <c r="AO129" s="9">
        <v>343</v>
      </c>
      <c r="AP129" s="20">
        <v>0.19055555555555556</v>
      </c>
      <c r="AQ129" s="13">
        <v>7590</v>
      </c>
      <c r="AR129" s="13">
        <v>601</v>
      </c>
      <c r="AS129" s="20">
        <v>7.9183135704874841E-2</v>
      </c>
      <c r="AT129" s="13">
        <v>1819</v>
      </c>
      <c r="AU129" s="13">
        <v>240</v>
      </c>
      <c r="AV129" s="20">
        <v>0.13194062671797691</v>
      </c>
      <c r="AW129" s="8">
        <v>3738</v>
      </c>
      <c r="AX129" s="9">
        <v>463</v>
      </c>
      <c r="AY129" s="20">
        <v>0.12386302835741038</v>
      </c>
      <c r="AZ129" s="8">
        <v>3852</v>
      </c>
      <c r="BA129" s="9">
        <v>138</v>
      </c>
      <c r="BB129" s="20">
        <v>3.5825545171339561E-2</v>
      </c>
      <c r="BC129" s="42">
        <v>1223</v>
      </c>
      <c r="BD129" s="42">
        <v>219</v>
      </c>
      <c r="BE129" s="20">
        <v>0.17906786590351595</v>
      </c>
      <c r="BF129" s="42">
        <v>6831</v>
      </c>
      <c r="BG129" s="42">
        <v>510</v>
      </c>
      <c r="BH129" s="20">
        <v>7.4659639877031184E-2</v>
      </c>
      <c r="BI129" s="19">
        <v>2559</v>
      </c>
      <c r="BJ129" s="19">
        <v>434</v>
      </c>
      <c r="BK129" s="20">
        <v>0.16959749902305588</v>
      </c>
      <c r="BL129" s="19">
        <v>2979</v>
      </c>
      <c r="BM129" s="19">
        <v>372</v>
      </c>
      <c r="BN129" s="20">
        <v>0.12487411883182276</v>
      </c>
      <c r="BO129" s="20">
        <v>3.5825545171339561E-2</v>
      </c>
      <c r="BP129" s="20">
        <v>0.10053248136315229</v>
      </c>
      <c r="BQ129" s="16"/>
      <c r="BR129" s="61">
        <v>0.21490467937608318</v>
      </c>
      <c r="BS129" s="61">
        <v>0.21202531645569619</v>
      </c>
      <c r="BT129" s="61">
        <v>0.14382402707275804</v>
      </c>
      <c r="BU129" s="61">
        <v>0.11989459815546773</v>
      </c>
      <c r="BV129" s="61">
        <v>0.1302303179456584</v>
      </c>
      <c r="BW129" s="61">
        <v>0.13082216563265064</v>
      </c>
      <c r="BX129" s="61">
        <v>0.12595022958105145</v>
      </c>
      <c r="BY129" s="61">
        <v>0.11620635747785305</v>
      </c>
      <c r="BZ129" s="61">
        <v>9.3794770476583716E-2</v>
      </c>
      <c r="CA129" s="61">
        <v>7.1383183475314388E-2</v>
      </c>
      <c r="CB129" s="61">
        <v>4.8971596474045052E-2</v>
      </c>
      <c r="CC129" s="61">
        <v>4.127518196308886E-2</v>
      </c>
      <c r="CD129" s="61">
        <v>3.3578767452132667E-2</v>
      </c>
      <c r="CE129" s="61">
        <v>2.5882352941176471E-2</v>
      </c>
      <c r="CF129" s="61">
        <v>2.264762992575671E-2</v>
      </c>
      <c r="CG129" s="61">
        <v>9.3457943925233638E-3</v>
      </c>
      <c r="CH129" s="19">
        <v>5021</v>
      </c>
      <c r="CI129" s="19">
        <v>472</v>
      </c>
      <c r="CJ129" s="20">
        <v>9.4005178251344357E-2</v>
      </c>
      <c r="CK129" s="8">
        <v>1810</v>
      </c>
      <c r="CL129" s="9">
        <v>38</v>
      </c>
      <c r="CM129" s="20">
        <v>2.0994475138121547E-2</v>
      </c>
      <c r="CN129" s="16"/>
      <c r="CO129" s="16"/>
      <c r="CP129" s="19">
        <v>9234</v>
      </c>
      <c r="CQ129" s="19">
        <v>760</v>
      </c>
      <c r="CR129" s="20">
        <v>8.2304526748971193E-2</v>
      </c>
      <c r="CS129" s="20"/>
      <c r="CT129" s="7">
        <v>580</v>
      </c>
      <c r="CU129" s="7">
        <v>117</v>
      </c>
      <c r="CV129" s="20">
        <v>0.20172413793103447</v>
      </c>
      <c r="CW129" s="8">
        <v>574</v>
      </c>
      <c r="CX129" s="9">
        <v>102</v>
      </c>
      <c r="CY129" s="20">
        <v>0.17770034843205576</v>
      </c>
      <c r="CZ129" s="8">
        <v>581</v>
      </c>
      <c r="DA129" s="9">
        <v>78</v>
      </c>
      <c r="DB129" s="20">
        <v>0.13425129087779691</v>
      </c>
      <c r="DC129" s="13">
        <v>763</v>
      </c>
      <c r="DD129" s="9">
        <v>72</v>
      </c>
      <c r="DE129" s="20">
        <v>9.4364351245085187E-2</v>
      </c>
      <c r="DF129" s="22"/>
      <c r="DG129" s="8">
        <v>1099</v>
      </c>
      <c r="DH129" s="9">
        <v>118</v>
      </c>
      <c r="DI129" s="20">
        <v>0.10737033666969972</v>
      </c>
      <c r="DJ129" s="8">
        <v>1941</v>
      </c>
      <c r="DK129" s="9">
        <v>167</v>
      </c>
      <c r="DL129" s="20">
        <v>8.6038124678001024E-2</v>
      </c>
      <c r="DM129" s="8">
        <v>1986</v>
      </c>
      <c r="DN129" s="9">
        <v>74</v>
      </c>
      <c r="DO129" s="20">
        <v>3.726082578046324E-2</v>
      </c>
      <c r="DP129" s="22"/>
      <c r="DQ129" s="8">
        <v>1232</v>
      </c>
      <c r="DR129" s="9">
        <v>30</v>
      </c>
      <c r="DS129" s="20">
        <v>2.4350649350649352E-2</v>
      </c>
      <c r="DT129" s="8">
        <v>478</v>
      </c>
      <c r="DU129" s="9">
        <v>2</v>
      </c>
      <c r="DV129" s="20">
        <v>4.1841004184100415E-3</v>
      </c>
      <c r="DW129" s="22"/>
      <c r="DX129" s="8">
        <v>1735</v>
      </c>
      <c r="DY129" s="9">
        <v>297</v>
      </c>
      <c r="DZ129" s="20">
        <v>0.17118155619596542</v>
      </c>
      <c r="EA129" s="13">
        <v>7499</v>
      </c>
      <c r="EB129" s="13">
        <v>463</v>
      </c>
      <c r="EC129" s="20">
        <v>6.1741565542072274E-2</v>
      </c>
      <c r="ED129" s="13">
        <v>1862</v>
      </c>
      <c r="EE129" s="13">
        <v>190</v>
      </c>
      <c r="EF129" s="20">
        <v>0.10204081632653061</v>
      </c>
      <c r="EG129" s="8">
        <v>3803</v>
      </c>
      <c r="EH129" s="9">
        <v>357</v>
      </c>
      <c r="EI129" s="20">
        <v>9.3873257954246642E-2</v>
      </c>
      <c r="EJ129" s="8">
        <v>3696</v>
      </c>
      <c r="EK129" s="9">
        <v>106</v>
      </c>
      <c r="EL129" s="20">
        <v>2.867965367965368E-2</v>
      </c>
      <c r="EM129" s="42">
        <v>1155</v>
      </c>
      <c r="EN129" s="42">
        <v>180</v>
      </c>
      <c r="EO129" s="20">
        <v>0.15584415584415584</v>
      </c>
      <c r="EP129" s="42">
        <v>6736</v>
      </c>
      <c r="EQ129" s="42">
        <v>391</v>
      </c>
      <c r="ER129" s="20">
        <v>5.8046318289786222E-2</v>
      </c>
      <c r="ES129" s="19">
        <v>2498</v>
      </c>
      <c r="ET129" s="19">
        <v>369</v>
      </c>
      <c r="EU129" s="20">
        <v>0.14771817453963171</v>
      </c>
      <c r="EV129" s="19">
        <v>3040</v>
      </c>
      <c r="EW129" s="19">
        <v>285</v>
      </c>
      <c r="EX129" s="20">
        <v>9.375E-2</v>
      </c>
      <c r="EY129" s="20">
        <v>2.867965367965368E-2</v>
      </c>
      <c r="EZ129" s="20">
        <v>8.2304526748971193E-2</v>
      </c>
      <c r="FA129" s="16"/>
      <c r="FB129" s="61">
        <v>0.20172413793103447</v>
      </c>
      <c r="FC129" s="61">
        <v>0.17770034843205576</v>
      </c>
      <c r="FD129" s="61">
        <v>0.13425129087779691</v>
      </c>
      <c r="FE129" s="61">
        <v>9.4364351245085187E-2</v>
      </c>
      <c r="FF129" s="61">
        <v>0.10086734395739246</v>
      </c>
      <c r="FG129" s="61">
        <v>9.8837451873020246E-2</v>
      </c>
      <c r="FH129" s="61">
        <v>9.4571009474680501E-2</v>
      </c>
      <c r="FI129" s="61">
        <v>8.6038124678001024E-2</v>
      </c>
      <c r="FJ129" s="61">
        <v>6.9779025045488427E-2</v>
      </c>
      <c r="FK129" s="61">
        <v>5.351992541297583E-2</v>
      </c>
      <c r="FL129" s="61">
        <v>3.726082578046324E-2</v>
      </c>
      <c r="FM129" s="61">
        <v>3.2957433637191946E-2</v>
      </c>
      <c r="FN129" s="61">
        <v>2.8654041493920649E-2</v>
      </c>
      <c r="FO129" s="61">
        <v>2.4350649350649352E-2</v>
      </c>
      <c r="FP129" s="61">
        <v>2.167832167832168E-2</v>
      </c>
      <c r="FQ129" s="61">
        <v>4.1841004184100415E-3</v>
      </c>
      <c r="FR129" s="19">
        <v>5026</v>
      </c>
      <c r="FS129" s="19">
        <v>359</v>
      </c>
      <c r="FT129" s="20">
        <v>7.1428571428571425E-2</v>
      </c>
      <c r="FU129" s="8">
        <v>1710</v>
      </c>
      <c r="FV129" s="9">
        <v>32</v>
      </c>
      <c r="FW129" s="20">
        <v>1.8713450292397661E-2</v>
      </c>
      <c r="FX129" s="16"/>
      <c r="FY129" s="16"/>
      <c r="FZ129" s="132">
        <v>2.2716088545617543</v>
      </c>
      <c r="GA129" s="132">
        <v>4.7339823640348646</v>
      </c>
      <c r="GB129" s="132">
        <v>8.0781966639929248</v>
      </c>
      <c r="GC129" s="141">
        <v>0.20172413793103447</v>
      </c>
      <c r="GD129" s="141">
        <v>0.21490467937608318</v>
      </c>
      <c r="GE129" s="147">
        <v>1.318054144504871E-2</v>
      </c>
      <c r="GF129" s="141">
        <v>0.14771817453963171</v>
      </c>
      <c r="GG129" s="141">
        <v>0.16959749902305588</v>
      </c>
      <c r="GH129" s="147">
        <v>2.1879324483424167E-2</v>
      </c>
      <c r="GI129" s="141">
        <v>8.2304526748971193E-2</v>
      </c>
      <c r="GJ129" s="141">
        <v>0.10053248136315229</v>
      </c>
      <c r="GK129" s="147">
        <v>1.8227954614181099E-2</v>
      </c>
      <c r="GL129" s="141">
        <v>5.8046318289786222E-2</v>
      </c>
      <c r="GM129" s="141">
        <v>7.4659639877031184E-2</v>
      </c>
      <c r="GN129" s="147">
        <v>1.6613321587244961E-2</v>
      </c>
    </row>
    <row r="130" spans="3:196" x14ac:dyDescent="0.25">
      <c r="C130" s="27" t="s">
        <v>359</v>
      </c>
      <c r="D130" s="63">
        <v>43007</v>
      </c>
      <c r="E130" s="6" t="s">
        <v>146</v>
      </c>
      <c r="F130" s="19">
        <v>6322</v>
      </c>
      <c r="G130" s="19">
        <v>383</v>
      </c>
      <c r="H130" s="20">
        <v>6.0582094273963938E-2</v>
      </c>
      <c r="I130" s="20"/>
      <c r="J130" s="7">
        <v>350</v>
      </c>
      <c r="K130" s="7">
        <v>25</v>
      </c>
      <c r="L130" s="20">
        <v>7.1428571428571425E-2</v>
      </c>
      <c r="M130" s="8">
        <v>417</v>
      </c>
      <c r="N130" s="9">
        <v>36</v>
      </c>
      <c r="O130" s="20">
        <v>8.6330935251798566E-2</v>
      </c>
      <c r="P130" s="8">
        <v>428</v>
      </c>
      <c r="Q130" s="9">
        <v>50</v>
      </c>
      <c r="R130" s="20">
        <v>0.11682242990654206</v>
      </c>
      <c r="S130" s="13">
        <v>488</v>
      </c>
      <c r="T130" s="9">
        <v>48</v>
      </c>
      <c r="U130" s="20">
        <v>9.8360655737704916E-2</v>
      </c>
      <c r="V130" s="22"/>
      <c r="W130" s="8">
        <v>666</v>
      </c>
      <c r="X130" s="9">
        <v>64</v>
      </c>
      <c r="Y130" s="20">
        <v>9.6096096096096095E-2</v>
      </c>
      <c r="Z130" s="8">
        <v>1247</v>
      </c>
      <c r="AA130" s="9">
        <v>72</v>
      </c>
      <c r="AB130" s="20">
        <v>5.7738572574178026E-2</v>
      </c>
      <c r="AC130" s="8">
        <v>1370</v>
      </c>
      <c r="AD130" s="9">
        <v>66</v>
      </c>
      <c r="AE130" s="20">
        <v>4.8175182481751823E-2</v>
      </c>
      <c r="AF130" s="22"/>
      <c r="AG130" s="8">
        <v>944</v>
      </c>
      <c r="AH130" s="9">
        <v>18</v>
      </c>
      <c r="AI130" s="20">
        <v>1.9067796610169493E-2</v>
      </c>
      <c r="AJ130" s="8">
        <v>412</v>
      </c>
      <c r="AK130" s="9">
        <v>4</v>
      </c>
      <c r="AL130" s="20">
        <v>9.7087378640776691E-3</v>
      </c>
      <c r="AM130" s="22"/>
      <c r="AN130" s="8">
        <v>1195</v>
      </c>
      <c r="AO130" s="9">
        <v>111</v>
      </c>
      <c r="AP130" s="20">
        <v>9.2887029288702933E-2</v>
      </c>
      <c r="AQ130" s="13">
        <v>5127</v>
      </c>
      <c r="AR130" s="13">
        <v>272</v>
      </c>
      <c r="AS130" s="20">
        <v>5.3052467329822509E-2</v>
      </c>
      <c r="AT130" s="13">
        <v>1154</v>
      </c>
      <c r="AU130" s="13">
        <v>112</v>
      </c>
      <c r="AV130" s="20">
        <v>9.7053726169844021E-2</v>
      </c>
      <c r="AW130" s="8">
        <v>2401</v>
      </c>
      <c r="AX130" s="9">
        <v>184</v>
      </c>
      <c r="AY130" s="20">
        <v>7.6634735526863812E-2</v>
      </c>
      <c r="AZ130" s="8">
        <v>2726</v>
      </c>
      <c r="BA130" s="9">
        <v>88</v>
      </c>
      <c r="BB130" s="20">
        <v>3.2281731474688186E-2</v>
      </c>
      <c r="BC130" s="42">
        <v>845</v>
      </c>
      <c r="BD130" s="42">
        <v>86</v>
      </c>
      <c r="BE130" s="20">
        <v>0.10177514792899409</v>
      </c>
      <c r="BF130" s="42">
        <v>4639</v>
      </c>
      <c r="BG130" s="42">
        <v>224</v>
      </c>
      <c r="BH130" s="20">
        <v>4.8286268592369043E-2</v>
      </c>
      <c r="BI130" s="19">
        <v>1683</v>
      </c>
      <c r="BJ130" s="19">
        <v>159</v>
      </c>
      <c r="BK130" s="20">
        <v>9.4474153297682703E-2</v>
      </c>
      <c r="BL130" s="19">
        <v>1913</v>
      </c>
      <c r="BM130" s="19">
        <v>136</v>
      </c>
      <c r="BN130" s="20">
        <v>7.1092524830109777E-2</v>
      </c>
      <c r="BO130" s="20">
        <v>3.2281731474688186E-2</v>
      </c>
      <c r="BP130" s="20">
        <v>6.0582094273963938E-2</v>
      </c>
      <c r="BQ130" s="16"/>
      <c r="BR130" s="61">
        <v>7.1428571428571425E-2</v>
      </c>
      <c r="BS130" s="61">
        <v>8.6330935251798566E-2</v>
      </c>
      <c r="BT130" s="61">
        <v>0.11682242990654206</v>
      </c>
      <c r="BU130" s="61">
        <v>9.8360655737704916E-2</v>
      </c>
      <c r="BV130" s="61">
        <v>9.7228375916900506E-2</v>
      </c>
      <c r="BW130" s="61">
        <v>8.0753086687328862E-2</v>
      </c>
      <c r="BX130" s="61">
        <v>7.308158198294526E-2</v>
      </c>
      <c r="BY130" s="61">
        <v>5.7738572574178026E-2</v>
      </c>
      <c r="BZ130" s="61">
        <v>5.4550775876702623E-2</v>
      </c>
      <c r="CA130" s="61">
        <v>5.1362979179227226E-2</v>
      </c>
      <c r="CB130" s="61">
        <v>4.8175182481751823E-2</v>
      </c>
      <c r="CC130" s="61">
        <v>3.8472720524557712E-2</v>
      </c>
      <c r="CD130" s="61">
        <v>2.87702585673636E-2</v>
      </c>
      <c r="CE130" s="61">
        <v>1.9067796610169493E-2</v>
      </c>
      <c r="CF130" s="61">
        <v>1.997526733105405E-2</v>
      </c>
      <c r="CG130" s="61">
        <v>9.7087378640776691E-3</v>
      </c>
      <c r="CH130" s="19">
        <v>3283</v>
      </c>
      <c r="CI130" s="19">
        <v>202</v>
      </c>
      <c r="CJ130" s="20">
        <v>6.1529089247639356E-2</v>
      </c>
      <c r="CK130" s="8">
        <v>1356</v>
      </c>
      <c r="CL130" s="9">
        <v>22</v>
      </c>
      <c r="CM130" s="20">
        <v>1.6224188790560472E-2</v>
      </c>
      <c r="CN130" s="16"/>
      <c r="CO130" s="16"/>
      <c r="CP130" s="19">
        <v>6381</v>
      </c>
      <c r="CQ130" s="19">
        <v>341</v>
      </c>
      <c r="CR130" s="20">
        <v>5.3439899702241028E-2</v>
      </c>
      <c r="CS130" s="20"/>
      <c r="CT130" s="7">
        <v>378</v>
      </c>
      <c r="CU130" s="7">
        <v>27</v>
      </c>
      <c r="CV130" s="20">
        <v>7.1428571428571425E-2</v>
      </c>
      <c r="CW130" s="8">
        <v>411</v>
      </c>
      <c r="CX130" s="9">
        <v>32</v>
      </c>
      <c r="CY130" s="20">
        <v>7.785888077858881E-2</v>
      </c>
      <c r="CZ130" s="8">
        <v>420</v>
      </c>
      <c r="DA130" s="9">
        <v>40</v>
      </c>
      <c r="DB130" s="20">
        <v>9.5238095238095233E-2</v>
      </c>
      <c r="DC130" s="13">
        <v>502</v>
      </c>
      <c r="DD130" s="9">
        <v>44</v>
      </c>
      <c r="DE130" s="20">
        <v>8.7649402390438252E-2</v>
      </c>
      <c r="DF130" s="22"/>
      <c r="DG130" s="8">
        <v>723</v>
      </c>
      <c r="DH130" s="9">
        <v>58</v>
      </c>
      <c r="DI130" s="20">
        <v>8.0221300138312593E-2</v>
      </c>
      <c r="DJ130" s="8">
        <v>1354</v>
      </c>
      <c r="DK130" s="9">
        <v>70</v>
      </c>
      <c r="DL130" s="20">
        <v>5.1698670605612999E-2</v>
      </c>
      <c r="DM130" s="8">
        <v>1316</v>
      </c>
      <c r="DN130" s="9">
        <v>45</v>
      </c>
      <c r="DO130" s="20">
        <v>3.4194528875379937E-2</v>
      </c>
      <c r="DP130" s="22"/>
      <c r="DQ130" s="8">
        <v>913</v>
      </c>
      <c r="DR130" s="9">
        <v>21</v>
      </c>
      <c r="DS130" s="20">
        <v>2.3001095290251915E-2</v>
      </c>
      <c r="DT130" s="8">
        <v>364</v>
      </c>
      <c r="DU130" s="9">
        <v>4</v>
      </c>
      <c r="DV130" s="20">
        <v>1.098901098901099E-2</v>
      </c>
      <c r="DW130" s="22"/>
      <c r="DX130" s="8">
        <v>1209</v>
      </c>
      <c r="DY130" s="9">
        <v>99</v>
      </c>
      <c r="DZ130" s="20">
        <v>8.1885856079404462E-2</v>
      </c>
      <c r="EA130" s="13">
        <v>5172</v>
      </c>
      <c r="EB130" s="13">
        <v>242</v>
      </c>
      <c r="EC130" s="20">
        <v>4.6790409899458624E-2</v>
      </c>
      <c r="ED130" s="13">
        <v>1225</v>
      </c>
      <c r="EE130" s="13">
        <v>102</v>
      </c>
      <c r="EF130" s="20">
        <v>8.3265306122448979E-2</v>
      </c>
      <c r="EG130" s="8">
        <v>2579</v>
      </c>
      <c r="EH130" s="9">
        <v>172</v>
      </c>
      <c r="EI130" s="20">
        <v>6.6692516479255531E-2</v>
      </c>
      <c r="EJ130" s="8">
        <v>2593</v>
      </c>
      <c r="EK130" s="9">
        <v>70</v>
      </c>
      <c r="EL130" s="20">
        <v>2.699575780948708E-2</v>
      </c>
      <c r="EM130" s="42">
        <v>831</v>
      </c>
      <c r="EN130" s="42">
        <v>72</v>
      </c>
      <c r="EO130" s="20">
        <v>8.6642599277978335E-2</v>
      </c>
      <c r="EP130" s="42">
        <v>4670</v>
      </c>
      <c r="EQ130" s="42">
        <v>198</v>
      </c>
      <c r="ER130" s="20">
        <v>4.23982869379015E-2</v>
      </c>
      <c r="ES130" s="19">
        <v>1711</v>
      </c>
      <c r="ET130" s="19">
        <v>143</v>
      </c>
      <c r="EU130" s="20">
        <v>8.3576855639976619E-2</v>
      </c>
      <c r="EV130" s="19">
        <v>2077</v>
      </c>
      <c r="EW130" s="19">
        <v>128</v>
      </c>
      <c r="EX130" s="20">
        <v>6.1627347135291284E-2</v>
      </c>
      <c r="EY130" s="20">
        <v>2.699575780948708E-2</v>
      </c>
      <c r="EZ130" s="20">
        <v>5.3439899702241028E-2</v>
      </c>
      <c r="FA130" s="16"/>
      <c r="FB130" s="61">
        <v>7.1428571428571425E-2</v>
      </c>
      <c r="FC130" s="61">
        <v>7.785888077858881E-2</v>
      </c>
      <c r="FD130" s="61">
        <v>9.5238095238095233E-2</v>
      </c>
      <c r="FE130" s="61">
        <v>8.7649402390438252E-2</v>
      </c>
      <c r="FF130" s="61">
        <v>8.393535126437543E-2</v>
      </c>
      <c r="FG130" s="61">
        <v>6.881224832523275E-2</v>
      </c>
      <c r="FH130" s="61">
        <v>6.3107722418692835E-2</v>
      </c>
      <c r="FI130" s="61">
        <v>5.1698670605612999E-2</v>
      </c>
      <c r="FJ130" s="61">
        <v>4.5863956695535314E-2</v>
      </c>
      <c r="FK130" s="61">
        <v>4.0029242785457622E-2</v>
      </c>
      <c r="FL130" s="61">
        <v>3.4194528875379937E-2</v>
      </c>
      <c r="FM130" s="61">
        <v>3.0463384347003929E-2</v>
      </c>
      <c r="FN130" s="61">
        <v>2.6732239818627924E-2</v>
      </c>
      <c r="FO130" s="61">
        <v>2.3001095290251915E-2</v>
      </c>
      <c r="FP130" s="61">
        <v>2.2498187371766194E-2</v>
      </c>
      <c r="FQ130" s="61">
        <v>1.098901098901099E-2</v>
      </c>
      <c r="FR130" s="19">
        <v>3393</v>
      </c>
      <c r="FS130" s="19">
        <v>173</v>
      </c>
      <c r="FT130" s="20">
        <v>5.0987326849395817E-2</v>
      </c>
      <c r="FU130" s="8">
        <v>1277</v>
      </c>
      <c r="FV130" s="9">
        <v>25</v>
      </c>
      <c r="FW130" s="20">
        <v>1.9577133907595929E-2</v>
      </c>
      <c r="FX130" s="16"/>
      <c r="FY130" s="16"/>
      <c r="FZ130" s="132">
        <v>1.9565428444104915</v>
      </c>
      <c r="GA130" s="132">
        <v>2.9265516123804893</v>
      </c>
      <c r="GB130" s="132">
        <v>5.8230432668935341</v>
      </c>
      <c r="GC130" s="141">
        <v>7.1428571428571425E-2</v>
      </c>
      <c r="GD130" s="141">
        <v>7.1428571428571425E-2</v>
      </c>
      <c r="GE130" s="147">
        <v>0</v>
      </c>
      <c r="GF130" s="141">
        <v>8.3576855639976619E-2</v>
      </c>
      <c r="GG130" s="141">
        <v>9.4474153297682703E-2</v>
      </c>
      <c r="GH130" s="147">
        <v>1.0897297657706084E-2</v>
      </c>
      <c r="GI130" s="141">
        <v>5.3439899702241028E-2</v>
      </c>
      <c r="GJ130" s="141">
        <v>6.0582094273963938E-2</v>
      </c>
      <c r="GK130" s="147">
        <v>7.1421945717229096E-3</v>
      </c>
      <c r="GL130" s="141">
        <v>4.23982869379015E-2</v>
      </c>
      <c r="GM130" s="141">
        <v>4.8286268592369043E-2</v>
      </c>
      <c r="GN130" s="147">
        <v>5.8879816544675431E-3</v>
      </c>
    </row>
    <row r="131" spans="3:196" x14ac:dyDescent="0.25">
      <c r="C131" s="27" t="s">
        <v>356</v>
      </c>
      <c r="D131" s="63">
        <v>13017</v>
      </c>
      <c r="E131" s="6" t="s">
        <v>147</v>
      </c>
      <c r="F131" s="19">
        <v>18329</v>
      </c>
      <c r="G131" s="19">
        <v>1735</v>
      </c>
      <c r="H131" s="20">
        <v>9.4658737519777408E-2</v>
      </c>
      <c r="I131" s="20"/>
      <c r="J131" s="7">
        <v>1063</v>
      </c>
      <c r="K131" s="7">
        <v>177</v>
      </c>
      <c r="L131" s="20">
        <v>0.16650987770460959</v>
      </c>
      <c r="M131" s="8">
        <v>1140</v>
      </c>
      <c r="N131" s="9">
        <v>199</v>
      </c>
      <c r="O131" s="20">
        <v>0.17456140350877192</v>
      </c>
      <c r="P131" s="8">
        <v>1145</v>
      </c>
      <c r="Q131" s="9">
        <v>156</v>
      </c>
      <c r="R131" s="20">
        <v>0.13624454148471615</v>
      </c>
      <c r="S131" s="13">
        <v>1571</v>
      </c>
      <c r="T131" s="9">
        <v>196</v>
      </c>
      <c r="U131" s="20">
        <v>0.12476129853596435</v>
      </c>
      <c r="V131" s="22"/>
      <c r="W131" s="8">
        <v>1981</v>
      </c>
      <c r="X131" s="9">
        <v>249</v>
      </c>
      <c r="Y131" s="20">
        <v>0.12569409389197375</v>
      </c>
      <c r="Z131" s="8">
        <v>3517</v>
      </c>
      <c r="AA131" s="9">
        <v>368</v>
      </c>
      <c r="AB131" s="20">
        <v>0.10463463178845607</v>
      </c>
      <c r="AC131" s="8">
        <v>4488</v>
      </c>
      <c r="AD131" s="9">
        <v>254</v>
      </c>
      <c r="AE131" s="20">
        <v>5.659536541889483E-2</v>
      </c>
      <c r="AF131" s="22"/>
      <c r="AG131" s="8">
        <v>2492</v>
      </c>
      <c r="AH131" s="9">
        <v>114</v>
      </c>
      <c r="AI131" s="20">
        <v>4.5746388443017656E-2</v>
      </c>
      <c r="AJ131" s="8">
        <v>932</v>
      </c>
      <c r="AK131" s="9">
        <v>22</v>
      </c>
      <c r="AL131" s="20">
        <v>2.3605150214592276E-2</v>
      </c>
      <c r="AM131" s="22"/>
      <c r="AN131" s="8">
        <v>3348</v>
      </c>
      <c r="AO131" s="9">
        <v>532</v>
      </c>
      <c r="AP131" s="20">
        <v>0.15890083632019117</v>
      </c>
      <c r="AQ131" s="13">
        <v>14981</v>
      </c>
      <c r="AR131" s="13">
        <v>1203</v>
      </c>
      <c r="AS131" s="20">
        <v>8.0301715506307991E-2</v>
      </c>
      <c r="AT131" s="13">
        <v>3552</v>
      </c>
      <c r="AU131" s="13">
        <v>445</v>
      </c>
      <c r="AV131" s="20">
        <v>0.12528153153153154</v>
      </c>
      <c r="AW131" s="8">
        <v>7069</v>
      </c>
      <c r="AX131" s="9">
        <v>813</v>
      </c>
      <c r="AY131" s="20">
        <v>0.11500919507709718</v>
      </c>
      <c r="AZ131" s="8">
        <v>7912</v>
      </c>
      <c r="BA131" s="9">
        <v>390</v>
      </c>
      <c r="BB131" s="20">
        <v>4.9292214357937313E-2</v>
      </c>
      <c r="BC131" s="42">
        <v>2285</v>
      </c>
      <c r="BD131" s="42">
        <v>355</v>
      </c>
      <c r="BE131" s="20">
        <v>0.15536105032822758</v>
      </c>
      <c r="BF131" s="42">
        <v>13410</v>
      </c>
      <c r="BG131" s="42">
        <v>1007</v>
      </c>
      <c r="BH131" s="20">
        <v>7.509321401938851E-2</v>
      </c>
      <c r="BI131" s="19">
        <v>4919</v>
      </c>
      <c r="BJ131" s="19">
        <v>728</v>
      </c>
      <c r="BK131" s="20">
        <v>0.14799756047977231</v>
      </c>
      <c r="BL131" s="19">
        <v>5498</v>
      </c>
      <c r="BM131" s="19">
        <v>617</v>
      </c>
      <c r="BN131" s="20">
        <v>0.1122226264096035</v>
      </c>
      <c r="BO131" s="20">
        <v>4.9292214357937313E-2</v>
      </c>
      <c r="BP131" s="20">
        <v>9.4658737519777408E-2</v>
      </c>
      <c r="BQ131" s="16"/>
      <c r="BR131" s="61">
        <v>0.16650987770460959</v>
      </c>
      <c r="BS131" s="61">
        <v>0.17456140350877192</v>
      </c>
      <c r="BT131" s="61">
        <v>0.13624454148471615</v>
      </c>
      <c r="BU131" s="61">
        <v>0.12476129853596435</v>
      </c>
      <c r="BV131" s="61">
        <v>0.12522769621396906</v>
      </c>
      <c r="BW131" s="61">
        <v>0.11727030905056668</v>
      </c>
      <c r="BX131" s="61">
        <v>0.11305841662986314</v>
      </c>
      <c r="BY131" s="61">
        <v>0.10463463178845607</v>
      </c>
      <c r="BZ131" s="61">
        <v>8.8621542998602323E-2</v>
      </c>
      <c r="CA131" s="61">
        <v>7.2608454208748577E-2</v>
      </c>
      <c r="CB131" s="61">
        <v>5.659536541889483E-2</v>
      </c>
      <c r="CC131" s="61">
        <v>5.2979039760269103E-2</v>
      </c>
      <c r="CD131" s="61">
        <v>4.9362714101643383E-2</v>
      </c>
      <c r="CE131" s="61">
        <v>4.5746388443017656E-2</v>
      </c>
      <c r="CF131" s="61">
        <v>4.4694276746316958E-2</v>
      </c>
      <c r="CG131" s="61">
        <v>2.3605150214592276E-2</v>
      </c>
      <c r="CH131" s="19">
        <v>9986</v>
      </c>
      <c r="CI131" s="19">
        <v>871</v>
      </c>
      <c r="CJ131" s="20">
        <v>8.7222110955337467E-2</v>
      </c>
      <c r="CK131" s="8">
        <v>3424</v>
      </c>
      <c r="CL131" s="9">
        <v>136</v>
      </c>
      <c r="CM131" s="20">
        <v>3.9719626168224297E-2</v>
      </c>
      <c r="CN131" s="16"/>
      <c r="CO131" s="16"/>
      <c r="CP131" s="19">
        <v>18016</v>
      </c>
      <c r="CQ131" s="19">
        <v>1477</v>
      </c>
      <c r="CR131" s="20">
        <v>8.1982682060390763E-2</v>
      </c>
      <c r="CS131" s="20"/>
      <c r="CT131" s="7">
        <v>1015</v>
      </c>
      <c r="CU131" s="7">
        <v>150</v>
      </c>
      <c r="CV131" s="20">
        <v>0.14778325123152711</v>
      </c>
      <c r="CW131" s="8">
        <v>1081</v>
      </c>
      <c r="CX131" s="9">
        <v>172</v>
      </c>
      <c r="CY131" s="20">
        <v>0.15911193339500462</v>
      </c>
      <c r="CZ131" s="8">
        <v>1244</v>
      </c>
      <c r="DA131" s="9">
        <v>157</v>
      </c>
      <c r="DB131" s="20">
        <v>0.12620578778135047</v>
      </c>
      <c r="DC131" s="13">
        <v>1702</v>
      </c>
      <c r="DD131" s="9">
        <v>157</v>
      </c>
      <c r="DE131" s="20">
        <v>9.2244418331374853E-2</v>
      </c>
      <c r="DF131" s="22"/>
      <c r="DG131" s="8">
        <v>1914</v>
      </c>
      <c r="DH131" s="9">
        <v>211</v>
      </c>
      <c r="DI131" s="20">
        <v>0.11024033437826541</v>
      </c>
      <c r="DJ131" s="8">
        <v>3791</v>
      </c>
      <c r="DK131" s="9">
        <v>312</v>
      </c>
      <c r="DL131" s="20">
        <v>8.2300184647850175E-2</v>
      </c>
      <c r="DM131" s="8">
        <v>4134</v>
      </c>
      <c r="DN131" s="9">
        <v>203</v>
      </c>
      <c r="DO131" s="20">
        <v>4.910498306724722E-2</v>
      </c>
      <c r="DP131" s="22"/>
      <c r="DQ131" s="8">
        <v>2354</v>
      </c>
      <c r="DR131" s="9">
        <v>99</v>
      </c>
      <c r="DS131" s="20">
        <v>4.2056074766355138E-2</v>
      </c>
      <c r="DT131" s="8">
        <v>781</v>
      </c>
      <c r="DU131" s="9">
        <v>16</v>
      </c>
      <c r="DV131" s="20">
        <v>2.0486555697823303E-2</v>
      </c>
      <c r="DW131" s="22"/>
      <c r="DX131" s="8">
        <v>3340</v>
      </c>
      <c r="DY131" s="9">
        <v>479</v>
      </c>
      <c r="DZ131" s="20">
        <v>0.1434131736526946</v>
      </c>
      <c r="EA131" s="13">
        <v>14676</v>
      </c>
      <c r="EB131" s="13">
        <v>998</v>
      </c>
      <c r="EC131" s="20">
        <v>6.8002180430635051E-2</v>
      </c>
      <c r="ED131" s="13">
        <v>3616</v>
      </c>
      <c r="EE131" s="13">
        <v>368</v>
      </c>
      <c r="EF131" s="20">
        <v>0.10176991150442478</v>
      </c>
      <c r="EG131" s="8">
        <v>7407</v>
      </c>
      <c r="EH131" s="9">
        <v>680</v>
      </c>
      <c r="EI131" s="20">
        <v>9.1805049277710271E-2</v>
      </c>
      <c r="EJ131" s="8">
        <v>7269</v>
      </c>
      <c r="EK131" s="9">
        <v>318</v>
      </c>
      <c r="EL131" s="20">
        <v>4.3747420553033427E-2</v>
      </c>
      <c r="EM131" s="42">
        <v>2325</v>
      </c>
      <c r="EN131" s="42">
        <v>329</v>
      </c>
      <c r="EO131" s="20">
        <v>0.14150537634408603</v>
      </c>
      <c r="EP131" s="42">
        <v>12974</v>
      </c>
      <c r="EQ131" s="42">
        <v>841</v>
      </c>
      <c r="ER131" s="20">
        <v>6.4821951595498695E-2</v>
      </c>
      <c r="ES131" s="19">
        <v>5042</v>
      </c>
      <c r="ET131" s="19">
        <v>636</v>
      </c>
      <c r="EU131" s="20">
        <v>0.12614042046806823</v>
      </c>
      <c r="EV131" s="19">
        <v>5705</v>
      </c>
      <c r="EW131" s="19">
        <v>523</v>
      </c>
      <c r="EX131" s="20">
        <v>9.1673970201577568E-2</v>
      </c>
      <c r="EY131" s="20">
        <v>4.3747420553033427E-2</v>
      </c>
      <c r="EZ131" s="20">
        <v>8.1982682060390763E-2</v>
      </c>
      <c r="FA131" s="16"/>
      <c r="FB131" s="61">
        <v>0.14778325123152711</v>
      </c>
      <c r="FC131" s="61">
        <v>0.15911193339500462</v>
      </c>
      <c r="FD131" s="61">
        <v>0.12620578778135047</v>
      </c>
      <c r="FE131" s="61">
        <v>9.2244418331374853E-2</v>
      </c>
      <c r="FF131" s="61">
        <v>0.10124237635482014</v>
      </c>
      <c r="FG131" s="61">
        <v>9.9064274486099321E-2</v>
      </c>
      <c r="FH131" s="61">
        <v>9.3476244540016268E-2</v>
      </c>
      <c r="FI131" s="61">
        <v>8.2300184647850175E-2</v>
      </c>
      <c r="FJ131" s="61">
        <v>7.1235117454315849E-2</v>
      </c>
      <c r="FK131" s="61">
        <v>6.0170050260781538E-2</v>
      </c>
      <c r="FL131" s="61">
        <v>4.910498306724722E-2</v>
      </c>
      <c r="FM131" s="61">
        <v>4.6755346966949857E-2</v>
      </c>
      <c r="FN131" s="61">
        <v>4.4405710866652501E-2</v>
      </c>
      <c r="FO131" s="61">
        <v>4.2056074766355138E-2</v>
      </c>
      <c r="FP131" s="61">
        <v>3.9174813730134803E-2</v>
      </c>
      <c r="FQ131" s="61">
        <v>2.0486555697823303E-2</v>
      </c>
      <c r="FR131" s="19">
        <v>9839</v>
      </c>
      <c r="FS131" s="19">
        <v>726</v>
      </c>
      <c r="FT131" s="20">
        <v>7.3787986584002443E-2</v>
      </c>
      <c r="FU131" s="8">
        <v>3135</v>
      </c>
      <c r="FV131" s="9">
        <v>115</v>
      </c>
      <c r="FW131" s="20">
        <v>3.6682615629984053E-2</v>
      </c>
      <c r="FX131" s="16"/>
      <c r="FY131" s="16"/>
      <c r="FZ131" s="132">
        <v>1.9708513267465211</v>
      </c>
      <c r="GA131" s="132">
        <v>3.002453073117842</v>
      </c>
      <c r="GB131" s="132">
        <v>3.7260562285495618</v>
      </c>
      <c r="GC131" s="141">
        <v>0.14778325123152711</v>
      </c>
      <c r="GD131" s="141">
        <v>0.16650987770460959</v>
      </c>
      <c r="GE131" s="147">
        <v>1.8726626473082486E-2</v>
      </c>
      <c r="GF131" s="141">
        <v>0.12614042046806823</v>
      </c>
      <c r="GG131" s="141">
        <v>0.14799756047977231</v>
      </c>
      <c r="GH131" s="147">
        <v>2.1857140011704079E-2</v>
      </c>
      <c r="GI131" s="141">
        <v>8.1982682060390763E-2</v>
      </c>
      <c r="GJ131" s="141">
        <v>9.4658737519777408E-2</v>
      </c>
      <c r="GK131" s="147">
        <v>1.2676055459386645E-2</v>
      </c>
      <c r="GL131" s="141">
        <v>6.4821951595498695E-2</v>
      </c>
      <c r="GM131" s="141">
        <v>7.509321401938851E-2</v>
      </c>
      <c r="GN131" s="147">
        <v>1.0271262423889815E-2</v>
      </c>
    </row>
    <row r="132" spans="3:196" x14ac:dyDescent="0.25">
      <c r="C132" s="27" t="s">
        <v>357</v>
      </c>
      <c r="D132" s="63">
        <v>24048</v>
      </c>
      <c r="E132" s="6" t="s">
        <v>148</v>
      </c>
      <c r="F132" s="19">
        <v>12837</v>
      </c>
      <c r="G132" s="19">
        <v>1627</v>
      </c>
      <c r="H132" s="20">
        <v>0.12674300849108047</v>
      </c>
      <c r="I132" s="20"/>
      <c r="J132" s="7">
        <v>630</v>
      </c>
      <c r="K132" s="7">
        <v>120</v>
      </c>
      <c r="L132" s="20">
        <v>0.19047619047619047</v>
      </c>
      <c r="M132" s="8">
        <v>778</v>
      </c>
      <c r="N132" s="9">
        <v>163</v>
      </c>
      <c r="O132" s="20">
        <v>0.2095115681233933</v>
      </c>
      <c r="P132" s="8">
        <v>936</v>
      </c>
      <c r="Q132" s="9">
        <v>166</v>
      </c>
      <c r="R132" s="20">
        <v>0.17735042735042736</v>
      </c>
      <c r="S132" s="13">
        <v>1113</v>
      </c>
      <c r="T132" s="9">
        <v>209</v>
      </c>
      <c r="U132" s="20">
        <v>0.18778077268643306</v>
      </c>
      <c r="V132" s="22"/>
      <c r="W132" s="8">
        <v>1037</v>
      </c>
      <c r="X132" s="9">
        <v>153</v>
      </c>
      <c r="Y132" s="20">
        <v>0.14754098360655737</v>
      </c>
      <c r="Z132" s="8">
        <v>2456</v>
      </c>
      <c r="AA132" s="9">
        <v>341</v>
      </c>
      <c r="AB132" s="20">
        <v>0.13884364820846906</v>
      </c>
      <c r="AC132" s="8">
        <v>3084</v>
      </c>
      <c r="AD132" s="9">
        <v>275</v>
      </c>
      <c r="AE132" s="20">
        <v>8.9169909208819717E-2</v>
      </c>
      <c r="AF132" s="22"/>
      <c r="AG132" s="8">
        <v>2062</v>
      </c>
      <c r="AH132" s="9">
        <v>170</v>
      </c>
      <c r="AI132" s="20">
        <v>8.2444228903976721E-2</v>
      </c>
      <c r="AJ132" s="8">
        <v>741</v>
      </c>
      <c r="AK132" s="9">
        <v>30</v>
      </c>
      <c r="AL132" s="20">
        <v>4.048582995951417E-2</v>
      </c>
      <c r="AM132" s="22"/>
      <c r="AN132" s="8">
        <v>2344</v>
      </c>
      <c r="AO132" s="9">
        <v>449</v>
      </c>
      <c r="AP132" s="20">
        <v>0.19155290102389078</v>
      </c>
      <c r="AQ132" s="13">
        <v>10493</v>
      </c>
      <c r="AR132" s="13">
        <v>1178</v>
      </c>
      <c r="AS132" s="20">
        <v>0.1122653197369675</v>
      </c>
      <c r="AT132" s="13">
        <v>2150</v>
      </c>
      <c r="AU132" s="13">
        <v>362</v>
      </c>
      <c r="AV132" s="20">
        <v>0.16837209302325581</v>
      </c>
      <c r="AW132" s="8">
        <v>4606</v>
      </c>
      <c r="AX132" s="9">
        <v>703</v>
      </c>
      <c r="AY132" s="20">
        <v>0.15262700825010855</v>
      </c>
      <c r="AZ132" s="8">
        <v>5887</v>
      </c>
      <c r="BA132" s="9">
        <v>475</v>
      </c>
      <c r="BB132" s="20">
        <v>8.0686257856293533E-2</v>
      </c>
      <c r="BC132" s="42">
        <v>1714</v>
      </c>
      <c r="BD132" s="42">
        <v>329</v>
      </c>
      <c r="BE132" s="20">
        <v>0.19194865810968495</v>
      </c>
      <c r="BF132" s="42">
        <v>9380</v>
      </c>
      <c r="BG132" s="42">
        <v>969</v>
      </c>
      <c r="BH132" s="20">
        <v>0.10330490405117271</v>
      </c>
      <c r="BI132" s="19">
        <v>3457</v>
      </c>
      <c r="BJ132" s="19">
        <v>658</v>
      </c>
      <c r="BK132" s="20">
        <v>0.19033844373734451</v>
      </c>
      <c r="BL132" s="19">
        <v>3493</v>
      </c>
      <c r="BM132" s="19">
        <v>494</v>
      </c>
      <c r="BN132" s="20">
        <v>0.1414257085599771</v>
      </c>
      <c r="BO132" s="20">
        <v>8.0686257856293533E-2</v>
      </c>
      <c r="BP132" s="20">
        <v>0.12674300849108047</v>
      </c>
      <c r="BQ132" s="16"/>
      <c r="BR132" s="61">
        <v>0.19047619047619047</v>
      </c>
      <c r="BS132" s="61">
        <v>0.2095115681233933</v>
      </c>
      <c r="BT132" s="61">
        <v>0.17735042735042736</v>
      </c>
      <c r="BU132" s="61">
        <v>0.18778077268643306</v>
      </c>
      <c r="BV132" s="61">
        <v>0.16766087814649522</v>
      </c>
      <c r="BW132" s="61">
        <v>0.14406204944732204</v>
      </c>
      <c r="BX132" s="61">
        <v>0.1423225823677044</v>
      </c>
      <c r="BY132" s="61">
        <v>0.13884364820846906</v>
      </c>
      <c r="BZ132" s="61">
        <v>0.12228573520858595</v>
      </c>
      <c r="CA132" s="61">
        <v>0.10572782220870283</v>
      </c>
      <c r="CB132" s="61">
        <v>8.9169909208819717E-2</v>
      </c>
      <c r="CC132" s="61">
        <v>8.6928015773872047E-2</v>
      </c>
      <c r="CD132" s="61">
        <v>8.4686122338924391E-2</v>
      </c>
      <c r="CE132" s="61">
        <v>8.2444228903976721E-2</v>
      </c>
      <c r="CF132" s="61">
        <v>8.8930901013953512E-2</v>
      </c>
      <c r="CG132" s="61">
        <v>4.048582995951417E-2</v>
      </c>
      <c r="CH132" s="19">
        <v>6577</v>
      </c>
      <c r="CI132" s="19">
        <v>769</v>
      </c>
      <c r="CJ132" s="20">
        <v>0.11692260909229132</v>
      </c>
      <c r="CK132" s="8">
        <v>2803</v>
      </c>
      <c r="CL132" s="9">
        <v>200</v>
      </c>
      <c r="CM132" s="20">
        <v>7.1352122725651085E-2</v>
      </c>
      <c r="CN132" s="16"/>
      <c r="CO132" s="16"/>
      <c r="CP132" s="19">
        <v>12892</v>
      </c>
      <c r="CQ132" s="19">
        <v>1509</v>
      </c>
      <c r="CR132" s="20">
        <v>0.11704933291964009</v>
      </c>
      <c r="CS132" s="20"/>
      <c r="CT132" s="7">
        <v>671</v>
      </c>
      <c r="CU132" s="7">
        <v>131</v>
      </c>
      <c r="CV132" s="20">
        <v>0.19523099850968703</v>
      </c>
      <c r="CW132" s="8">
        <v>826</v>
      </c>
      <c r="CX132" s="9">
        <v>146</v>
      </c>
      <c r="CY132" s="20">
        <v>0.17675544794188863</v>
      </c>
      <c r="CZ132" s="8">
        <v>973</v>
      </c>
      <c r="DA132" s="9">
        <v>166</v>
      </c>
      <c r="DB132" s="20">
        <v>0.17060637204522097</v>
      </c>
      <c r="DC132" s="13">
        <v>1078</v>
      </c>
      <c r="DD132" s="9">
        <v>163</v>
      </c>
      <c r="DE132" s="20">
        <v>0.15120593692022263</v>
      </c>
      <c r="DF132" s="22"/>
      <c r="DG132" s="8">
        <v>1065</v>
      </c>
      <c r="DH132" s="9">
        <v>165</v>
      </c>
      <c r="DI132" s="20">
        <v>0.15492957746478872</v>
      </c>
      <c r="DJ132" s="8">
        <v>2714</v>
      </c>
      <c r="DK132" s="9">
        <v>308</v>
      </c>
      <c r="DL132" s="20">
        <v>0.11348563006632277</v>
      </c>
      <c r="DM132" s="8">
        <v>3025</v>
      </c>
      <c r="DN132" s="9">
        <v>267</v>
      </c>
      <c r="DO132" s="20">
        <v>8.8264462809917357E-2</v>
      </c>
      <c r="DP132" s="22"/>
      <c r="DQ132" s="8">
        <v>1889</v>
      </c>
      <c r="DR132" s="9">
        <v>145</v>
      </c>
      <c r="DS132" s="20">
        <v>7.6760190577024878E-2</v>
      </c>
      <c r="DT132" s="8">
        <v>651</v>
      </c>
      <c r="DU132" s="9">
        <v>18</v>
      </c>
      <c r="DV132" s="20">
        <v>2.7649769585253458E-2</v>
      </c>
      <c r="DW132" s="22"/>
      <c r="DX132" s="8">
        <v>2470</v>
      </c>
      <c r="DY132" s="9">
        <v>443</v>
      </c>
      <c r="DZ132" s="20">
        <v>0.17935222672064777</v>
      </c>
      <c r="EA132" s="13">
        <v>10422</v>
      </c>
      <c r="EB132" s="13">
        <v>1066</v>
      </c>
      <c r="EC132" s="20">
        <v>0.10228363078104011</v>
      </c>
      <c r="ED132" s="13">
        <v>2143</v>
      </c>
      <c r="EE132" s="13">
        <v>328</v>
      </c>
      <c r="EF132" s="20">
        <v>0.15305646290247316</v>
      </c>
      <c r="EG132" s="8">
        <v>4857</v>
      </c>
      <c r="EH132" s="9">
        <v>636</v>
      </c>
      <c r="EI132" s="20">
        <v>0.13094502779493514</v>
      </c>
      <c r="EJ132" s="8">
        <v>5565</v>
      </c>
      <c r="EK132" s="9">
        <v>430</v>
      </c>
      <c r="EL132" s="20">
        <v>7.7268643306379156E-2</v>
      </c>
      <c r="EM132" s="42">
        <v>1799</v>
      </c>
      <c r="EN132" s="42">
        <v>312</v>
      </c>
      <c r="EO132" s="20">
        <v>0.17342968315730961</v>
      </c>
      <c r="EP132" s="42">
        <v>9344</v>
      </c>
      <c r="EQ132" s="42">
        <v>903</v>
      </c>
      <c r="ER132" s="20">
        <v>9.6639554794520549E-2</v>
      </c>
      <c r="ES132" s="19">
        <v>3548</v>
      </c>
      <c r="ET132" s="19">
        <v>606</v>
      </c>
      <c r="EU132" s="20">
        <v>0.17080045095828636</v>
      </c>
      <c r="EV132" s="19">
        <v>3779</v>
      </c>
      <c r="EW132" s="19">
        <v>473</v>
      </c>
      <c r="EX132" s="20">
        <v>0.12516538766869542</v>
      </c>
      <c r="EY132" s="20">
        <v>7.7268643306379156E-2</v>
      </c>
      <c r="EZ132" s="20">
        <v>0.11704933291964009</v>
      </c>
      <c r="FA132" s="16"/>
      <c r="FB132" s="61">
        <v>0.19523099850968703</v>
      </c>
      <c r="FC132" s="61">
        <v>0.17675544794188863</v>
      </c>
      <c r="FD132" s="61">
        <v>0.17060637204522097</v>
      </c>
      <c r="FE132" s="61">
        <v>0.15120593692022263</v>
      </c>
      <c r="FF132" s="61">
        <v>0.15306775719250568</v>
      </c>
      <c r="FG132" s="61">
        <v>0.13835199850540233</v>
      </c>
      <c r="FH132" s="61">
        <v>0.13006320902570914</v>
      </c>
      <c r="FI132" s="61">
        <v>0.11348563006632277</v>
      </c>
      <c r="FJ132" s="61">
        <v>0.10507857431418763</v>
      </c>
      <c r="FK132" s="61">
        <v>9.66715185620525E-2</v>
      </c>
      <c r="FL132" s="61">
        <v>8.8264462809917357E-2</v>
      </c>
      <c r="FM132" s="61">
        <v>8.4429705398953198E-2</v>
      </c>
      <c r="FN132" s="61">
        <v>8.0594947987989038E-2</v>
      </c>
      <c r="FO132" s="61">
        <v>7.6760190577024878E-2</v>
      </c>
      <c r="FP132" s="61">
        <v>8.2946614000081437E-2</v>
      </c>
      <c r="FQ132" s="61">
        <v>2.7649769585253458E-2</v>
      </c>
      <c r="FR132" s="19">
        <v>6804</v>
      </c>
      <c r="FS132" s="19">
        <v>740</v>
      </c>
      <c r="FT132" s="20">
        <v>0.10875955320399765</v>
      </c>
      <c r="FU132" s="8">
        <v>2540</v>
      </c>
      <c r="FV132" s="9">
        <v>163</v>
      </c>
      <c r="FW132" s="20">
        <v>6.4173228346456695E-2</v>
      </c>
      <c r="FX132" s="16"/>
      <c r="FY132" s="16"/>
      <c r="FZ132" s="132">
        <v>1.8424918495936962</v>
      </c>
      <c r="GA132" s="132">
        <v>2.3589945648036781</v>
      </c>
      <c r="GB132" s="132">
        <v>2.6675932889788836</v>
      </c>
      <c r="GC132" s="141">
        <v>0.19523099850968703</v>
      </c>
      <c r="GD132" s="141">
        <v>0.19047619047619047</v>
      </c>
      <c r="GE132" s="147">
        <v>-4.7548080334965659E-3</v>
      </c>
      <c r="GF132" s="141">
        <v>0.17080045095828636</v>
      </c>
      <c r="GG132" s="141">
        <v>0.19033844373734451</v>
      </c>
      <c r="GH132" s="147">
        <v>1.9537992779058155E-2</v>
      </c>
      <c r="GI132" s="141">
        <v>0.11704933291964009</v>
      </c>
      <c r="GJ132" s="141">
        <v>0.12674300849108047</v>
      </c>
      <c r="GK132" s="147">
        <v>9.6936755714403799E-3</v>
      </c>
      <c r="GL132" s="141">
        <v>9.6639554794520549E-2</v>
      </c>
      <c r="GM132" s="141">
        <v>0.10330490405117271</v>
      </c>
      <c r="GN132" s="147">
        <v>6.6653492566521588E-3</v>
      </c>
    </row>
    <row r="133" spans="3:196" x14ac:dyDescent="0.25">
      <c r="C133" s="27" t="s">
        <v>360</v>
      </c>
      <c r="D133" s="63">
        <v>72018</v>
      </c>
      <c r="E133" s="6" t="s">
        <v>149</v>
      </c>
      <c r="F133" s="19">
        <v>12313</v>
      </c>
      <c r="G133" s="19">
        <v>4066</v>
      </c>
      <c r="H133" s="20">
        <v>0.33022009258507268</v>
      </c>
      <c r="I133" s="20"/>
      <c r="J133" s="7">
        <v>677</v>
      </c>
      <c r="K133" s="7">
        <v>308</v>
      </c>
      <c r="L133" s="20">
        <v>0.4549483013293944</v>
      </c>
      <c r="M133" s="8">
        <v>732</v>
      </c>
      <c r="N133" s="9">
        <v>358</v>
      </c>
      <c r="O133" s="20">
        <v>0.48907103825136611</v>
      </c>
      <c r="P133" s="8">
        <v>844</v>
      </c>
      <c r="Q133" s="9">
        <v>373</v>
      </c>
      <c r="R133" s="20">
        <v>0.44194312796208529</v>
      </c>
      <c r="S133" s="13">
        <v>1061</v>
      </c>
      <c r="T133" s="9">
        <v>371</v>
      </c>
      <c r="U133" s="20">
        <v>0.34967012252591895</v>
      </c>
      <c r="V133" s="22"/>
      <c r="W133" s="8">
        <v>1332</v>
      </c>
      <c r="X133" s="9">
        <v>483</v>
      </c>
      <c r="Y133" s="20">
        <v>0.36261261261261263</v>
      </c>
      <c r="Z133" s="8">
        <v>2418</v>
      </c>
      <c r="AA133" s="9">
        <v>917</v>
      </c>
      <c r="AB133" s="20">
        <v>0.37923904052936314</v>
      </c>
      <c r="AC133" s="8">
        <v>3078</v>
      </c>
      <c r="AD133" s="9">
        <v>839</v>
      </c>
      <c r="AE133" s="20">
        <v>0.27257959714100066</v>
      </c>
      <c r="AF133" s="22"/>
      <c r="AG133" s="8">
        <v>1640</v>
      </c>
      <c r="AH133" s="9">
        <v>356</v>
      </c>
      <c r="AI133" s="20">
        <v>0.21707317073170732</v>
      </c>
      <c r="AJ133" s="8">
        <v>531</v>
      </c>
      <c r="AK133" s="9">
        <v>61</v>
      </c>
      <c r="AL133" s="20">
        <v>0.11487758945386065</v>
      </c>
      <c r="AM133" s="22"/>
      <c r="AN133" s="8">
        <v>2253</v>
      </c>
      <c r="AO133" s="9">
        <v>1039</v>
      </c>
      <c r="AP133" s="20">
        <v>0.46116289391921883</v>
      </c>
      <c r="AQ133" s="13">
        <v>10060</v>
      </c>
      <c r="AR133" s="13">
        <v>3027</v>
      </c>
      <c r="AS133" s="20">
        <v>0.30089463220675944</v>
      </c>
      <c r="AT133" s="13">
        <v>2393</v>
      </c>
      <c r="AU133" s="13">
        <v>854</v>
      </c>
      <c r="AV133" s="20">
        <v>0.3568742164646887</v>
      </c>
      <c r="AW133" s="8">
        <v>4811</v>
      </c>
      <c r="AX133" s="9">
        <v>1771</v>
      </c>
      <c r="AY133" s="20">
        <v>0.36811473706090209</v>
      </c>
      <c r="AZ133" s="8">
        <v>5249</v>
      </c>
      <c r="BA133" s="9">
        <v>1256</v>
      </c>
      <c r="BB133" s="20">
        <v>0.23928367308058679</v>
      </c>
      <c r="BC133" s="42">
        <v>1576</v>
      </c>
      <c r="BD133" s="42">
        <v>731</v>
      </c>
      <c r="BE133" s="20">
        <v>0.46383248730964466</v>
      </c>
      <c r="BF133" s="42">
        <v>8999</v>
      </c>
      <c r="BG133" s="42">
        <v>2656</v>
      </c>
      <c r="BH133" s="20">
        <v>0.29514390487831982</v>
      </c>
      <c r="BI133" s="19">
        <v>3314</v>
      </c>
      <c r="BJ133" s="19">
        <v>1410</v>
      </c>
      <c r="BK133" s="20">
        <v>0.42546771273385636</v>
      </c>
      <c r="BL133" s="19">
        <v>3750</v>
      </c>
      <c r="BM133" s="19">
        <v>1400</v>
      </c>
      <c r="BN133" s="20">
        <v>0.37333333333333335</v>
      </c>
      <c r="BO133" s="20">
        <v>0.23928367308058679</v>
      </c>
      <c r="BP133" s="20">
        <v>0.33022009258507268</v>
      </c>
      <c r="BQ133" s="16"/>
      <c r="BR133" s="61">
        <v>0.4549483013293944</v>
      </c>
      <c r="BS133" s="61">
        <v>0.48907103825136611</v>
      </c>
      <c r="BT133" s="61">
        <v>0.44194312796208529</v>
      </c>
      <c r="BU133" s="61">
        <v>0.34967012252591895</v>
      </c>
      <c r="BV133" s="61">
        <v>0.35614136756926579</v>
      </c>
      <c r="BW133" s="61">
        <v>0.36926318377931283</v>
      </c>
      <c r="BX133" s="61">
        <v>0.37258846936266293</v>
      </c>
      <c r="BY133" s="61">
        <v>0.37923904052936314</v>
      </c>
      <c r="BZ133" s="61">
        <v>0.34368589273324229</v>
      </c>
      <c r="CA133" s="61">
        <v>0.30813274493712151</v>
      </c>
      <c r="CB133" s="61">
        <v>0.27257959714100066</v>
      </c>
      <c r="CC133" s="61">
        <v>0.25407745500456957</v>
      </c>
      <c r="CD133" s="61">
        <v>0.23557531286813843</v>
      </c>
      <c r="CE133" s="61">
        <v>0.21707317073170732</v>
      </c>
      <c r="CF133" s="61">
        <v>0.17430788723471652</v>
      </c>
      <c r="CG133" s="61">
        <v>0.11487758945386065</v>
      </c>
      <c r="CH133" s="19">
        <v>6828</v>
      </c>
      <c r="CI133" s="19">
        <v>2239</v>
      </c>
      <c r="CJ133" s="20">
        <v>0.3279144698301113</v>
      </c>
      <c r="CK133" s="8">
        <v>2171</v>
      </c>
      <c r="CL133" s="9">
        <v>417</v>
      </c>
      <c r="CM133" s="20">
        <v>0.19207738369415017</v>
      </c>
      <c r="CN133" s="16"/>
      <c r="CO133" s="16"/>
      <c r="CP133" s="19">
        <v>12353</v>
      </c>
      <c r="CQ133" s="19">
        <v>3982</v>
      </c>
      <c r="CR133" s="20">
        <v>0.32235084594835262</v>
      </c>
      <c r="CS133" s="20"/>
      <c r="CT133" s="7">
        <v>713</v>
      </c>
      <c r="CU133" s="7">
        <v>323</v>
      </c>
      <c r="CV133" s="20">
        <v>0.45301542776998599</v>
      </c>
      <c r="CW133" s="8">
        <v>755</v>
      </c>
      <c r="CX133" s="9">
        <v>374</v>
      </c>
      <c r="CY133" s="20">
        <v>0.49536423841059601</v>
      </c>
      <c r="CZ133" s="8">
        <v>891</v>
      </c>
      <c r="DA133" s="9">
        <v>369</v>
      </c>
      <c r="DB133" s="20">
        <v>0.41414141414141414</v>
      </c>
      <c r="DC133" s="13">
        <v>1127</v>
      </c>
      <c r="DD133" s="9">
        <v>360</v>
      </c>
      <c r="DE133" s="20">
        <v>0.31943212067435672</v>
      </c>
      <c r="DF133" s="22"/>
      <c r="DG133" s="8">
        <v>1331</v>
      </c>
      <c r="DH133" s="9">
        <v>445</v>
      </c>
      <c r="DI133" s="20">
        <v>0.33433508640120213</v>
      </c>
      <c r="DJ133" s="8">
        <v>2671</v>
      </c>
      <c r="DK133" s="9">
        <v>969</v>
      </c>
      <c r="DL133" s="20">
        <v>0.36278547360539126</v>
      </c>
      <c r="DM133" s="8">
        <v>2962</v>
      </c>
      <c r="DN133" s="9">
        <v>813</v>
      </c>
      <c r="DO133" s="20">
        <v>0.27447670492910198</v>
      </c>
      <c r="DP133" s="22"/>
      <c r="DQ133" s="8">
        <v>1448</v>
      </c>
      <c r="DR133" s="9">
        <v>280</v>
      </c>
      <c r="DS133" s="20">
        <v>0.19337016574585636</v>
      </c>
      <c r="DT133" s="8">
        <v>455</v>
      </c>
      <c r="DU133" s="9">
        <v>49</v>
      </c>
      <c r="DV133" s="20">
        <v>0.1076923076923077</v>
      </c>
      <c r="DW133" s="22"/>
      <c r="DX133" s="8">
        <v>2359</v>
      </c>
      <c r="DY133" s="9">
        <v>1066</v>
      </c>
      <c r="DZ133" s="20">
        <v>0.45188639253921153</v>
      </c>
      <c r="EA133" s="13">
        <v>9994</v>
      </c>
      <c r="EB133" s="13">
        <v>2916</v>
      </c>
      <c r="EC133" s="20">
        <v>0.2917750650390234</v>
      </c>
      <c r="ED133" s="13">
        <v>2458</v>
      </c>
      <c r="EE133" s="13">
        <v>805</v>
      </c>
      <c r="EF133" s="20">
        <v>0.32750203417412532</v>
      </c>
      <c r="EG133" s="8">
        <v>5129</v>
      </c>
      <c r="EH133" s="9">
        <v>1774</v>
      </c>
      <c r="EI133" s="20">
        <v>0.34587638915968028</v>
      </c>
      <c r="EJ133" s="8">
        <v>4865</v>
      </c>
      <c r="EK133" s="9">
        <v>1142</v>
      </c>
      <c r="EL133" s="20">
        <v>0.23473792394655704</v>
      </c>
      <c r="EM133" s="42">
        <v>1646</v>
      </c>
      <c r="EN133" s="42">
        <v>743</v>
      </c>
      <c r="EO133" s="20">
        <v>0.4513973268529769</v>
      </c>
      <c r="EP133" s="42">
        <v>8867</v>
      </c>
      <c r="EQ133" s="42">
        <v>2556</v>
      </c>
      <c r="ER133" s="20">
        <v>0.28825983985564452</v>
      </c>
      <c r="ES133" s="19">
        <v>3486</v>
      </c>
      <c r="ET133" s="19">
        <v>1426</v>
      </c>
      <c r="EU133" s="20">
        <v>0.40906483075157773</v>
      </c>
      <c r="EV133" s="19">
        <v>4002</v>
      </c>
      <c r="EW133" s="19">
        <v>1414</v>
      </c>
      <c r="EX133" s="20">
        <v>0.35332333833083457</v>
      </c>
      <c r="EY133" s="20">
        <v>0.23473792394655704</v>
      </c>
      <c r="EZ133" s="20">
        <v>0.32235084594835262</v>
      </c>
      <c r="FA133" s="16"/>
      <c r="FB133" s="61">
        <v>0.45301542776998599</v>
      </c>
      <c r="FC133" s="61">
        <v>0.49536423841059601</v>
      </c>
      <c r="FD133" s="61">
        <v>0.41414141414141414</v>
      </c>
      <c r="FE133" s="61">
        <v>0.31943212067435672</v>
      </c>
      <c r="FF133" s="61">
        <v>0.32688360353777945</v>
      </c>
      <c r="FG133" s="61">
        <v>0.34571524128287778</v>
      </c>
      <c r="FH133" s="61">
        <v>0.35140531872371561</v>
      </c>
      <c r="FI133" s="61">
        <v>0.36278547360539126</v>
      </c>
      <c r="FJ133" s="61">
        <v>0.33334921737996148</v>
      </c>
      <c r="FK133" s="61">
        <v>0.30391296115453176</v>
      </c>
      <c r="FL133" s="61">
        <v>0.27447670492910198</v>
      </c>
      <c r="FM133" s="61">
        <v>0.24744119186802011</v>
      </c>
      <c r="FN133" s="61">
        <v>0.22040567880693823</v>
      </c>
      <c r="FO133" s="61">
        <v>0.19337016574585636</v>
      </c>
      <c r="FP133" s="61">
        <v>0.15557140611966103</v>
      </c>
      <c r="FQ133" s="61">
        <v>0.1076923076923077</v>
      </c>
      <c r="FR133" s="19">
        <v>6964</v>
      </c>
      <c r="FS133" s="19">
        <v>2227</v>
      </c>
      <c r="FT133" s="20">
        <v>0.31978747846065481</v>
      </c>
      <c r="FU133" s="8">
        <v>1903</v>
      </c>
      <c r="FV133" s="9">
        <v>329</v>
      </c>
      <c r="FW133" s="20">
        <v>0.17288491854965843</v>
      </c>
      <c r="FX133" s="16"/>
      <c r="FY133" s="16"/>
      <c r="FZ133" s="132">
        <v>1.4415602209683636</v>
      </c>
      <c r="GA133" s="132">
        <v>1.7780891911942771</v>
      </c>
      <c r="GB133" s="132">
        <v>2.2150849025064798</v>
      </c>
      <c r="GC133" s="141">
        <v>0.45301542776998599</v>
      </c>
      <c r="GD133" s="141">
        <v>0.4549483013293944</v>
      </c>
      <c r="GE133" s="147">
        <v>1.9328735594084101E-3</v>
      </c>
      <c r="GF133" s="141">
        <v>0.40906483075157773</v>
      </c>
      <c r="GG133" s="141">
        <v>0.42546771273385636</v>
      </c>
      <c r="GH133" s="147">
        <v>1.6402881982278628E-2</v>
      </c>
      <c r="GI133" s="141">
        <v>0.32235084594835262</v>
      </c>
      <c r="GJ133" s="141">
        <v>0.33022009258507268</v>
      </c>
      <c r="GK133" s="147">
        <v>7.869246636720062E-3</v>
      </c>
      <c r="GL133" s="141">
        <v>0.28825983985564452</v>
      </c>
      <c r="GM133" s="141">
        <v>0.29514390487831982</v>
      </c>
      <c r="GN133" s="147">
        <v>6.8840650226753008E-3</v>
      </c>
    </row>
    <row r="134" spans="3:196" x14ac:dyDescent="0.25">
      <c r="C134" s="27" t="s">
        <v>359</v>
      </c>
      <c r="D134" s="63">
        <v>45060</v>
      </c>
      <c r="E134" s="6" t="s">
        <v>150</v>
      </c>
      <c r="F134" s="19">
        <v>6459</v>
      </c>
      <c r="G134" s="19">
        <v>380</v>
      </c>
      <c r="H134" s="20">
        <v>5.8832636631057436E-2</v>
      </c>
      <c r="I134" s="20"/>
      <c r="J134" s="7">
        <v>413</v>
      </c>
      <c r="K134" s="7">
        <v>51</v>
      </c>
      <c r="L134" s="20">
        <v>0.12348668280871671</v>
      </c>
      <c r="M134" s="8">
        <v>509</v>
      </c>
      <c r="N134" s="9">
        <v>52</v>
      </c>
      <c r="O134" s="20">
        <v>0.10216110019646366</v>
      </c>
      <c r="P134" s="8">
        <v>406</v>
      </c>
      <c r="Q134" s="9">
        <v>39</v>
      </c>
      <c r="R134" s="20">
        <v>9.6059113300492605E-2</v>
      </c>
      <c r="S134" s="13">
        <v>489</v>
      </c>
      <c r="T134" s="9">
        <v>38</v>
      </c>
      <c r="U134" s="20">
        <v>7.7709611451942745E-2</v>
      </c>
      <c r="V134" s="22"/>
      <c r="W134" s="8">
        <v>797</v>
      </c>
      <c r="X134" s="9">
        <v>60</v>
      </c>
      <c r="Y134" s="20">
        <v>7.5282308657465491E-2</v>
      </c>
      <c r="Z134" s="8">
        <v>1332</v>
      </c>
      <c r="AA134" s="9">
        <v>82</v>
      </c>
      <c r="AB134" s="20">
        <v>6.1561561561561562E-2</v>
      </c>
      <c r="AC134" s="8">
        <v>1226</v>
      </c>
      <c r="AD134" s="9">
        <v>44</v>
      </c>
      <c r="AE134" s="20">
        <v>3.588907014681892E-2</v>
      </c>
      <c r="AF134" s="22"/>
      <c r="AG134" s="8">
        <v>825</v>
      </c>
      <c r="AH134" s="9">
        <v>14</v>
      </c>
      <c r="AI134" s="20">
        <v>1.6969696969696971E-2</v>
      </c>
      <c r="AJ134" s="8">
        <v>462</v>
      </c>
      <c r="AK134" s="9">
        <v>1.5</v>
      </c>
      <c r="AL134" s="20">
        <v>3.246753246753247E-3</v>
      </c>
      <c r="AM134" s="22"/>
      <c r="AN134" s="8">
        <v>1328</v>
      </c>
      <c r="AO134" s="9">
        <v>142</v>
      </c>
      <c r="AP134" s="20">
        <v>0.10692771084337349</v>
      </c>
      <c r="AQ134" s="13">
        <v>5131</v>
      </c>
      <c r="AR134" s="13">
        <v>238</v>
      </c>
      <c r="AS134" s="20">
        <v>4.6384720327421552E-2</v>
      </c>
      <c r="AT134" s="13">
        <v>1286</v>
      </c>
      <c r="AU134" s="13">
        <v>98</v>
      </c>
      <c r="AV134" s="20">
        <v>7.6205287713841371E-2</v>
      </c>
      <c r="AW134" s="8">
        <v>2618</v>
      </c>
      <c r="AX134" s="9">
        <v>180</v>
      </c>
      <c r="AY134" s="20">
        <v>6.8754774637127578E-2</v>
      </c>
      <c r="AZ134" s="8">
        <v>2513</v>
      </c>
      <c r="BA134" s="9">
        <v>59.5</v>
      </c>
      <c r="BB134" s="20">
        <v>2.3676880222841225E-2</v>
      </c>
      <c r="BC134" s="42">
        <v>915</v>
      </c>
      <c r="BD134" s="42">
        <v>91</v>
      </c>
      <c r="BE134" s="20">
        <v>9.94535519125683E-2</v>
      </c>
      <c r="BF134" s="42">
        <v>4642</v>
      </c>
      <c r="BG134" s="42">
        <v>201.5</v>
      </c>
      <c r="BH134" s="20">
        <v>4.3408013787160707E-2</v>
      </c>
      <c r="BI134" s="19">
        <v>1817</v>
      </c>
      <c r="BJ134" s="19">
        <v>180</v>
      </c>
      <c r="BK134" s="20">
        <v>9.9064391854705558E-2</v>
      </c>
      <c r="BL134" s="19">
        <v>2129</v>
      </c>
      <c r="BM134" s="19">
        <v>140.5</v>
      </c>
      <c r="BN134" s="20">
        <v>6.5993424142790039E-2</v>
      </c>
      <c r="BO134" s="20">
        <v>2.3676880222841225E-2</v>
      </c>
      <c r="BP134" s="20">
        <v>5.8832636631057436E-2</v>
      </c>
      <c r="BQ134" s="16"/>
      <c r="BR134" s="61">
        <v>0.12348668280871671</v>
      </c>
      <c r="BS134" s="61">
        <v>0.10216110019646366</v>
      </c>
      <c r="BT134" s="61">
        <v>9.6059113300492605E-2</v>
      </c>
      <c r="BU134" s="61">
        <v>7.7709611451942745E-2</v>
      </c>
      <c r="BV134" s="61">
        <v>7.6495960054704118E-2</v>
      </c>
      <c r="BW134" s="61">
        <v>6.9794009819103914E-2</v>
      </c>
      <c r="BX134" s="61">
        <v>6.7049860399923139E-2</v>
      </c>
      <c r="BY134" s="61">
        <v>6.1561561561561562E-2</v>
      </c>
      <c r="BZ134" s="61">
        <v>5.3004064423314012E-2</v>
      </c>
      <c r="CA134" s="61">
        <v>4.444656728506647E-2</v>
      </c>
      <c r="CB134" s="61">
        <v>3.588907014681892E-2</v>
      </c>
      <c r="CC134" s="61">
        <v>2.9582612421111605E-2</v>
      </c>
      <c r="CD134" s="61">
        <v>2.3276154695404287E-2</v>
      </c>
      <c r="CE134" s="61">
        <v>1.6969696969696971E-2</v>
      </c>
      <c r="CF134" s="61">
        <v>1.4172179046930539E-2</v>
      </c>
      <c r="CG134" s="61">
        <v>3.246753246753247E-3</v>
      </c>
      <c r="CH134" s="19">
        <v>3355</v>
      </c>
      <c r="CI134" s="19">
        <v>186</v>
      </c>
      <c r="CJ134" s="20">
        <v>5.5439642324888225E-2</v>
      </c>
      <c r="CK134" s="8">
        <v>1287</v>
      </c>
      <c r="CL134" s="9">
        <v>15.5</v>
      </c>
      <c r="CM134" s="20">
        <v>1.2043512043512044E-2</v>
      </c>
      <c r="CN134" s="16"/>
      <c r="CO134" s="16"/>
      <c r="CP134" s="19">
        <v>6485</v>
      </c>
      <c r="CQ134" s="19">
        <v>321</v>
      </c>
      <c r="CR134" s="20">
        <v>4.9498843484965305E-2</v>
      </c>
      <c r="CS134" s="20"/>
      <c r="CT134" s="7">
        <v>501</v>
      </c>
      <c r="CU134" s="7">
        <v>45</v>
      </c>
      <c r="CV134" s="20">
        <v>8.9820359281437126E-2</v>
      </c>
      <c r="CW134" s="8">
        <v>463</v>
      </c>
      <c r="CX134" s="9">
        <v>46</v>
      </c>
      <c r="CY134" s="20">
        <v>9.9352051835853133E-2</v>
      </c>
      <c r="CZ134" s="8">
        <v>405</v>
      </c>
      <c r="DA134" s="9">
        <v>28</v>
      </c>
      <c r="DB134" s="20">
        <v>6.9135802469135796E-2</v>
      </c>
      <c r="DC134" s="13">
        <v>477</v>
      </c>
      <c r="DD134" s="9">
        <v>20</v>
      </c>
      <c r="DE134" s="20">
        <v>4.1928721174004195E-2</v>
      </c>
      <c r="DF134" s="22"/>
      <c r="DG134" s="8">
        <v>835</v>
      </c>
      <c r="DH134" s="9">
        <v>60</v>
      </c>
      <c r="DI134" s="20">
        <v>7.1856287425149698E-2</v>
      </c>
      <c r="DJ134" s="8">
        <v>1351</v>
      </c>
      <c r="DK134" s="9">
        <v>67</v>
      </c>
      <c r="DL134" s="20">
        <v>4.9592894152479645E-2</v>
      </c>
      <c r="DM134" s="8">
        <v>1211</v>
      </c>
      <c r="DN134" s="9">
        <v>43</v>
      </c>
      <c r="DO134" s="20">
        <v>3.5507844756399669E-2</v>
      </c>
      <c r="DP134" s="22"/>
      <c r="DQ134" s="8">
        <v>785</v>
      </c>
      <c r="DR134" s="9">
        <v>10</v>
      </c>
      <c r="DS134" s="20">
        <v>1.2738853503184714E-2</v>
      </c>
      <c r="DT134" s="8">
        <v>457</v>
      </c>
      <c r="DU134" s="9">
        <v>2</v>
      </c>
      <c r="DV134" s="20">
        <v>4.3763676148796497E-3</v>
      </c>
      <c r="DW134" s="22"/>
      <c r="DX134" s="8">
        <v>1369</v>
      </c>
      <c r="DY134" s="9">
        <v>119</v>
      </c>
      <c r="DZ134" s="20">
        <v>8.6924762600438271E-2</v>
      </c>
      <c r="EA134" s="13">
        <v>5116</v>
      </c>
      <c r="EB134" s="13">
        <v>202</v>
      </c>
      <c r="EC134" s="20">
        <v>3.9483971853010162E-2</v>
      </c>
      <c r="ED134" s="13">
        <v>1312</v>
      </c>
      <c r="EE134" s="13">
        <v>80</v>
      </c>
      <c r="EF134" s="20">
        <v>6.097560975609756E-2</v>
      </c>
      <c r="EG134" s="8">
        <v>2663</v>
      </c>
      <c r="EH134" s="9">
        <v>147</v>
      </c>
      <c r="EI134" s="20">
        <v>5.5200901239203903E-2</v>
      </c>
      <c r="EJ134" s="8">
        <v>2453</v>
      </c>
      <c r="EK134" s="9">
        <v>55</v>
      </c>
      <c r="EL134" s="20">
        <v>2.2421524663677129E-2</v>
      </c>
      <c r="EM134" s="42">
        <v>868</v>
      </c>
      <c r="EN134" s="42">
        <v>74</v>
      </c>
      <c r="EO134" s="20">
        <v>8.5253456221198162E-2</v>
      </c>
      <c r="EP134" s="42">
        <v>4639</v>
      </c>
      <c r="EQ134" s="42">
        <v>182</v>
      </c>
      <c r="ER134" s="20">
        <v>3.923259323129985E-2</v>
      </c>
      <c r="ES134" s="19">
        <v>1846</v>
      </c>
      <c r="ET134" s="19">
        <v>139</v>
      </c>
      <c r="EU134" s="20">
        <v>7.5297941495124587E-2</v>
      </c>
      <c r="EV134" s="19">
        <v>2186</v>
      </c>
      <c r="EW134" s="19">
        <v>127</v>
      </c>
      <c r="EX134" s="20">
        <v>5.809698078682525E-2</v>
      </c>
      <c r="EY134" s="20">
        <v>2.2421524663677129E-2</v>
      </c>
      <c r="EZ134" s="20">
        <v>4.9498843484965305E-2</v>
      </c>
      <c r="FA134" s="16"/>
      <c r="FB134" s="61">
        <v>8.9820359281437126E-2</v>
      </c>
      <c r="FC134" s="61">
        <v>9.9352051835853133E-2</v>
      </c>
      <c r="FD134" s="61">
        <v>6.9135802469135796E-2</v>
      </c>
      <c r="FE134" s="61">
        <v>4.1928721174004195E-2</v>
      </c>
      <c r="FF134" s="61">
        <v>5.6892504299576943E-2</v>
      </c>
      <c r="FG134" s="61">
        <v>6.2950930116081674E-2</v>
      </c>
      <c r="FH134" s="61">
        <v>5.8498251461547662E-2</v>
      </c>
      <c r="FI134" s="61">
        <v>4.9592894152479645E-2</v>
      </c>
      <c r="FJ134" s="61">
        <v>4.4897877687119656E-2</v>
      </c>
      <c r="FK134" s="61">
        <v>4.0202861221759659E-2</v>
      </c>
      <c r="FL134" s="61">
        <v>3.5507844756399669E-2</v>
      </c>
      <c r="FM134" s="61">
        <v>2.7918181005328016E-2</v>
      </c>
      <c r="FN134" s="61">
        <v>2.0328517254256367E-2</v>
      </c>
      <c r="FO134" s="61">
        <v>1.2738853503184714E-2</v>
      </c>
      <c r="FP134" s="61">
        <v>1.1036748764492803E-2</v>
      </c>
      <c r="FQ134" s="61">
        <v>4.3763676148796497E-3</v>
      </c>
      <c r="FR134" s="19">
        <v>3397</v>
      </c>
      <c r="FS134" s="19">
        <v>170</v>
      </c>
      <c r="FT134" s="20">
        <v>5.0044156608772448E-2</v>
      </c>
      <c r="FU134" s="8">
        <v>1242</v>
      </c>
      <c r="FV134" s="9">
        <v>12</v>
      </c>
      <c r="FW134" s="20">
        <v>9.6618357487922701E-3</v>
      </c>
      <c r="FX134" s="16"/>
      <c r="FY134" s="16"/>
      <c r="FZ134" s="132">
        <v>2.2821682729009587</v>
      </c>
      <c r="GA134" s="132">
        <v>4.1840137265693285</v>
      </c>
      <c r="GB134" s="132">
        <v>8.2255401494842619</v>
      </c>
      <c r="GC134" s="141">
        <v>8.9820359281437126E-2</v>
      </c>
      <c r="GD134" s="141">
        <v>0.12348668280871671</v>
      </c>
      <c r="GE134" s="147">
        <v>3.3666323527279579E-2</v>
      </c>
      <c r="GF134" s="141">
        <v>7.5297941495124587E-2</v>
      </c>
      <c r="GG134" s="141">
        <v>9.9064391854705558E-2</v>
      </c>
      <c r="GH134" s="147">
        <v>2.3766450359580971E-2</v>
      </c>
      <c r="GI134" s="141">
        <v>4.9498843484965305E-2</v>
      </c>
      <c r="GJ134" s="141">
        <v>5.8832636631057436E-2</v>
      </c>
      <c r="GK134" s="147">
        <v>9.3337931460921314E-3</v>
      </c>
      <c r="GL134" s="141">
        <v>3.923259323129985E-2</v>
      </c>
      <c r="GM134" s="141">
        <v>4.3408013787160707E-2</v>
      </c>
      <c r="GN134" s="147">
        <v>4.1754205558608565E-3</v>
      </c>
    </row>
    <row r="135" spans="3:196" x14ac:dyDescent="0.25">
      <c r="C135" s="27" t="s">
        <v>359</v>
      </c>
      <c r="D135" s="63">
        <v>44029</v>
      </c>
      <c r="E135" s="6" t="s">
        <v>151</v>
      </c>
      <c r="F135" s="19">
        <v>8217</v>
      </c>
      <c r="G135" s="19">
        <v>504</v>
      </c>
      <c r="H135" s="20">
        <v>6.1336254107338443E-2</v>
      </c>
      <c r="I135" s="20"/>
      <c r="J135" s="7">
        <v>479</v>
      </c>
      <c r="K135" s="7">
        <v>53</v>
      </c>
      <c r="L135" s="20">
        <v>0.11064718162839249</v>
      </c>
      <c r="M135" s="8">
        <v>597</v>
      </c>
      <c r="N135" s="9">
        <v>59</v>
      </c>
      <c r="O135" s="20">
        <v>9.8827470686767172E-2</v>
      </c>
      <c r="P135" s="8">
        <v>501</v>
      </c>
      <c r="Q135" s="9">
        <v>56</v>
      </c>
      <c r="R135" s="20">
        <v>0.11177644710578842</v>
      </c>
      <c r="S135" s="13">
        <v>610</v>
      </c>
      <c r="T135" s="9">
        <v>47</v>
      </c>
      <c r="U135" s="20">
        <v>7.7049180327868852E-2</v>
      </c>
      <c r="V135" s="22"/>
      <c r="W135" s="8">
        <v>895</v>
      </c>
      <c r="X135" s="9">
        <v>99</v>
      </c>
      <c r="Y135" s="20">
        <v>0.1106145251396648</v>
      </c>
      <c r="Z135" s="8">
        <v>1806</v>
      </c>
      <c r="AA135" s="9">
        <v>121</v>
      </c>
      <c r="AB135" s="20">
        <v>6.6998892580287933E-2</v>
      </c>
      <c r="AC135" s="8">
        <v>1622</v>
      </c>
      <c r="AD135" s="9">
        <v>46</v>
      </c>
      <c r="AE135" s="20">
        <v>2.8360049321824909E-2</v>
      </c>
      <c r="AF135" s="22"/>
      <c r="AG135" s="8">
        <v>1204</v>
      </c>
      <c r="AH135" s="9">
        <v>23</v>
      </c>
      <c r="AI135" s="20">
        <v>1.9102990033222592E-2</v>
      </c>
      <c r="AJ135" s="8">
        <v>503</v>
      </c>
      <c r="AK135" s="9">
        <v>1.5</v>
      </c>
      <c r="AL135" s="20">
        <v>2.982107355864811E-3</v>
      </c>
      <c r="AM135" s="22"/>
      <c r="AN135" s="8">
        <v>1577</v>
      </c>
      <c r="AO135" s="9">
        <v>168</v>
      </c>
      <c r="AP135" s="20">
        <v>0.10653138871274571</v>
      </c>
      <c r="AQ135" s="13">
        <v>6640</v>
      </c>
      <c r="AR135" s="13">
        <v>336</v>
      </c>
      <c r="AS135" s="20">
        <v>5.0602409638554217E-2</v>
      </c>
      <c r="AT135" s="13">
        <v>1505</v>
      </c>
      <c r="AU135" s="13">
        <v>146</v>
      </c>
      <c r="AV135" s="20">
        <v>9.700996677740864E-2</v>
      </c>
      <c r="AW135" s="8">
        <v>3311</v>
      </c>
      <c r="AX135" s="9">
        <v>267</v>
      </c>
      <c r="AY135" s="20">
        <v>8.0640289942615517E-2</v>
      </c>
      <c r="AZ135" s="8">
        <v>3329</v>
      </c>
      <c r="BA135" s="9">
        <v>70.5</v>
      </c>
      <c r="BB135" s="20">
        <v>2.1177530790027037E-2</v>
      </c>
      <c r="BC135" s="42">
        <v>1098</v>
      </c>
      <c r="BD135" s="42">
        <v>115</v>
      </c>
      <c r="BE135" s="20">
        <v>0.10473588342440801</v>
      </c>
      <c r="BF135" s="42">
        <v>6030</v>
      </c>
      <c r="BG135" s="42">
        <v>290.5</v>
      </c>
      <c r="BH135" s="20">
        <v>4.8175787728026533E-2</v>
      </c>
      <c r="BI135" s="19">
        <v>2187</v>
      </c>
      <c r="BJ135" s="19">
        <v>215</v>
      </c>
      <c r="BK135" s="20">
        <v>9.8308184727937814E-2</v>
      </c>
      <c r="BL135" s="19">
        <v>2701</v>
      </c>
      <c r="BM135" s="19">
        <v>218.5</v>
      </c>
      <c r="BN135" s="20">
        <v>8.0895964457608299E-2</v>
      </c>
      <c r="BO135" s="20">
        <v>2.1177530790027037E-2</v>
      </c>
      <c r="BP135" s="20">
        <v>6.1336254107338443E-2</v>
      </c>
      <c r="BQ135" s="16"/>
      <c r="BR135" s="61">
        <v>0.11064718162839249</v>
      </c>
      <c r="BS135" s="61">
        <v>9.8827470686767172E-2</v>
      </c>
      <c r="BT135" s="61">
        <v>0.11177644710578842</v>
      </c>
      <c r="BU135" s="61">
        <v>7.7049180327868852E-2</v>
      </c>
      <c r="BV135" s="61">
        <v>9.3831852733766818E-2</v>
      </c>
      <c r="BW135" s="61">
        <v>9.3168272115914053E-2</v>
      </c>
      <c r="BX135" s="61">
        <v>8.4445145604038679E-2</v>
      </c>
      <c r="BY135" s="61">
        <v>6.6998892580287933E-2</v>
      </c>
      <c r="BZ135" s="61">
        <v>5.4119278160800262E-2</v>
      </c>
      <c r="CA135" s="61">
        <v>4.1239663741312584E-2</v>
      </c>
      <c r="CB135" s="61">
        <v>2.8360049321824909E-2</v>
      </c>
      <c r="CC135" s="61">
        <v>2.5274362892290802E-2</v>
      </c>
      <c r="CD135" s="61">
        <v>2.2188676462756698E-2</v>
      </c>
      <c r="CE135" s="61">
        <v>1.9102990033222592E-2</v>
      </c>
      <c r="CF135" s="61">
        <v>2.3686776923045796E-2</v>
      </c>
      <c r="CG135" s="61">
        <v>2.982107355864811E-3</v>
      </c>
      <c r="CH135" s="19">
        <v>4323</v>
      </c>
      <c r="CI135" s="19">
        <v>266</v>
      </c>
      <c r="CJ135" s="20">
        <v>6.1531343974092066E-2</v>
      </c>
      <c r="CK135" s="8">
        <v>1707</v>
      </c>
      <c r="CL135" s="9">
        <v>24.5</v>
      </c>
      <c r="CM135" s="20">
        <v>1.4352665495020504E-2</v>
      </c>
      <c r="CN135" s="16"/>
      <c r="CO135" s="16"/>
      <c r="CP135" s="19">
        <v>8281</v>
      </c>
      <c r="CQ135" s="19">
        <v>468</v>
      </c>
      <c r="CR135" s="20">
        <v>5.6514913657770803E-2</v>
      </c>
      <c r="CS135" s="20"/>
      <c r="CT135" s="7">
        <v>528</v>
      </c>
      <c r="CU135" s="7">
        <v>53</v>
      </c>
      <c r="CV135" s="20">
        <v>0.10037878787878787</v>
      </c>
      <c r="CW135" s="8">
        <v>543</v>
      </c>
      <c r="CX135" s="9">
        <v>53</v>
      </c>
      <c r="CY135" s="20">
        <v>9.7605893186003684E-2</v>
      </c>
      <c r="CZ135" s="8">
        <v>551</v>
      </c>
      <c r="DA135" s="9">
        <v>72</v>
      </c>
      <c r="DB135" s="20">
        <v>0.1306715063520871</v>
      </c>
      <c r="DC135" s="13">
        <v>590</v>
      </c>
      <c r="DD135" s="9">
        <v>50</v>
      </c>
      <c r="DE135" s="20">
        <v>8.4745762711864403E-2</v>
      </c>
      <c r="DF135" s="22"/>
      <c r="DG135" s="8">
        <v>971</v>
      </c>
      <c r="DH135" s="9">
        <v>79</v>
      </c>
      <c r="DI135" s="20">
        <v>8.1359423274974252E-2</v>
      </c>
      <c r="DJ135" s="8">
        <v>1807</v>
      </c>
      <c r="DK135" s="9">
        <v>98</v>
      </c>
      <c r="DL135" s="20">
        <v>5.4233536247924735E-2</v>
      </c>
      <c r="DM135" s="8">
        <v>1647</v>
      </c>
      <c r="DN135" s="9">
        <v>44</v>
      </c>
      <c r="DO135" s="20">
        <v>2.6715239829993929E-2</v>
      </c>
      <c r="DP135" s="22"/>
      <c r="DQ135" s="8">
        <v>1171</v>
      </c>
      <c r="DR135" s="9">
        <v>17</v>
      </c>
      <c r="DS135" s="20">
        <v>1.4517506404782237E-2</v>
      </c>
      <c r="DT135" s="8">
        <v>473</v>
      </c>
      <c r="DU135" s="9">
        <v>2</v>
      </c>
      <c r="DV135" s="20">
        <v>4.2283298097251587E-3</v>
      </c>
      <c r="DW135" s="22"/>
      <c r="DX135" s="8">
        <v>1622</v>
      </c>
      <c r="DY135" s="9">
        <v>178</v>
      </c>
      <c r="DZ135" s="20">
        <v>0.10974106041923551</v>
      </c>
      <c r="EA135" s="13">
        <v>6659</v>
      </c>
      <c r="EB135" s="13">
        <v>290</v>
      </c>
      <c r="EC135" s="20">
        <v>4.3550082594984232E-2</v>
      </c>
      <c r="ED135" s="13">
        <v>1561</v>
      </c>
      <c r="EE135" s="13">
        <v>129</v>
      </c>
      <c r="EF135" s="20">
        <v>8.2639333760409994E-2</v>
      </c>
      <c r="EG135" s="8">
        <v>3368</v>
      </c>
      <c r="EH135" s="9">
        <v>227</v>
      </c>
      <c r="EI135" s="20">
        <v>6.7399049881235157E-2</v>
      </c>
      <c r="EJ135" s="8">
        <v>3291</v>
      </c>
      <c r="EK135" s="9">
        <v>63</v>
      </c>
      <c r="EL135" s="20">
        <v>1.9143117593436645E-2</v>
      </c>
      <c r="EM135" s="42">
        <v>1094</v>
      </c>
      <c r="EN135" s="42">
        <v>125</v>
      </c>
      <c r="EO135" s="20">
        <v>0.11425959780621572</v>
      </c>
      <c r="EP135" s="42">
        <v>6069</v>
      </c>
      <c r="EQ135" s="42">
        <v>240</v>
      </c>
      <c r="ER135" s="20">
        <v>3.9545229856648545E-2</v>
      </c>
      <c r="ES135" s="19">
        <v>2212</v>
      </c>
      <c r="ET135" s="19">
        <v>228</v>
      </c>
      <c r="EU135" s="20">
        <v>0.10307414104882459</v>
      </c>
      <c r="EV135" s="19">
        <v>2778</v>
      </c>
      <c r="EW135" s="19">
        <v>177</v>
      </c>
      <c r="EX135" s="20">
        <v>6.3714902807775378E-2</v>
      </c>
      <c r="EY135" s="20">
        <v>1.9143117593436645E-2</v>
      </c>
      <c r="EZ135" s="20">
        <v>5.6514913657770803E-2</v>
      </c>
      <c r="FA135" s="16"/>
      <c r="FB135" s="61">
        <v>0.10037878787878787</v>
      </c>
      <c r="FC135" s="61">
        <v>9.7605893186003684E-2</v>
      </c>
      <c r="FD135" s="61">
        <v>0.1306715063520871</v>
      </c>
      <c r="FE135" s="61">
        <v>8.4745762711864403E-2</v>
      </c>
      <c r="FF135" s="61">
        <v>8.3052592993419327E-2</v>
      </c>
      <c r="FG135" s="61">
        <v>7.0509068464154445E-2</v>
      </c>
      <c r="FH135" s="61">
        <v>6.5083891058744542E-2</v>
      </c>
      <c r="FI135" s="61">
        <v>5.4233536247924735E-2</v>
      </c>
      <c r="FJ135" s="61">
        <v>4.5060770775281131E-2</v>
      </c>
      <c r="FK135" s="61">
        <v>3.5888005302637534E-2</v>
      </c>
      <c r="FL135" s="61">
        <v>2.6715239829993929E-2</v>
      </c>
      <c r="FM135" s="61">
        <v>2.2649328688256698E-2</v>
      </c>
      <c r="FN135" s="61">
        <v>1.8583417546519466E-2</v>
      </c>
      <c r="FO135" s="61">
        <v>1.4517506404782237E-2</v>
      </c>
      <c r="FP135" s="61">
        <v>2.0854929216235031E-2</v>
      </c>
      <c r="FQ135" s="61">
        <v>4.2283298097251587E-3</v>
      </c>
      <c r="FR135" s="19">
        <v>4425</v>
      </c>
      <c r="FS135" s="19">
        <v>221</v>
      </c>
      <c r="FT135" s="20">
        <v>4.9943502824858758E-2</v>
      </c>
      <c r="FU135" s="8">
        <v>1644</v>
      </c>
      <c r="FV135" s="9">
        <v>19</v>
      </c>
      <c r="FW135" s="20">
        <v>1.1557177615571776E-2</v>
      </c>
      <c r="FX135" s="16"/>
      <c r="FY135" s="16"/>
      <c r="FZ135" s="132">
        <v>2.0406139549379176</v>
      </c>
      <c r="GA135" s="132">
        <v>4.6420985384298579</v>
      </c>
      <c r="GB135" s="132">
        <v>6.8494722992077488</v>
      </c>
      <c r="GC135" s="141">
        <v>0.10037878787878787</v>
      </c>
      <c r="GD135" s="141">
        <v>0.11064718162839249</v>
      </c>
      <c r="GE135" s="147">
        <v>1.0268393749604615E-2</v>
      </c>
      <c r="GF135" s="141">
        <v>0.10307414104882459</v>
      </c>
      <c r="GG135" s="141">
        <v>9.8308184727937814E-2</v>
      </c>
      <c r="GH135" s="147">
        <v>-4.7659563208867772E-3</v>
      </c>
      <c r="GI135" s="141">
        <v>5.6514913657770803E-2</v>
      </c>
      <c r="GJ135" s="141">
        <v>6.1336254107338443E-2</v>
      </c>
      <c r="GK135" s="147">
        <v>4.8213404495676404E-3</v>
      </c>
      <c r="GL135" s="141">
        <v>3.9545229856648545E-2</v>
      </c>
      <c r="GM135" s="141">
        <v>4.8175787728026533E-2</v>
      </c>
      <c r="GN135" s="147">
        <v>8.6305578713779876E-3</v>
      </c>
    </row>
    <row r="136" spans="3:196" x14ac:dyDescent="0.25">
      <c r="C136" s="27" t="s">
        <v>358</v>
      </c>
      <c r="D136" s="63">
        <v>31043</v>
      </c>
      <c r="E136" s="6" t="s">
        <v>152</v>
      </c>
      <c r="F136" s="19">
        <v>33308</v>
      </c>
      <c r="G136" s="19">
        <v>4630</v>
      </c>
      <c r="H136" s="20">
        <v>0.13900564428966014</v>
      </c>
      <c r="I136" s="20"/>
      <c r="J136" s="7">
        <v>1049</v>
      </c>
      <c r="K136" s="7">
        <v>418</v>
      </c>
      <c r="L136" s="20">
        <v>0.3984747378455672</v>
      </c>
      <c r="M136" s="8">
        <v>1255</v>
      </c>
      <c r="N136" s="9">
        <v>375</v>
      </c>
      <c r="O136" s="20">
        <v>0.29880478087649404</v>
      </c>
      <c r="P136" s="8">
        <v>1559</v>
      </c>
      <c r="Q136" s="9">
        <v>317</v>
      </c>
      <c r="R136" s="20">
        <v>0.20333547145606157</v>
      </c>
      <c r="S136" s="13">
        <v>2318</v>
      </c>
      <c r="T136" s="9">
        <v>430</v>
      </c>
      <c r="U136" s="20">
        <v>0.18550474547023296</v>
      </c>
      <c r="V136" s="22"/>
      <c r="W136" s="8">
        <v>2431</v>
      </c>
      <c r="X136" s="9">
        <v>710</v>
      </c>
      <c r="Y136" s="20">
        <v>0.29206088029617444</v>
      </c>
      <c r="Z136" s="8">
        <v>5259</v>
      </c>
      <c r="AA136" s="9">
        <v>1049</v>
      </c>
      <c r="AB136" s="20">
        <v>0.19946757938771631</v>
      </c>
      <c r="AC136" s="8">
        <v>8129</v>
      </c>
      <c r="AD136" s="9">
        <v>713</v>
      </c>
      <c r="AE136" s="20">
        <v>8.7710665518513961E-2</v>
      </c>
      <c r="AF136" s="22"/>
      <c r="AG136" s="8">
        <v>8024</v>
      </c>
      <c r="AH136" s="9">
        <v>480</v>
      </c>
      <c r="AI136" s="20">
        <v>5.9820538384845461E-2</v>
      </c>
      <c r="AJ136" s="8">
        <v>3284</v>
      </c>
      <c r="AK136" s="9">
        <v>138</v>
      </c>
      <c r="AL136" s="20">
        <v>4.2021924482338609E-2</v>
      </c>
      <c r="AM136" s="22"/>
      <c r="AN136" s="8">
        <v>3863</v>
      </c>
      <c r="AO136" s="9">
        <v>1110</v>
      </c>
      <c r="AP136" s="20">
        <v>0.28734144447320736</v>
      </c>
      <c r="AQ136" s="13">
        <v>29445</v>
      </c>
      <c r="AR136" s="13">
        <v>3520</v>
      </c>
      <c r="AS136" s="20">
        <v>0.119544914246901</v>
      </c>
      <c r="AT136" s="13">
        <v>4749</v>
      </c>
      <c r="AU136" s="13">
        <v>1140</v>
      </c>
      <c r="AV136" s="20">
        <v>0.24005053695514844</v>
      </c>
      <c r="AW136" s="8">
        <v>10008</v>
      </c>
      <c r="AX136" s="9">
        <v>2189</v>
      </c>
      <c r="AY136" s="20">
        <v>0.21872501998401278</v>
      </c>
      <c r="AZ136" s="8">
        <v>19437</v>
      </c>
      <c r="BA136" s="9">
        <v>1331</v>
      </c>
      <c r="BB136" s="20">
        <v>6.8477645727221273E-2</v>
      </c>
      <c r="BC136" s="42">
        <v>2814</v>
      </c>
      <c r="BD136" s="42">
        <v>692</v>
      </c>
      <c r="BE136" s="20">
        <v>0.24591329068941009</v>
      </c>
      <c r="BF136" s="42">
        <v>27127</v>
      </c>
      <c r="BG136" s="42">
        <v>3090</v>
      </c>
      <c r="BH136" s="20">
        <v>0.11390865189663435</v>
      </c>
      <c r="BI136" s="19">
        <v>6181</v>
      </c>
      <c r="BJ136" s="19">
        <v>1540</v>
      </c>
      <c r="BK136" s="20">
        <v>0.2491506228765572</v>
      </c>
      <c r="BL136" s="19">
        <v>7690</v>
      </c>
      <c r="BM136" s="19">
        <v>1759</v>
      </c>
      <c r="BN136" s="20">
        <v>0.22873862158647595</v>
      </c>
      <c r="BO136" s="20">
        <v>6.8477645727221273E-2</v>
      </c>
      <c r="BP136" s="20">
        <v>0.13900564428966014</v>
      </c>
      <c r="BQ136" s="16"/>
      <c r="BR136" s="61">
        <v>0.3984747378455672</v>
      </c>
      <c r="BS136" s="61">
        <v>0.29880478087649404</v>
      </c>
      <c r="BT136" s="61">
        <v>0.20333547145606157</v>
      </c>
      <c r="BU136" s="61">
        <v>0.18550474547023296</v>
      </c>
      <c r="BV136" s="61">
        <v>0.23878281288320369</v>
      </c>
      <c r="BW136" s="61">
        <v>0.25502355993279119</v>
      </c>
      <c r="BX136" s="61">
        <v>0.23650489975109956</v>
      </c>
      <c r="BY136" s="61">
        <v>0.19946757938771631</v>
      </c>
      <c r="BZ136" s="61">
        <v>0.16221527476464886</v>
      </c>
      <c r="CA136" s="61">
        <v>0.12496297014158142</v>
      </c>
      <c r="CB136" s="61">
        <v>8.7710665518513961E-2</v>
      </c>
      <c r="CC136" s="61">
        <v>7.8413956473957797E-2</v>
      </c>
      <c r="CD136" s="61">
        <v>6.9117247429401632E-2</v>
      </c>
      <c r="CE136" s="61">
        <v>5.9820538384845461E-2</v>
      </c>
      <c r="CF136" s="61">
        <v>4.8379078791500066E-2</v>
      </c>
      <c r="CG136" s="61">
        <v>4.2021924482338609E-2</v>
      </c>
      <c r="CH136" s="19">
        <v>15819</v>
      </c>
      <c r="CI136" s="19">
        <v>2472</v>
      </c>
      <c r="CJ136" s="20">
        <v>0.15626777925279728</v>
      </c>
      <c r="CK136" s="8">
        <v>11308</v>
      </c>
      <c r="CL136" s="9">
        <v>618</v>
      </c>
      <c r="CM136" s="20">
        <v>5.4651574106827028E-2</v>
      </c>
      <c r="CN136" s="16"/>
      <c r="CO136" s="16"/>
      <c r="CP136" s="19">
        <v>33753</v>
      </c>
      <c r="CQ136" s="19">
        <v>4201</v>
      </c>
      <c r="CR136" s="20">
        <v>0.1244630106953456</v>
      </c>
      <c r="CS136" s="20"/>
      <c r="CT136" s="7">
        <v>1143</v>
      </c>
      <c r="CU136" s="7">
        <v>384</v>
      </c>
      <c r="CV136" s="20">
        <v>0.33595800524934383</v>
      </c>
      <c r="CW136" s="8">
        <v>1300</v>
      </c>
      <c r="CX136" s="9">
        <v>304</v>
      </c>
      <c r="CY136" s="20">
        <v>0.23384615384615384</v>
      </c>
      <c r="CZ136" s="8">
        <v>1760</v>
      </c>
      <c r="DA136" s="9">
        <v>324</v>
      </c>
      <c r="DB136" s="20">
        <v>0.18409090909090908</v>
      </c>
      <c r="DC136" s="13">
        <v>2279</v>
      </c>
      <c r="DD136" s="9">
        <v>372</v>
      </c>
      <c r="DE136" s="20">
        <v>0.16322948661693726</v>
      </c>
      <c r="DF136" s="22"/>
      <c r="DG136" s="8">
        <v>2509</v>
      </c>
      <c r="DH136" s="9">
        <v>671</v>
      </c>
      <c r="DI136" s="20">
        <v>0.26743722598644876</v>
      </c>
      <c r="DJ136" s="8">
        <v>5842</v>
      </c>
      <c r="DK136" s="9">
        <v>913</v>
      </c>
      <c r="DL136" s="20">
        <v>0.15628209517288599</v>
      </c>
      <c r="DM136" s="8">
        <v>8227</v>
      </c>
      <c r="DN136" s="9">
        <v>658</v>
      </c>
      <c r="DO136" s="20">
        <v>7.9980551841497508E-2</v>
      </c>
      <c r="DP136" s="22"/>
      <c r="DQ136" s="8">
        <v>7663</v>
      </c>
      <c r="DR136" s="9">
        <v>435</v>
      </c>
      <c r="DS136" s="20">
        <v>5.6766279524990214E-2</v>
      </c>
      <c r="DT136" s="8">
        <v>3030</v>
      </c>
      <c r="DU136" s="9">
        <v>140</v>
      </c>
      <c r="DV136" s="20">
        <v>4.6204620462046202E-2</v>
      </c>
      <c r="DW136" s="22"/>
      <c r="DX136" s="8">
        <v>4203</v>
      </c>
      <c r="DY136" s="9">
        <v>1012</v>
      </c>
      <c r="DZ136" s="20">
        <v>0.24078039495598383</v>
      </c>
      <c r="EA136" s="13">
        <v>29550</v>
      </c>
      <c r="EB136" s="13">
        <v>3189</v>
      </c>
      <c r="EC136" s="20">
        <v>0.10791878172588833</v>
      </c>
      <c r="ED136" s="13">
        <v>4788</v>
      </c>
      <c r="EE136" s="13">
        <v>1043</v>
      </c>
      <c r="EF136" s="20">
        <v>0.21783625730994152</v>
      </c>
      <c r="EG136" s="8">
        <v>10630</v>
      </c>
      <c r="EH136" s="9">
        <v>1956</v>
      </c>
      <c r="EI136" s="20">
        <v>0.18400752587017874</v>
      </c>
      <c r="EJ136" s="8">
        <v>18920</v>
      </c>
      <c r="EK136" s="9">
        <v>1233</v>
      </c>
      <c r="EL136" s="20">
        <v>6.5169133192389012E-2</v>
      </c>
      <c r="EM136" s="42">
        <v>3060</v>
      </c>
      <c r="EN136" s="42">
        <v>628</v>
      </c>
      <c r="EO136" s="20">
        <v>0.20522875816993463</v>
      </c>
      <c r="EP136" s="42">
        <v>27271</v>
      </c>
      <c r="EQ136" s="42">
        <v>2817</v>
      </c>
      <c r="ER136" s="20">
        <v>0.10329654211433391</v>
      </c>
      <c r="ES136" s="19">
        <v>6482</v>
      </c>
      <c r="ET136" s="19">
        <v>1384</v>
      </c>
      <c r="EU136" s="20">
        <v>0.21351434742363468</v>
      </c>
      <c r="EV136" s="19">
        <v>8351</v>
      </c>
      <c r="EW136" s="19">
        <v>1584</v>
      </c>
      <c r="EX136" s="20">
        <v>0.18967788288827686</v>
      </c>
      <c r="EY136" s="20">
        <v>6.5169133192389012E-2</v>
      </c>
      <c r="EZ136" s="20">
        <v>0.1244630106953456</v>
      </c>
      <c r="FA136" s="16"/>
      <c r="FB136" s="61">
        <v>0.33595800524934383</v>
      </c>
      <c r="FC136" s="61">
        <v>0.23384615384615384</v>
      </c>
      <c r="FD136" s="61">
        <v>0.18409090909090908</v>
      </c>
      <c r="FE136" s="61">
        <v>0.16322948661693726</v>
      </c>
      <c r="FF136" s="61">
        <v>0.21533335630169301</v>
      </c>
      <c r="FG136" s="61">
        <v>0.22297517366102365</v>
      </c>
      <c r="FH136" s="61">
        <v>0.2007441474983111</v>
      </c>
      <c r="FI136" s="61">
        <v>0.15628209517288599</v>
      </c>
      <c r="FJ136" s="61">
        <v>0.13084824739575651</v>
      </c>
      <c r="FK136" s="61">
        <v>0.105414399618627</v>
      </c>
      <c r="FL136" s="61">
        <v>7.9980551841497508E-2</v>
      </c>
      <c r="FM136" s="61">
        <v>7.2242461069328412E-2</v>
      </c>
      <c r="FN136" s="61">
        <v>6.4504370297159316E-2</v>
      </c>
      <c r="FO136" s="61">
        <v>5.6766279524990214E-2</v>
      </c>
      <c r="FP136" s="61">
        <v>4.6183736529433403E-2</v>
      </c>
      <c r="FQ136" s="61">
        <v>4.6204620462046202E-2</v>
      </c>
      <c r="FR136" s="19">
        <v>16578</v>
      </c>
      <c r="FS136" s="19">
        <v>2242</v>
      </c>
      <c r="FT136" s="20">
        <v>0.13523947400168898</v>
      </c>
      <c r="FU136" s="8">
        <v>10693</v>
      </c>
      <c r="FV136" s="9">
        <v>575</v>
      </c>
      <c r="FW136" s="20">
        <v>5.3773496680071073E-2</v>
      </c>
      <c r="FX136" s="16"/>
      <c r="FY136" s="16"/>
      <c r="FZ136" s="132">
        <v>2.1872844487936463</v>
      </c>
      <c r="GA136" s="132">
        <v>3.6384227324204681</v>
      </c>
      <c r="GB136" s="132">
        <v>4.5588919797542209</v>
      </c>
      <c r="GC136" s="141">
        <v>0.33595800524934383</v>
      </c>
      <c r="GD136" s="141">
        <v>0.3984747378455672</v>
      </c>
      <c r="GE136" s="147">
        <v>6.2516732596223368E-2</v>
      </c>
      <c r="GF136" s="141">
        <v>0.21351434742363468</v>
      </c>
      <c r="GG136" s="141">
        <v>0.2491506228765572</v>
      </c>
      <c r="GH136" s="147">
        <v>3.5636275452922528E-2</v>
      </c>
      <c r="GI136" s="141">
        <v>0.1244630106953456</v>
      </c>
      <c r="GJ136" s="141">
        <v>0.13900564428966014</v>
      </c>
      <c r="GK136" s="147">
        <v>1.4542633594314541E-2</v>
      </c>
      <c r="GL136" s="141">
        <v>0.10329654211433391</v>
      </c>
      <c r="GM136" s="141">
        <v>0.11390865189663435</v>
      </c>
      <c r="GN136" s="147">
        <v>1.0612109782300441E-2</v>
      </c>
    </row>
    <row r="137" spans="3:196" x14ac:dyDescent="0.25">
      <c r="C137" s="27" t="s">
        <v>358</v>
      </c>
      <c r="D137" s="63">
        <v>32010</v>
      </c>
      <c r="E137" s="6" t="s">
        <v>153</v>
      </c>
      <c r="F137" s="19">
        <v>8757</v>
      </c>
      <c r="G137" s="19">
        <v>380</v>
      </c>
      <c r="H137" s="20">
        <v>4.3393856343496628E-2</v>
      </c>
      <c r="I137" s="20"/>
      <c r="J137" s="7">
        <v>612</v>
      </c>
      <c r="K137" s="7">
        <v>47</v>
      </c>
      <c r="L137" s="20">
        <v>7.6797385620915037E-2</v>
      </c>
      <c r="M137" s="8">
        <v>555</v>
      </c>
      <c r="N137" s="9">
        <v>46</v>
      </c>
      <c r="O137" s="20">
        <v>8.2882882882882883E-2</v>
      </c>
      <c r="P137" s="8">
        <v>498</v>
      </c>
      <c r="Q137" s="9">
        <v>39</v>
      </c>
      <c r="R137" s="20">
        <v>7.8313253012048195E-2</v>
      </c>
      <c r="S137" s="13">
        <v>678</v>
      </c>
      <c r="T137" s="9">
        <v>34</v>
      </c>
      <c r="U137" s="20">
        <v>5.0147492625368731E-2</v>
      </c>
      <c r="V137" s="22"/>
      <c r="W137" s="8">
        <v>1137</v>
      </c>
      <c r="X137" s="9">
        <v>62</v>
      </c>
      <c r="Y137" s="20">
        <v>5.4529463500439752E-2</v>
      </c>
      <c r="Z137" s="8">
        <v>1672</v>
      </c>
      <c r="AA137" s="9">
        <v>89</v>
      </c>
      <c r="AB137" s="20">
        <v>5.3229665071770335E-2</v>
      </c>
      <c r="AC137" s="8">
        <v>1859</v>
      </c>
      <c r="AD137" s="9">
        <v>48</v>
      </c>
      <c r="AE137" s="20">
        <v>2.5820333512641205E-2</v>
      </c>
      <c r="AF137" s="22"/>
      <c r="AG137" s="8">
        <v>1172</v>
      </c>
      <c r="AH137" s="9">
        <v>15</v>
      </c>
      <c r="AI137" s="20">
        <v>1.2798634812286689E-2</v>
      </c>
      <c r="AJ137" s="8">
        <v>574</v>
      </c>
      <c r="AK137" s="9">
        <v>1.5</v>
      </c>
      <c r="AL137" s="20">
        <v>2.6132404181184671E-3</v>
      </c>
      <c r="AM137" s="22"/>
      <c r="AN137" s="8">
        <v>1665</v>
      </c>
      <c r="AO137" s="9">
        <v>132</v>
      </c>
      <c r="AP137" s="20">
        <v>7.9279279279279274E-2</v>
      </c>
      <c r="AQ137" s="13">
        <v>7092</v>
      </c>
      <c r="AR137" s="13">
        <v>248</v>
      </c>
      <c r="AS137" s="20">
        <v>3.4968979131415681E-2</v>
      </c>
      <c r="AT137" s="13">
        <v>1815</v>
      </c>
      <c r="AU137" s="13">
        <v>96</v>
      </c>
      <c r="AV137" s="20">
        <v>5.2892561983471073E-2</v>
      </c>
      <c r="AW137" s="8">
        <v>3487</v>
      </c>
      <c r="AX137" s="9">
        <v>185</v>
      </c>
      <c r="AY137" s="20">
        <v>5.3054201319185548E-2</v>
      </c>
      <c r="AZ137" s="8">
        <v>3605</v>
      </c>
      <c r="BA137" s="9">
        <v>64.5</v>
      </c>
      <c r="BB137" s="20">
        <v>1.7891816920943136E-2</v>
      </c>
      <c r="BC137" s="42">
        <v>1053</v>
      </c>
      <c r="BD137" s="42">
        <v>85</v>
      </c>
      <c r="BE137" s="20">
        <v>8.0721747388414061E-2</v>
      </c>
      <c r="BF137" s="42">
        <v>6414</v>
      </c>
      <c r="BG137" s="42">
        <v>215.5</v>
      </c>
      <c r="BH137" s="20">
        <v>3.3598378546928591E-2</v>
      </c>
      <c r="BI137" s="19">
        <v>2343</v>
      </c>
      <c r="BJ137" s="19">
        <v>166</v>
      </c>
      <c r="BK137" s="20">
        <v>7.0849338454972252E-2</v>
      </c>
      <c r="BL137" s="19">
        <v>2809</v>
      </c>
      <c r="BM137" s="19">
        <v>149.5</v>
      </c>
      <c r="BN137" s="20">
        <v>5.3221787112851547E-2</v>
      </c>
      <c r="BO137" s="20">
        <v>1.7891816920943136E-2</v>
      </c>
      <c r="BP137" s="20">
        <v>4.3393856343496628E-2</v>
      </c>
      <c r="BQ137" s="16"/>
      <c r="BR137" s="61">
        <v>7.6797385620915037E-2</v>
      </c>
      <c r="BS137" s="61">
        <v>8.2882882882882883E-2</v>
      </c>
      <c r="BT137" s="61">
        <v>7.8313253012048195E-2</v>
      </c>
      <c r="BU137" s="61">
        <v>5.0147492625368731E-2</v>
      </c>
      <c r="BV137" s="61">
        <v>5.2338478062904245E-2</v>
      </c>
      <c r="BW137" s="61">
        <v>5.4009544128971985E-2</v>
      </c>
      <c r="BX137" s="61">
        <v>5.3749584443238102E-2</v>
      </c>
      <c r="BY137" s="61">
        <v>5.3229665071770335E-2</v>
      </c>
      <c r="BZ137" s="61">
        <v>4.4093221218727288E-2</v>
      </c>
      <c r="CA137" s="61">
        <v>3.4956777365684248E-2</v>
      </c>
      <c r="CB137" s="61">
        <v>2.5820333512641205E-2</v>
      </c>
      <c r="CC137" s="61">
        <v>2.1479767279189699E-2</v>
      </c>
      <c r="CD137" s="61">
        <v>1.7139201045738194E-2</v>
      </c>
      <c r="CE137" s="61">
        <v>1.2798634812286689E-2</v>
      </c>
      <c r="CF137" s="61">
        <v>1.5472360902676965E-2</v>
      </c>
      <c r="CG137" s="61">
        <v>2.6132404181184671E-3</v>
      </c>
      <c r="CH137" s="19">
        <v>4668</v>
      </c>
      <c r="CI137" s="19">
        <v>199</v>
      </c>
      <c r="CJ137" s="20">
        <v>4.2630676949443017E-2</v>
      </c>
      <c r="CK137" s="8">
        <v>1746</v>
      </c>
      <c r="CL137" s="9">
        <v>16.5</v>
      </c>
      <c r="CM137" s="20">
        <v>9.4501718213058413E-3</v>
      </c>
      <c r="CN137" s="16"/>
      <c r="CO137" s="16"/>
      <c r="CP137" s="19">
        <v>8605</v>
      </c>
      <c r="CQ137" s="19">
        <v>337</v>
      </c>
      <c r="CR137" s="20">
        <v>3.9163277164439278E-2</v>
      </c>
      <c r="CS137" s="20"/>
      <c r="CT137" s="7">
        <v>599</v>
      </c>
      <c r="CU137" s="7">
        <v>42</v>
      </c>
      <c r="CV137" s="20">
        <v>7.0116861435726208E-2</v>
      </c>
      <c r="CW137" s="8">
        <v>482</v>
      </c>
      <c r="CX137" s="9">
        <v>37</v>
      </c>
      <c r="CY137" s="20">
        <v>7.6763485477178428E-2</v>
      </c>
      <c r="CZ137" s="8">
        <v>505</v>
      </c>
      <c r="DA137" s="9">
        <v>31</v>
      </c>
      <c r="DB137" s="20">
        <v>6.1386138613861385E-2</v>
      </c>
      <c r="DC137" s="13">
        <v>731</v>
      </c>
      <c r="DD137" s="9">
        <v>38</v>
      </c>
      <c r="DE137" s="20">
        <v>5.1983584131326949E-2</v>
      </c>
      <c r="DF137" s="22"/>
      <c r="DG137" s="8">
        <v>1156</v>
      </c>
      <c r="DH137" s="9">
        <v>59</v>
      </c>
      <c r="DI137" s="20">
        <v>5.1038062283737022E-2</v>
      </c>
      <c r="DJ137" s="8">
        <v>1748</v>
      </c>
      <c r="DK137" s="9">
        <v>82</v>
      </c>
      <c r="DL137" s="20">
        <v>4.691075514874142E-2</v>
      </c>
      <c r="DM137" s="8">
        <v>1747</v>
      </c>
      <c r="DN137" s="9">
        <v>34</v>
      </c>
      <c r="DO137" s="20">
        <v>1.9461934745277618E-2</v>
      </c>
      <c r="DP137" s="22"/>
      <c r="DQ137" s="8">
        <v>1118</v>
      </c>
      <c r="DR137" s="9">
        <v>12</v>
      </c>
      <c r="DS137" s="20">
        <v>1.0733452593917709E-2</v>
      </c>
      <c r="DT137" s="8">
        <v>519</v>
      </c>
      <c r="DU137" s="9">
        <v>2</v>
      </c>
      <c r="DV137" s="20">
        <v>3.8535645472061657E-3</v>
      </c>
      <c r="DW137" s="22"/>
      <c r="DX137" s="8">
        <v>1586</v>
      </c>
      <c r="DY137" s="9">
        <v>110</v>
      </c>
      <c r="DZ137" s="20">
        <v>6.9356872635561159E-2</v>
      </c>
      <c r="EA137" s="13">
        <v>7019</v>
      </c>
      <c r="EB137" s="13">
        <v>227</v>
      </c>
      <c r="EC137" s="20">
        <v>3.2340789286223109E-2</v>
      </c>
      <c r="ED137" s="13">
        <v>1887</v>
      </c>
      <c r="EE137" s="13">
        <v>97</v>
      </c>
      <c r="EF137" s="20">
        <v>5.1404345521992578E-2</v>
      </c>
      <c r="EG137" s="8">
        <v>3635</v>
      </c>
      <c r="EH137" s="9">
        <v>179</v>
      </c>
      <c r="EI137" s="20">
        <v>4.9243466299862447E-2</v>
      </c>
      <c r="EJ137" s="8">
        <v>3384</v>
      </c>
      <c r="EK137" s="9">
        <v>48</v>
      </c>
      <c r="EL137" s="20">
        <v>1.4184397163120567E-2</v>
      </c>
      <c r="EM137" s="42">
        <v>987</v>
      </c>
      <c r="EN137" s="42">
        <v>68</v>
      </c>
      <c r="EO137" s="20">
        <v>6.889564336372847E-2</v>
      </c>
      <c r="EP137" s="42">
        <v>6288</v>
      </c>
      <c r="EQ137" s="42">
        <v>189</v>
      </c>
      <c r="ER137" s="20">
        <v>3.0057251908396948E-2</v>
      </c>
      <c r="ES137" s="19">
        <v>2317</v>
      </c>
      <c r="ET137" s="19">
        <v>148</v>
      </c>
      <c r="EU137" s="20">
        <v>6.3875701337936991E-2</v>
      </c>
      <c r="EV137" s="19">
        <v>2904</v>
      </c>
      <c r="EW137" s="19">
        <v>141</v>
      </c>
      <c r="EX137" s="20">
        <v>4.8553719008264461E-2</v>
      </c>
      <c r="EY137" s="20">
        <v>1.4184397163120567E-2</v>
      </c>
      <c r="EZ137" s="20">
        <v>3.9163277164439278E-2</v>
      </c>
      <c r="FA137" s="16"/>
      <c r="FB137" s="61">
        <v>7.0116861435726208E-2</v>
      </c>
      <c r="FC137" s="61">
        <v>7.6763485477178428E-2</v>
      </c>
      <c r="FD137" s="61">
        <v>6.1386138613861385E-2</v>
      </c>
      <c r="FE137" s="61">
        <v>5.1983584131326949E-2</v>
      </c>
      <c r="FF137" s="61">
        <v>5.1510823207531989E-2</v>
      </c>
      <c r="FG137" s="61">
        <v>4.9387139429738783E-2</v>
      </c>
      <c r="FH137" s="61">
        <v>4.856167800273966E-2</v>
      </c>
      <c r="FI137" s="61">
        <v>4.691075514874142E-2</v>
      </c>
      <c r="FJ137" s="61">
        <v>3.7761148347586822E-2</v>
      </c>
      <c r="FK137" s="61">
        <v>2.8611541546432216E-2</v>
      </c>
      <c r="FL137" s="61">
        <v>1.9461934745277618E-2</v>
      </c>
      <c r="FM137" s="61">
        <v>1.6552440694824314E-2</v>
      </c>
      <c r="FN137" s="61">
        <v>1.3642946644371013E-2</v>
      </c>
      <c r="FO137" s="61">
        <v>1.0733452593917709E-2</v>
      </c>
      <c r="FP137" s="61">
        <v>1.3726948991022017E-2</v>
      </c>
      <c r="FQ137" s="61">
        <v>3.8535645472061657E-3</v>
      </c>
      <c r="FR137" s="19">
        <v>4651</v>
      </c>
      <c r="FS137" s="19">
        <v>175</v>
      </c>
      <c r="FT137" s="20">
        <v>3.7626316921092237E-2</v>
      </c>
      <c r="FU137" s="8">
        <v>1637</v>
      </c>
      <c r="FV137" s="9">
        <v>14</v>
      </c>
      <c r="FW137" s="20">
        <v>8.5522296884544893E-3</v>
      </c>
      <c r="FX137" s="16"/>
      <c r="FY137" s="16"/>
      <c r="FZ137" s="132">
        <v>2.1087130248268773</v>
      </c>
      <c r="GA137" s="132">
        <v>3.9598738779872087</v>
      </c>
      <c r="GB137" s="132">
        <v>7.4971481783261549</v>
      </c>
      <c r="GC137" s="141">
        <v>7.0116861435726208E-2</v>
      </c>
      <c r="GD137" s="141">
        <v>7.6797385620915037E-2</v>
      </c>
      <c r="GE137" s="147">
        <v>6.6805241851888297E-3</v>
      </c>
      <c r="GF137" s="141">
        <v>6.3875701337936991E-2</v>
      </c>
      <c r="GG137" s="141">
        <v>7.0849338454972252E-2</v>
      </c>
      <c r="GH137" s="147">
        <v>6.9736371170352612E-3</v>
      </c>
      <c r="GI137" s="141">
        <v>3.9163277164439278E-2</v>
      </c>
      <c r="GJ137" s="141">
        <v>4.3393856343496628E-2</v>
      </c>
      <c r="GK137" s="147">
        <v>4.2305791790573505E-3</v>
      </c>
      <c r="GL137" s="141">
        <v>3.0057251908396948E-2</v>
      </c>
      <c r="GM137" s="141">
        <v>3.3598378546928591E-2</v>
      </c>
      <c r="GN137" s="147">
        <v>3.5411266385316428E-3</v>
      </c>
    </row>
    <row r="138" spans="3:196" x14ac:dyDescent="0.25">
      <c r="C138" s="27" t="s">
        <v>358</v>
      </c>
      <c r="D138" s="63">
        <v>38014</v>
      </c>
      <c r="E138" s="6" t="s">
        <v>154</v>
      </c>
      <c r="F138" s="19">
        <v>22359</v>
      </c>
      <c r="G138" s="19">
        <v>2416</v>
      </c>
      <c r="H138" s="20">
        <v>0.10805492195536473</v>
      </c>
      <c r="I138" s="20"/>
      <c r="J138" s="7">
        <v>687</v>
      </c>
      <c r="K138" s="7">
        <v>183</v>
      </c>
      <c r="L138" s="20">
        <v>0.26637554585152839</v>
      </c>
      <c r="M138" s="8">
        <v>860</v>
      </c>
      <c r="N138" s="9">
        <v>212</v>
      </c>
      <c r="O138" s="20">
        <v>0.24651162790697675</v>
      </c>
      <c r="P138" s="8">
        <v>913</v>
      </c>
      <c r="Q138" s="9">
        <v>210</v>
      </c>
      <c r="R138" s="20">
        <v>0.23001095290251916</v>
      </c>
      <c r="S138" s="13">
        <v>1496</v>
      </c>
      <c r="T138" s="9">
        <v>281</v>
      </c>
      <c r="U138" s="20">
        <v>0.18783422459893048</v>
      </c>
      <c r="V138" s="22"/>
      <c r="W138" s="8">
        <v>1534</v>
      </c>
      <c r="X138" s="9">
        <v>320</v>
      </c>
      <c r="Y138" s="20">
        <v>0.20860495436766624</v>
      </c>
      <c r="Z138" s="8">
        <v>3044</v>
      </c>
      <c r="AA138" s="9">
        <v>484</v>
      </c>
      <c r="AB138" s="20">
        <v>0.15900131406044679</v>
      </c>
      <c r="AC138" s="8">
        <v>5804</v>
      </c>
      <c r="AD138" s="9">
        <v>396</v>
      </c>
      <c r="AE138" s="20">
        <v>6.8228807718814607E-2</v>
      </c>
      <c r="AF138" s="22"/>
      <c r="AG138" s="8">
        <v>6072</v>
      </c>
      <c r="AH138" s="9">
        <v>279</v>
      </c>
      <c r="AI138" s="20">
        <v>4.5948616600790512E-2</v>
      </c>
      <c r="AJ138" s="8">
        <v>1949</v>
      </c>
      <c r="AK138" s="9">
        <v>51</v>
      </c>
      <c r="AL138" s="20">
        <v>2.6167265264238071E-2</v>
      </c>
      <c r="AM138" s="22"/>
      <c r="AN138" s="8">
        <v>2460</v>
      </c>
      <c r="AO138" s="9">
        <v>605</v>
      </c>
      <c r="AP138" s="20">
        <v>0.2459349593495935</v>
      </c>
      <c r="AQ138" s="13">
        <v>19899</v>
      </c>
      <c r="AR138" s="13">
        <v>1811</v>
      </c>
      <c r="AS138" s="20">
        <v>9.1009598472285042E-2</v>
      </c>
      <c r="AT138" s="13">
        <v>3030</v>
      </c>
      <c r="AU138" s="13">
        <v>601</v>
      </c>
      <c r="AV138" s="20">
        <v>0.19834983498349834</v>
      </c>
      <c r="AW138" s="8">
        <v>6074</v>
      </c>
      <c r="AX138" s="9">
        <v>1085</v>
      </c>
      <c r="AY138" s="20">
        <v>0.17863022719789265</v>
      </c>
      <c r="AZ138" s="8">
        <v>13825</v>
      </c>
      <c r="BA138" s="9">
        <v>726</v>
      </c>
      <c r="BB138" s="20">
        <v>5.2513562386980107E-2</v>
      </c>
      <c r="BC138" s="42">
        <v>1773</v>
      </c>
      <c r="BD138" s="42">
        <v>422</v>
      </c>
      <c r="BE138" s="20">
        <v>0.23801466441060351</v>
      </c>
      <c r="BF138" s="42">
        <v>18403</v>
      </c>
      <c r="BG138" s="42">
        <v>1530</v>
      </c>
      <c r="BH138" s="20">
        <v>8.3138618703472264E-2</v>
      </c>
      <c r="BI138" s="19">
        <v>3956</v>
      </c>
      <c r="BJ138" s="19">
        <v>886</v>
      </c>
      <c r="BK138" s="20">
        <v>0.22396359959555107</v>
      </c>
      <c r="BL138" s="19">
        <v>4578</v>
      </c>
      <c r="BM138" s="19">
        <v>804</v>
      </c>
      <c r="BN138" s="20">
        <v>0.17562254259501967</v>
      </c>
      <c r="BO138" s="20">
        <v>5.2513562386980107E-2</v>
      </c>
      <c r="BP138" s="20">
        <v>0.10805492195536473</v>
      </c>
      <c r="BQ138" s="16"/>
      <c r="BR138" s="61">
        <v>0.26637554585152839</v>
      </c>
      <c r="BS138" s="61">
        <v>0.24651162790697675</v>
      </c>
      <c r="BT138" s="61">
        <v>0.23001095290251916</v>
      </c>
      <c r="BU138" s="61">
        <v>0.18783422459893048</v>
      </c>
      <c r="BV138" s="61">
        <v>0.19821958948329838</v>
      </c>
      <c r="BW138" s="61">
        <v>0.18876349824477845</v>
      </c>
      <c r="BX138" s="61">
        <v>0.17884277018333458</v>
      </c>
      <c r="BY138" s="61">
        <v>0.15900131406044679</v>
      </c>
      <c r="BZ138" s="61">
        <v>0.12874381194656939</v>
      </c>
      <c r="CA138" s="61">
        <v>9.8486309832692007E-2</v>
      </c>
      <c r="CB138" s="61">
        <v>6.8228807718814607E-2</v>
      </c>
      <c r="CC138" s="61">
        <v>6.0802077346139911E-2</v>
      </c>
      <c r="CD138" s="61">
        <v>5.3375346973465208E-2</v>
      </c>
      <c r="CE138" s="61">
        <v>4.5948616600790512E-2</v>
      </c>
      <c r="CF138" s="61">
        <v>4.0966013021732736E-2</v>
      </c>
      <c r="CG138" s="61">
        <v>2.6167265264238071E-2</v>
      </c>
      <c r="CH138" s="19">
        <v>10382</v>
      </c>
      <c r="CI138" s="19">
        <v>1200</v>
      </c>
      <c r="CJ138" s="20">
        <v>0.11558466576767482</v>
      </c>
      <c r="CK138" s="8">
        <v>8021</v>
      </c>
      <c r="CL138" s="9">
        <v>330</v>
      </c>
      <c r="CM138" s="20">
        <v>4.1142002244109216E-2</v>
      </c>
      <c r="CN138" s="16"/>
      <c r="CO138" s="16"/>
      <c r="CP138" s="19">
        <v>22233</v>
      </c>
      <c r="CQ138" s="19">
        <v>2040</v>
      </c>
      <c r="CR138" s="20">
        <v>9.1755498583187156E-2</v>
      </c>
      <c r="CS138" s="20"/>
      <c r="CT138" s="7">
        <v>759</v>
      </c>
      <c r="CU138" s="7">
        <v>168</v>
      </c>
      <c r="CV138" s="20">
        <v>0.22134387351778656</v>
      </c>
      <c r="CW138" s="8">
        <v>857</v>
      </c>
      <c r="CX138" s="9">
        <v>179</v>
      </c>
      <c r="CY138" s="20">
        <v>0.2088681446907818</v>
      </c>
      <c r="CZ138" s="8">
        <v>1017</v>
      </c>
      <c r="DA138" s="9">
        <v>172</v>
      </c>
      <c r="DB138" s="20">
        <v>0.16912487708947885</v>
      </c>
      <c r="DC138" s="13">
        <v>1505</v>
      </c>
      <c r="DD138" s="9">
        <v>182</v>
      </c>
      <c r="DE138" s="20">
        <v>0.12093023255813953</v>
      </c>
      <c r="DF138" s="22"/>
      <c r="DG138" s="8">
        <v>1506</v>
      </c>
      <c r="DH138" s="9">
        <v>269</v>
      </c>
      <c r="DI138" s="20">
        <v>0.17861885790172644</v>
      </c>
      <c r="DJ138" s="8">
        <v>3473</v>
      </c>
      <c r="DK138" s="9">
        <v>450</v>
      </c>
      <c r="DL138" s="20">
        <v>0.12957097610135329</v>
      </c>
      <c r="DM138" s="8">
        <v>5904</v>
      </c>
      <c r="DN138" s="9">
        <v>342</v>
      </c>
      <c r="DO138" s="20">
        <v>5.7926829268292686E-2</v>
      </c>
      <c r="DP138" s="22"/>
      <c r="DQ138" s="8">
        <v>5500</v>
      </c>
      <c r="DR138" s="9">
        <v>234</v>
      </c>
      <c r="DS138" s="20">
        <v>4.2545454545454546E-2</v>
      </c>
      <c r="DT138" s="8">
        <v>1712</v>
      </c>
      <c r="DU138" s="9">
        <v>44</v>
      </c>
      <c r="DV138" s="20">
        <v>2.5700934579439252E-2</v>
      </c>
      <c r="DW138" s="22"/>
      <c r="DX138" s="8">
        <v>2633</v>
      </c>
      <c r="DY138" s="9">
        <v>519</v>
      </c>
      <c r="DZ138" s="20">
        <v>0.19711355867831371</v>
      </c>
      <c r="EA138" s="13">
        <v>19600</v>
      </c>
      <c r="EB138" s="13">
        <v>1521</v>
      </c>
      <c r="EC138" s="20">
        <v>7.7602040816326531E-2</v>
      </c>
      <c r="ED138" s="13">
        <v>3011</v>
      </c>
      <c r="EE138" s="13">
        <v>451</v>
      </c>
      <c r="EF138" s="20">
        <v>0.14978412487545667</v>
      </c>
      <c r="EG138" s="8">
        <v>6484</v>
      </c>
      <c r="EH138" s="9">
        <v>901</v>
      </c>
      <c r="EI138" s="20">
        <v>0.13895743368291177</v>
      </c>
      <c r="EJ138" s="8">
        <v>13116</v>
      </c>
      <c r="EK138" s="9">
        <v>620</v>
      </c>
      <c r="EL138" s="20">
        <v>4.7270509301616345E-2</v>
      </c>
      <c r="EM138" s="42">
        <v>1874</v>
      </c>
      <c r="EN138" s="42">
        <v>351</v>
      </c>
      <c r="EO138" s="20">
        <v>0.18729989327641408</v>
      </c>
      <c r="EP138" s="42">
        <v>18095</v>
      </c>
      <c r="EQ138" s="42">
        <v>1339</v>
      </c>
      <c r="ER138" s="20">
        <v>7.3998342083448465E-2</v>
      </c>
      <c r="ES138" s="19">
        <v>4138</v>
      </c>
      <c r="ET138" s="19">
        <v>701</v>
      </c>
      <c r="EU138" s="20">
        <v>0.16940550990816819</v>
      </c>
      <c r="EV138" s="19">
        <v>4979</v>
      </c>
      <c r="EW138" s="19">
        <v>719</v>
      </c>
      <c r="EX138" s="20">
        <v>0.1444065073307893</v>
      </c>
      <c r="EY138" s="20">
        <v>4.7270509301616345E-2</v>
      </c>
      <c r="EZ138" s="20">
        <v>9.1755498583187156E-2</v>
      </c>
      <c r="FA138" s="16"/>
      <c r="FB138" s="61">
        <v>0.22134387351778656</v>
      </c>
      <c r="FC138" s="61">
        <v>0.2088681446907818</v>
      </c>
      <c r="FD138" s="61">
        <v>0.16912487708947885</v>
      </c>
      <c r="FE138" s="61">
        <v>0.12093023255813953</v>
      </c>
      <c r="FF138" s="61">
        <v>0.149774545229933</v>
      </c>
      <c r="FG138" s="61">
        <v>0.15899970518157719</v>
      </c>
      <c r="FH138" s="61">
        <v>0.14919012882150254</v>
      </c>
      <c r="FI138" s="61">
        <v>0.12957097610135329</v>
      </c>
      <c r="FJ138" s="61">
        <v>0.10568959382366643</v>
      </c>
      <c r="FK138" s="61">
        <v>8.1808211545979559E-2</v>
      </c>
      <c r="FL138" s="61">
        <v>5.7926829268292686E-2</v>
      </c>
      <c r="FM138" s="61">
        <v>5.2799704360679975E-2</v>
      </c>
      <c r="FN138" s="61">
        <v>4.7672579453067257E-2</v>
      </c>
      <c r="FO138" s="61">
        <v>4.2545454545454546E-2</v>
      </c>
      <c r="FP138" s="61">
        <v>3.7889574645537952E-2</v>
      </c>
      <c r="FQ138" s="61">
        <v>2.5700934579439252E-2</v>
      </c>
      <c r="FR138" s="19">
        <v>10883</v>
      </c>
      <c r="FS138" s="19">
        <v>1061</v>
      </c>
      <c r="FT138" s="20">
        <v>9.7491500505375361E-2</v>
      </c>
      <c r="FU138" s="8">
        <v>7212</v>
      </c>
      <c r="FV138" s="9">
        <v>278</v>
      </c>
      <c r="FW138" s="20">
        <v>3.8546866333887965E-2</v>
      </c>
      <c r="FX138" s="16"/>
      <c r="FY138" s="16"/>
      <c r="FZ138" s="132">
        <v>2.6938575969653114</v>
      </c>
      <c r="GA138" s="132">
        <v>4.2648715763202389</v>
      </c>
      <c r="GB138" s="132">
        <v>5.4436728253209541</v>
      </c>
      <c r="GC138" s="141">
        <v>0.22134387351778656</v>
      </c>
      <c r="GD138" s="141">
        <v>0.26637554585152839</v>
      </c>
      <c r="GE138" s="147">
        <v>4.5031672333741835E-2</v>
      </c>
      <c r="GF138" s="141">
        <v>0.16940550990816819</v>
      </c>
      <c r="GG138" s="141">
        <v>0.22396359959555107</v>
      </c>
      <c r="GH138" s="147">
        <v>5.4558089687382877E-2</v>
      </c>
      <c r="GI138" s="141">
        <v>9.1755498583187156E-2</v>
      </c>
      <c r="GJ138" s="141">
        <v>0.10805492195536473</v>
      </c>
      <c r="GK138" s="147">
        <v>1.6299423372177574E-2</v>
      </c>
      <c r="GL138" s="141">
        <v>7.3998342083448465E-2</v>
      </c>
      <c r="GM138" s="141">
        <v>8.3138618703472264E-2</v>
      </c>
      <c r="GN138" s="147">
        <v>9.1402766200237989E-3</v>
      </c>
    </row>
    <row r="139" spans="3:196" x14ac:dyDescent="0.25">
      <c r="C139" s="27" t="s">
        <v>356</v>
      </c>
      <c r="D139" s="63">
        <v>11024</v>
      </c>
      <c r="E139" s="6" t="s">
        <v>155</v>
      </c>
      <c r="F139" s="19">
        <v>20893</v>
      </c>
      <c r="G139" s="19">
        <v>2617</v>
      </c>
      <c r="H139" s="20">
        <v>0.12525726319820035</v>
      </c>
      <c r="I139" s="20"/>
      <c r="J139" s="7">
        <v>1233</v>
      </c>
      <c r="K139" s="7">
        <v>267</v>
      </c>
      <c r="L139" s="20">
        <v>0.21654501216545013</v>
      </c>
      <c r="M139" s="8">
        <v>1364</v>
      </c>
      <c r="N139" s="9">
        <v>299</v>
      </c>
      <c r="O139" s="20">
        <v>0.21920821114369501</v>
      </c>
      <c r="P139" s="8">
        <v>1483</v>
      </c>
      <c r="Q139" s="9">
        <v>271</v>
      </c>
      <c r="R139" s="20">
        <v>0.1827376938637896</v>
      </c>
      <c r="S139" s="13">
        <v>1853</v>
      </c>
      <c r="T139" s="9">
        <v>289</v>
      </c>
      <c r="U139" s="20">
        <v>0.15596330275229359</v>
      </c>
      <c r="V139" s="22"/>
      <c r="W139" s="8">
        <v>2170</v>
      </c>
      <c r="X139" s="9">
        <v>416</v>
      </c>
      <c r="Y139" s="20">
        <v>0.19170506912442398</v>
      </c>
      <c r="Z139" s="8">
        <v>4014</v>
      </c>
      <c r="AA139" s="9">
        <v>606</v>
      </c>
      <c r="AB139" s="20">
        <v>0.15097159940209268</v>
      </c>
      <c r="AC139" s="8">
        <v>4629</v>
      </c>
      <c r="AD139" s="9">
        <v>345</v>
      </c>
      <c r="AE139" s="20">
        <v>7.4530136098509392E-2</v>
      </c>
      <c r="AF139" s="22"/>
      <c r="AG139" s="8">
        <v>2911</v>
      </c>
      <c r="AH139" s="9">
        <v>98</v>
      </c>
      <c r="AI139" s="20">
        <v>3.366540707660598E-2</v>
      </c>
      <c r="AJ139" s="8">
        <v>1236</v>
      </c>
      <c r="AK139" s="9">
        <v>26</v>
      </c>
      <c r="AL139" s="20">
        <v>2.1035598705501618E-2</v>
      </c>
      <c r="AM139" s="22"/>
      <c r="AN139" s="8">
        <v>4080</v>
      </c>
      <c r="AO139" s="9">
        <v>837</v>
      </c>
      <c r="AP139" s="20">
        <v>0.2051470588235294</v>
      </c>
      <c r="AQ139" s="13">
        <v>16813</v>
      </c>
      <c r="AR139" s="13">
        <v>1780</v>
      </c>
      <c r="AS139" s="20">
        <v>0.10587045738416702</v>
      </c>
      <c r="AT139" s="13">
        <v>4023</v>
      </c>
      <c r="AU139" s="13">
        <v>705</v>
      </c>
      <c r="AV139" s="20">
        <v>0.17524235645041014</v>
      </c>
      <c r="AW139" s="8">
        <v>8037</v>
      </c>
      <c r="AX139" s="9">
        <v>1311</v>
      </c>
      <c r="AY139" s="20">
        <v>0.16312056737588654</v>
      </c>
      <c r="AZ139" s="8">
        <v>8776</v>
      </c>
      <c r="BA139" s="9">
        <v>469</v>
      </c>
      <c r="BB139" s="20">
        <v>5.3441203281677299E-2</v>
      </c>
      <c r="BC139" s="42">
        <v>2847</v>
      </c>
      <c r="BD139" s="42">
        <v>570</v>
      </c>
      <c r="BE139" s="20">
        <v>0.20021074815595363</v>
      </c>
      <c r="BF139" s="42">
        <v>14960</v>
      </c>
      <c r="BG139" s="42">
        <v>1491</v>
      </c>
      <c r="BH139" s="20">
        <v>9.9665775401069523E-2</v>
      </c>
      <c r="BI139" s="19">
        <v>5933</v>
      </c>
      <c r="BJ139" s="19">
        <v>1126</v>
      </c>
      <c r="BK139" s="20">
        <v>0.18978594303050733</v>
      </c>
      <c r="BL139" s="19">
        <v>6184</v>
      </c>
      <c r="BM139" s="19">
        <v>1022</v>
      </c>
      <c r="BN139" s="20">
        <v>0.16526520051746443</v>
      </c>
      <c r="BO139" s="20">
        <v>5.3441203281677299E-2</v>
      </c>
      <c r="BP139" s="20">
        <v>0.12525726319820035</v>
      </c>
      <c r="BQ139" s="16"/>
      <c r="BR139" s="61">
        <v>0.21654501216545013</v>
      </c>
      <c r="BS139" s="61">
        <v>0.21920821114369501</v>
      </c>
      <c r="BT139" s="61">
        <v>0.1827376938637896</v>
      </c>
      <c r="BU139" s="61">
        <v>0.15596330275229359</v>
      </c>
      <c r="BV139" s="61">
        <v>0.17383418593835878</v>
      </c>
      <c r="BW139" s="61">
        <v>0.17541168123549145</v>
      </c>
      <c r="BX139" s="61">
        <v>0.16726498729102521</v>
      </c>
      <c r="BY139" s="61">
        <v>0.15097159940209268</v>
      </c>
      <c r="BZ139" s="61">
        <v>0.12549111163423157</v>
      </c>
      <c r="CA139" s="61">
        <v>0.10001062386637048</v>
      </c>
      <c r="CB139" s="61">
        <v>7.4530136098509392E-2</v>
      </c>
      <c r="CC139" s="61">
        <v>6.0908559757874924E-2</v>
      </c>
      <c r="CD139" s="61">
        <v>4.7286983417240448E-2</v>
      </c>
      <c r="CE139" s="61">
        <v>3.366540707660598E-2</v>
      </c>
      <c r="CF139" s="61">
        <v>2.7284438337341121E-2</v>
      </c>
      <c r="CG139" s="61">
        <v>2.1035598705501618E-2</v>
      </c>
      <c r="CH139" s="19">
        <v>10813</v>
      </c>
      <c r="CI139" s="19">
        <v>1367</v>
      </c>
      <c r="CJ139" s="20">
        <v>0.12642189956533803</v>
      </c>
      <c r="CK139" s="8">
        <v>4147</v>
      </c>
      <c r="CL139" s="9">
        <v>124</v>
      </c>
      <c r="CM139" s="20">
        <v>2.990113334940921E-2</v>
      </c>
      <c r="CN139" s="16"/>
      <c r="CO139" s="16"/>
      <c r="CP139" s="19">
        <v>20953</v>
      </c>
      <c r="CQ139" s="19">
        <v>2258</v>
      </c>
      <c r="CR139" s="20">
        <v>0.10776499785233618</v>
      </c>
      <c r="CS139" s="20"/>
      <c r="CT139" s="7">
        <v>1282</v>
      </c>
      <c r="CU139" s="7">
        <v>244</v>
      </c>
      <c r="CV139" s="20">
        <v>0.19032761310452417</v>
      </c>
      <c r="CW139" s="8">
        <v>1375</v>
      </c>
      <c r="CX139" s="9">
        <v>261</v>
      </c>
      <c r="CY139" s="20">
        <v>0.18981818181818183</v>
      </c>
      <c r="CZ139" s="8">
        <v>1561</v>
      </c>
      <c r="DA139" s="9">
        <v>255</v>
      </c>
      <c r="DB139" s="20">
        <v>0.16335682254964767</v>
      </c>
      <c r="DC139" s="13">
        <v>1891</v>
      </c>
      <c r="DD139" s="9">
        <v>238</v>
      </c>
      <c r="DE139" s="20">
        <v>0.12585933368588048</v>
      </c>
      <c r="DF139" s="22"/>
      <c r="DG139" s="8">
        <v>2217</v>
      </c>
      <c r="DH139" s="9">
        <v>354</v>
      </c>
      <c r="DI139" s="20">
        <v>0.15967523680649526</v>
      </c>
      <c r="DJ139" s="8">
        <v>4285</v>
      </c>
      <c r="DK139" s="9">
        <v>508</v>
      </c>
      <c r="DL139" s="20">
        <v>0.11855309218203033</v>
      </c>
      <c r="DM139" s="8">
        <v>4416</v>
      </c>
      <c r="DN139" s="9">
        <v>286</v>
      </c>
      <c r="DO139" s="20">
        <v>6.4764492753623185E-2</v>
      </c>
      <c r="DP139" s="22"/>
      <c r="DQ139" s="8">
        <v>2836</v>
      </c>
      <c r="DR139" s="9">
        <v>91</v>
      </c>
      <c r="DS139" s="20">
        <v>3.2087447108603666E-2</v>
      </c>
      <c r="DT139" s="8">
        <v>1090</v>
      </c>
      <c r="DU139" s="9">
        <v>21</v>
      </c>
      <c r="DV139" s="20">
        <v>1.9266055045871561E-2</v>
      </c>
      <c r="DW139" s="22"/>
      <c r="DX139" s="8">
        <v>4218</v>
      </c>
      <c r="DY139" s="9">
        <v>760</v>
      </c>
      <c r="DZ139" s="20">
        <v>0.18018018018018017</v>
      </c>
      <c r="EA139" s="13">
        <v>16735</v>
      </c>
      <c r="EB139" s="13">
        <v>1498</v>
      </c>
      <c r="EC139" s="20">
        <v>8.9512996713474749E-2</v>
      </c>
      <c r="ED139" s="13">
        <v>4108</v>
      </c>
      <c r="EE139" s="13">
        <v>592</v>
      </c>
      <c r="EF139" s="20">
        <v>0.14410905550146055</v>
      </c>
      <c r="EG139" s="8">
        <v>8393</v>
      </c>
      <c r="EH139" s="9">
        <v>1100</v>
      </c>
      <c r="EI139" s="20">
        <v>0.13106159895150721</v>
      </c>
      <c r="EJ139" s="8">
        <v>8342</v>
      </c>
      <c r="EK139" s="9">
        <v>398</v>
      </c>
      <c r="EL139" s="20">
        <v>4.7710381203548306E-2</v>
      </c>
      <c r="EM139" s="42">
        <v>2936</v>
      </c>
      <c r="EN139" s="42">
        <v>516</v>
      </c>
      <c r="EO139" s="20">
        <v>0.17574931880108993</v>
      </c>
      <c r="EP139" s="42">
        <v>14844</v>
      </c>
      <c r="EQ139" s="42">
        <v>1260</v>
      </c>
      <c r="ER139" s="20">
        <v>8.488278092158448E-2</v>
      </c>
      <c r="ES139" s="19">
        <v>6109</v>
      </c>
      <c r="ET139" s="19">
        <v>998</v>
      </c>
      <c r="EU139" s="20">
        <v>0.16336552627271239</v>
      </c>
      <c r="EV139" s="19">
        <v>6502</v>
      </c>
      <c r="EW139" s="19">
        <v>862</v>
      </c>
      <c r="EX139" s="20">
        <v>0.13257459243309752</v>
      </c>
      <c r="EY139" s="20">
        <v>4.7710381203548306E-2</v>
      </c>
      <c r="EZ139" s="20">
        <v>0.10776499785233618</v>
      </c>
      <c r="FA139" s="16"/>
      <c r="FB139" s="61">
        <v>0.19032761310452417</v>
      </c>
      <c r="FC139" s="61">
        <v>0.18981818181818183</v>
      </c>
      <c r="FD139" s="61">
        <v>0.16335682254964767</v>
      </c>
      <c r="FE139" s="61">
        <v>0.12585933368588048</v>
      </c>
      <c r="FF139" s="61">
        <v>0.14276728524618787</v>
      </c>
      <c r="FG139" s="61">
        <v>0.14322637895670928</v>
      </c>
      <c r="FH139" s="61">
        <v>0.13500195003181631</v>
      </c>
      <c r="FI139" s="61">
        <v>0.11855309218203033</v>
      </c>
      <c r="FJ139" s="61">
        <v>0.10062355903922796</v>
      </c>
      <c r="FK139" s="61">
        <v>8.2694025896425563E-2</v>
      </c>
      <c r="FL139" s="61">
        <v>6.4764492753623185E-2</v>
      </c>
      <c r="FM139" s="61">
        <v>5.3872144205283343E-2</v>
      </c>
      <c r="FN139" s="61">
        <v>4.2979795656943508E-2</v>
      </c>
      <c r="FO139" s="61">
        <v>3.2087447108603666E-2</v>
      </c>
      <c r="FP139" s="61">
        <v>2.6165620636077479E-2</v>
      </c>
      <c r="FQ139" s="61">
        <v>1.9266055045871561E-2</v>
      </c>
      <c r="FR139" s="19">
        <v>10918</v>
      </c>
      <c r="FS139" s="19">
        <v>1148</v>
      </c>
      <c r="FT139" s="20">
        <v>0.105147462905294</v>
      </c>
      <c r="FU139" s="8">
        <v>3926</v>
      </c>
      <c r="FV139" s="9">
        <v>112</v>
      </c>
      <c r="FW139" s="20">
        <v>2.8527763627101375E-2</v>
      </c>
      <c r="FX139" s="16"/>
      <c r="FY139" s="16"/>
      <c r="FZ139" s="132">
        <v>1.904223814712535</v>
      </c>
      <c r="GA139" s="132">
        <v>3.5513037015687257</v>
      </c>
      <c r="GB139" s="132">
        <v>6.347115368931564</v>
      </c>
      <c r="GC139" s="141">
        <v>0.19032761310452417</v>
      </c>
      <c r="GD139" s="141">
        <v>0.21654501216545013</v>
      </c>
      <c r="GE139" s="147">
        <v>2.6217399060925961E-2</v>
      </c>
      <c r="GF139" s="141">
        <v>0.16336552627271239</v>
      </c>
      <c r="GG139" s="141">
        <v>0.18978594303050733</v>
      </c>
      <c r="GH139" s="147">
        <v>2.642041675779494E-2</v>
      </c>
      <c r="GI139" s="141">
        <v>0.10776499785233618</v>
      </c>
      <c r="GJ139" s="141">
        <v>0.12525726319820035</v>
      </c>
      <c r="GK139" s="147">
        <v>1.7492265345864177E-2</v>
      </c>
      <c r="GL139" s="141">
        <v>8.488278092158448E-2</v>
      </c>
      <c r="GM139" s="141">
        <v>9.9665775401069523E-2</v>
      </c>
      <c r="GN139" s="147">
        <v>1.4782994479485043E-2</v>
      </c>
    </row>
    <row r="140" spans="3:196" x14ac:dyDescent="0.25">
      <c r="C140" s="27" t="s">
        <v>358</v>
      </c>
      <c r="D140" s="63">
        <v>32011</v>
      </c>
      <c r="E140" s="6" t="s">
        <v>156</v>
      </c>
      <c r="F140" s="19">
        <v>12414</v>
      </c>
      <c r="G140" s="19">
        <v>567</v>
      </c>
      <c r="H140" s="20">
        <v>4.5674238762687287E-2</v>
      </c>
      <c r="I140" s="20"/>
      <c r="J140" s="7">
        <v>820</v>
      </c>
      <c r="K140" s="7">
        <v>84</v>
      </c>
      <c r="L140" s="20">
        <v>0.1024390243902439</v>
      </c>
      <c r="M140" s="8">
        <v>817</v>
      </c>
      <c r="N140" s="9">
        <v>60</v>
      </c>
      <c r="O140" s="20">
        <v>7.3439412484700123E-2</v>
      </c>
      <c r="P140" s="8">
        <v>719</v>
      </c>
      <c r="Q140" s="9">
        <v>59</v>
      </c>
      <c r="R140" s="20">
        <v>8.2058414464534074E-2</v>
      </c>
      <c r="S140" s="13">
        <v>1013</v>
      </c>
      <c r="T140" s="9">
        <v>53</v>
      </c>
      <c r="U140" s="20">
        <v>5.231984205330701E-2</v>
      </c>
      <c r="V140" s="22"/>
      <c r="W140" s="8">
        <v>1557</v>
      </c>
      <c r="X140" s="9">
        <v>121</v>
      </c>
      <c r="Y140" s="20">
        <v>7.7713551701991013E-2</v>
      </c>
      <c r="Z140" s="8">
        <v>2357</v>
      </c>
      <c r="AA140" s="9">
        <v>118</v>
      </c>
      <c r="AB140" s="20">
        <v>5.0063640220619432E-2</v>
      </c>
      <c r="AC140" s="8">
        <v>2535</v>
      </c>
      <c r="AD140" s="9">
        <v>50</v>
      </c>
      <c r="AE140" s="20">
        <v>1.9723865877712032E-2</v>
      </c>
      <c r="AF140" s="22"/>
      <c r="AG140" s="8">
        <v>1744</v>
      </c>
      <c r="AH140" s="9">
        <v>22</v>
      </c>
      <c r="AI140" s="20">
        <v>1.261467889908257E-2</v>
      </c>
      <c r="AJ140" s="8">
        <v>852</v>
      </c>
      <c r="AK140" s="9">
        <v>1.5</v>
      </c>
      <c r="AL140" s="20">
        <v>1.7605633802816902E-3</v>
      </c>
      <c r="AM140" s="22"/>
      <c r="AN140" s="8">
        <v>2356</v>
      </c>
      <c r="AO140" s="9">
        <v>203</v>
      </c>
      <c r="AP140" s="20">
        <v>8.6162988115449909E-2</v>
      </c>
      <c r="AQ140" s="13">
        <v>10058</v>
      </c>
      <c r="AR140" s="13">
        <v>364</v>
      </c>
      <c r="AS140" s="20">
        <v>3.6190097434877708E-2</v>
      </c>
      <c r="AT140" s="13">
        <v>2570</v>
      </c>
      <c r="AU140" s="13">
        <v>174</v>
      </c>
      <c r="AV140" s="20">
        <v>6.7704280155642019E-2</v>
      </c>
      <c r="AW140" s="8">
        <v>4927</v>
      </c>
      <c r="AX140" s="9">
        <v>292</v>
      </c>
      <c r="AY140" s="20">
        <v>5.9265272985589611E-2</v>
      </c>
      <c r="AZ140" s="8">
        <v>5131</v>
      </c>
      <c r="BA140" s="9">
        <v>73.5</v>
      </c>
      <c r="BB140" s="20">
        <v>1.4324693042291951E-2</v>
      </c>
      <c r="BC140" s="42">
        <v>1536</v>
      </c>
      <c r="BD140" s="42">
        <v>119</v>
      </c>
      <c r="BE140" s="20">
        <v>7.7473958333333329E-2</v>
      </c>
      <c r="BF140" s="42">
        <v>9045</v>
      </c>
      <c r="BG140" s="42">
        <v>312.5</v>
      </c>
      <c r="BH140" s="20">
        <v>3.4549474847982313E-2</v>
      </c>
      <c r="BI140" s="19">
        <v>3369</v>
      </c>
      <c r="BJ140" s="19">
        <v>256</v>
      </c>
      <c r="BK140" s="20">
        <v>7.5986939744731377E-2</v>
      </c>
      <c r="BL140" s="19">
        <v>3914</v>
      </c>
      <c r="BM140" s="19">
        <v>237.5</v>
      </c>
      <c r="BN140" s="20">
        <v>6.0679611650485438E-2</v>
      </c>
      <c r="BO140" s="20">
        <v>1.4324693042291951E-2</v>
      </c>
      <c r="BP140" s="20">
        <v>4.5674238762687287E-2</v>
      </c>
      <c r="BQ140" s="16"/>
      <c r="BR140" s="61">
        <v>0.1024390243902439</v>
      </c>
      <c r="BS140" s="61">
        <v>7.3439412484700123E-2</v>
      </c>
      <c r="BT140" s="61">
        <v>8.2058414464534074E-2</v>
      </c>
      <c r="BU140" s="61">
        <v>5.231984205330701E-2</v>
      </c>
      <c r="BV140" s="61">
        <v>6.5016696877649008E-2</v>
      </c>
      <c r="BW140" s="61">
        <v>6.6653587109442386E-2</v>
      </c>
      <c r="BX140" s="61">
        <v>6.1123604813168066E-2</v>
      </c>
      <c r="BY140" s="61">
        <v>5.0063640220619432E-2</v>
      </c>
      <c r="BZ140" s="61">
        <v>3.9950382106316962E-2</v>
      </c>
      <c r="CA140" s="61">
        <v>2.9837123992014498E-2</v>
      </c>
      <c r="CB140" s="61">
        <v>1.9723865877712032E-2</v>
      </c>
      <c r="CC140" s="61">
        <v>1.7354136884835544E-2</v>
      </c>
      <c r="CD140" s="61">
        <v>1.4984407891959057E-2</v>
      </c>
      <c r="CE140" s="61">
        <v>1.261467889908257E-2</v>
      </c>
      <c r="CF140" s="61">
        <v>1.0667558858229587E-2</v>
      </c>
      <c r="CG140" s="61">
        <v>1.7605633802816902E-3</v>
      </c>
      <c r="CH140" s="19">
        <v>6449</v>
      </c>
      <c r="CI140" s="19">
        <v>289</v>
      </c>
      <c r="CJ140" s="20">
        <v>4.4813149325476816E-2</v>
      </c>
      <c r="CK140" s="8">
        <v>2596</v>
      </c>
      <c r="CL140" s="9">
        <v>23.5</v>
      </c>
      <c r="CM140" s="20">
        <v>9.052388289676425E-3</v>
      </c>
      <c r="CN140" s="16"/>
      <c r="CO140" s="16"/>
      <c r="CP140" s="19">
        <v>12279</v>
      </c>
      <c r="CQ140" s="19">
        <v>470</v>
      </c>
      <c r="CR140" s="20">
        <v>3.8276732632950568E-2</v>
      </c>
      <c r="CS140" s="20"/>
      <c r="CT140" s="7">
        <v>799</v>
      </c>
      <c r="CU140" s="7">
        <v>55</v>
      </c>
      <c r="CV140" s="20">
        <v>6.8836045056320405E-2</v>
      </c>
      <c r="CW140" s="8">
        <v>700</v>
      </c>
      <c r="CX140" s="9">
        <v>66</v>
      </c>
      <c r="CY140" s="20">
        <v>9.4285714285714292E-2</v>
      </c>
      <c r="CZ140" s="8">
        <v>852</v>
      </c>
      <c r="DA140" s="9">
        <v>53</v>
      </c>
      <c r="DB140" s="20">
        <v>6.2206572769953054E-2</v>
      </c>
      <c r="DC140" s="13">
        <v>1022</v>
      </c>
      <c r="DD140" s="9">
        <v>56</v>
      </c>
      <c r="DE140" s="20">
        <v>5.4794520547945202E-2</v>
      </c>
      <c r="DF140" s="22"/>
      <c r="DG140" s="8">
        <v>1506</v>
      </c>
      <c r="DH140" s="9">
        <v>86</v>
      </c>
      <c r="DI140" s="20">
        <v>5.7104913678618856E-2</v>
      </c>
      <c r="DJ140" s="8">
        <v>2482</v>
      </c>
      <c r="DK140" s="9">
        <v>95</v>
      </c>
      <c r="DL140" s="20">
        <v>3.8275584206285254E-2</v>
      </c>
      <c r="DM140" s="8">
        <v>2474</v>
      </c>
      <c r="DN140" s="9">
        <v>45</v>
      </c>
      <c r="DO140" s="20">
        <v>1.818916734033953E-2</v>
      </c>
      <c r="DP140" s="22"/>
      <c r="DQ140" s="8">
        <v>1637</v>
      </c>
      <c r="DR140" s="9">
        <v>12</v>
      </c>
      <c r="DS140" s="20">
        <v>7.3304825901038487E-3</v>
      </c>
      <c r="DT140" s="8">
        <v>807</v>
      </c>
      <c r="DU140" s="9">
        <v>2</v>
      </c>
      <c r="DV140" s="20">
        <v>2.4783147459727386E-3</v>
      </c>
      <c r="DW140" s="22"/>
      <c r="DX140" s="8">
        <v>2351</v>
      </c>
      <c r="DY140" s="9">
        <v>174</v>
      </c>
      <c r="DZ140" s="20">
        <v>7.4011059123777118E-2</v>
      </c>
      <c r="EA140" s="13">
        <v>9928</v>
      </c>
      <c r="EB140" s="13">
        <v>296</v>
      </c>
      <c r="EC140" s="20">
        <v>2.9814665592264304E-2</v>
      </c>
      <c r="ED140" s="13">
        <v>2528</v>
      </c>
      <c r="EE140" s="13">
        <v>142</v>
      </c>
      <c r="EF140" s="20">
        <v>5.6170886075949368E-2</v>
      </c>
      <c r="EG140" s="8">
        <v>5010</v>
      </c>
      <c r="EH140" s="9">
        <v>237</v>
      </c>
      <c r="EI140" s="20">
        <v>4.7305389221556887E-2</v>
      </c>
      <c r="EJ140" s="8">
        <v>4918</v>
      </c>
      <c r="EK140" s="9">
        <v>59</v>
      </c>
      <c r="EL140" s="20">
        <v>1.1996746644977633E-2</v>
      </c>
      <c r="EM140" s="42">
        <v>1552</v>
      </c>
      <c r="EN140" s="42">
        <v>119</v>
      </c>
      <c r="EO140" s="20">
        <v>7.6675257731958768E-2</v>
      </c>
      <c r="EP140" s="42">
        <v>8906</v>
      </c>
      <c r="EQ140" s="42">
        <v>240</v>
      </c>
      <c r="ER140" s="20">
        <v>2.6948124859645182E-2</v>
      </c>
      <c r="ES140" s="19">
        <v>3373</v>
      </c>
      <c r="ET140" s="19">
        <v>230</v>
      </c>
      <c r="EU140" s="20">
        <v>6.818855618144086E-2</v>
      </c>
      <c r="EV140" s="19">
        <v>3988</v>
      </c>
      <c r="EW140" s="19">
        <v>181</v>
      </c>
      <c r="EX140" s="20">
        <v>4.5386158475426278E-2</v>
      </c>
      <c r="EY140" s="20">
        <v>1.1996746644977633E-2</v>
      </c>
      <c r="EZ140" s="20">
        <v>3.8276732632950568E-2</v>
      </c>
      <c r="FA140" s="16"/>
      <c r="FB140" s="61">
        <v>6.8836045056320405E-2</v>
      </c>
      <c r="FC140" s="61">
        <v>9.4285714285714292E-2</v>
      </c>
      <c r="FD140" s="61">
        <v>6.2206572769953054E-2</v>
      </c>
      <c r="FE140" s="61">
        <v>5.4794520547945202E-2</v>
      </c>
      <c r="FF140" s="61">
        <v>5.5949717113282033E-2</v>
      </c>
      <c r="FG140" s="61">
        <v>4.9573181889685417E-2</v>
      </c>
      <c r="FH140" s="61">
        <v>4.5807315995218693E-2</v>
      </c>
      <c r="FI140" s="61">
        <v>3.8275584206285254E-2</v>
      </c>
      <c r="FJ140" s="61">
        <v>3.1580111917636683E-2</v>
      </c>
      <c r="FK140" s="61">
        <v>2.4884639628988105E-2</v>
      </c>
      <c r="FL140" s="61">
        <v>1.818916734033953E-2</v>
      </c>
      <c r="FM140" s="61">
        <v>1.4569605756927636E-2</v>
      </c>
      <c r="FN140" s="61">
        <v>1.0950044173515742E-2</v>
      </c>
      <c r="FO140" s="61">
        <v>7.3304825901038487E-3</v>
      </c>
      <c r="FP140" s="61">
        <v>6.636586844283851E-3</v>
      </c>
      <c r="FQ140" s="61">
        <v>2.4783147459727386E-3</v>
      </c>
      <c r="FR140" s="19">
        <v>6462</v>
      </c>
      <c r="FS140" s="19">
        <v>226</v>
      </c>
      <c r="FT140" s="20">
        <v>3.4973692355307957E-2</v>
      </c>
      <c r="FU140" s="8">
        <v>2444</v>
      </c>
      <c r="FV140" s="9">
        <v>14</v>
      </c>
      <c r="FW140" s="20">
        <v>5.7283142389525366E-3</v>
      </c>
      <c r="FX140" s="16"/>
      <c r="FY140" s="16"/>
      <c r="FZ140" s="132">
        <v>2.199365983971505</v>
      </c>
      <c r="GA140" s="132">
        <v>5.3046120793226761</v>
      </c>
      <c r="GB140" s="132">
        <v>8.3941317266945816</v>
      </c>
      <c r="GC140" s="141">
        <v>6.8836045056320405E-2</v>
      </c>
      <c r="GD140" s="141">
        <v>0.1024390243902439</v>
      </c>
      <c r="GE140" s="147">
        <v>3.3602979333923491E-2</v>
      </c>
      <c r="GF140" s="141">
        <v>6.818855618144086E-2</v>
      </c>
      <c r="GG140" s="141">
        <v>7.5986939744731377E-2</v>
      </c>
      <c r="GH140" s="147">
        <v>7.7983835632905174E-3</v>
      </c>
      <c r="GI140" s="141">
        <v>3.8276732632950568E-2</v>
      </c>
      <c r="GJ140" s="141">
        <v>4.5674238762687287E-2</v>
      </c>
      <c r="GK140" s="147">
        <v>7.3975061297367195E-3</v>
      </c>
      <c r="GL140" s="141">
        <v>2.6948124859645182E-2</v>
      </c>
      <c r="GM140" s="141">
        <v>3.4549474847982313E-2</v>
      </c>
      <c r="GN140" s="147">
        <v>7.6013499883371312E-3</v>
      </c>
    </row>
    <row r="141" spans="3:196" x14ac:dyDescent="0.25">
      <c r="C141" s="27" t="s">
        <v>357</v>
      </c>
      <c r="D141" s="63">
        <v>24054</v>
      </c>
      <c r="E141" s="6" t="s">
        <v>157</v>
      </c>
      <c r="F141" s="19">
        <v>7933</v>
      </c>
      <c r="G141" s="19">
        <v>444</v>
      </c>
      <c r="H141" s="20">
        <v>5.5968738182276566E-2</v>
      </c>
      <c r="I141" s="20"/>
      <c r="J141" s="7">
        <v>474</v>
      </c>
      <c r="K141" s="7">
        <v>70</v>
      </c>
      <c r="L141" s="20">
        <v>0.14767932489451477</v>
      </c>
      <c r="M141" s="8">
        <v>515</v>
      </c>
      <c r="N141" s="9">
        <v>61</v>
      </c>
      <c r="O141" s="20">
        <v>0.11844660194174757</v>
      </c>
      <c r="P141" s="8">
        <v>451</v>
      </c>
      <c r="Q141" s="9">
        <v>38</v>
      </c>
      <c r="R141" s="20">
        <v>8.4257206208425722E-2</v>
      </c>
      <c r="S141" s="13">
        <v>592</v>
      </c>
      <c r="T141" s="9">
        <v>52</v>
      </c>
      <c r="U141" s="20">
        <v>8.7837837837837843E-2</v>
      </c>
      <c r="V141" s="22"/>
      <c r="W141" s="8">
        <v>846</v>
      </c>
      <c r="X141" s="9">
        <v>76</v>
      </c>
      <c r="Y141" s="20">
        <v>8.9834515366430265E-2</v>
      </c>
      <c r="Z141" s="8">
        <v>1597</v>
      </c>
      <c r="AA141" s="9">
        <v>99</v>
      </c>
      <c r="AB141" s="20">
        <v>6.1991233562930494E-2</v>
      </c>
      <c r="AC141" s="8">
        <v>1765</v>
      </c>
      <c r="AD141" s="9">
        <v>40</v>
      </c>
      <c r="AE141" s="20">
        <v>2.2662889518413599E-2</v>
      </c>
      <c r="AF141" s="22"/>
      <c r="AG141" s="8">
        <v>1172</v>
      </c>
      <c r="AH141" s="9">
        <v>8</v>
      </c>
      <c r="AI141" s="20">
        <v>6.8259385665529011E-3</v>
      </c>
      <c r="AJ141" s="8">
        <v>521</v>
      </c>
      <c r="AK141" s="9">
        <v>1.5</v>
      </c>
      <c r="AL141" s="20">
        <v>2.8790786948176585E-3</v>
      </c>
      <c r="AM141" s="22"/>
      <c r="AN141" s="8">
        <v>1440</v>
      </c>
      <c r="AO141" s="9">
        <v>169</v>
      </c>
      <c r="AP141" s="20">
        <v>0.11736111111111111</v>
      </c>
      <c r="AQ141" s="13">
        <v>6493</v>
      </c>
      <c r="AR141" s="13">
        <v>275</v>
      </c>
      <c r="AS141" s="20">
        <v>4.2353303557677496E-2</v>
      </c>
      <c r="AT141" s="13">
        <v>1438</v>
      </c>
      <c r="AU141" s="13">
        <v>128</v>
      </c>
      <c r="AV141" s="20">
        <v>8.9012517385257298E-2</v>
      </c>
      <c r="AW141" s="8">
        <v>3035</v>
      </c>
      <c r="AX141" s="9">
        <v>227</v>
      </c>
      <c r="AY141" s="20">
        <v>7.4794069192751236E-2</v>
      </c>
      <c r="AZ141" s="8">
        <v>3458</v>
      </c>
      <c r="BA141" s="9">
        <v>49.5</v>
      </c>
      <c r="BB141" s="20">
        <v>1.4314632735685368E-2</v>
      </c>
      <c r="BC141" s="42">
        <v>966</v>
      </c>
      <c r="BD141" s="42">
        <v>99</v>
      </c>
      <c r="BE141" s="20">
        <v>0.10248447204968944</v>
      </c>
      <c r="BF141" s="42">
        <v>5901</v>
      </c>
      <c r="BG141" s="42">
        <v>224.5</v>
      </c>
      <c r="BH141" s="20">
        <v>3.8044399254363669E-2</v>
      </c>
      <c r="BI141" s="19">
        <v>2032</v>
      </c>
      <c r="BJ141" s="19">
        <v>221</v>
      </c>
      <c r="BK141" s="20">
        <v>0.10875984251968504</v>
      </c>
      <c r="BL141" s="19">
        <v>2443</v>
      </c>
      <c r="BM141" s="19">
        <v>173.5</v>
      </c>
      <c r="BN141" s="20">
        <v>7.1019238641015142E-2</v>
      </c>
      <c r="BO141" s="20">
        <v>1.4314632735685368E-2</v>
      </c>
      <c r="BP141" s="20">
        <v>5.5968738182276566E-2</v>
      </c>
      <c r="BQ141" s="16"/>
      <c r="BR141" s="61">
        <v>0.14767932489451477</v>
      </c>
      <c r="BS141" s="61">
        <v>0.11844660194174757</v>
      </c>
      <c r="BT141" s="61">
        <v>8.4257206208425722E-2</v>
      </c>
      <c r="BU141" s="61">
        <v>8.7837837837837843E-2</v>
      </c>
      <c r="BV141" s="61">
        <v>8.8836176602134054E-2</v>
      </c>
      <c r="BW141" s="61">
        <v>7.8697202645030356E-2</v>
      </c>
      <c r="BX141" s="61">
        <v>7.3128546284330409E-2</v>
      </c>
      <c r="BY141" s="61">
        <v>6.1991233562930494E-2</v>
      </c>
      <c r="BZ141" s="61">
        <v>4.8881785548091528E-2</v>
      </c>
      <c r="CA141" s="61">
        <v>3.5772337533252561E-2</v>
      </c>
      <c r="CB141" s="61">
        <v>2.2662889518413599E-2</v>
      </c>
      <c r="CC141" s="61">
        <v>1.7383905867793367E-2</v>
      </c>
      <c r="CD141" s="61">
        <v>1.2104922217173134E-2</v>
      </c>
      <c r="CE141" s="61">
        <v>6.8259385665529011E-3</v>
      </c>
      <c r="CF141" s="61">
        <v>1.1705175474116539E-2</v>
      </c>
      <c r="CG141" s="61">
        <v>2.8790786948176585E-3</v>
      </c>
      <c r="CH141" s="19">
        <v>4208</v>
      </c>
      <c r="CI141" s="19">
        <v>215</v>
      </c>
      <c r="CJ141" s="20">
        <v>5.1093155893536121E-2</v>
      </c>
      <c r="CK141" s="8">
        <v>1693</v>
      </c>
      <c r="CL141" s="9">
        <v>9.5</v>
      </c>
      <c r="CM141" s="20">
        <v>5.6113408151210872E-3</v>
      </c>
      <c r="CN141" s="16"/>
      <c r="CO141" s="16"/>
      <c r="CP141" s="19">
        <v>7925</v>
      </c>
      <c r="CQ141" s="19">
        <v>394</v>
      </c>
      <c r="CR141" s="20">
        <v>4.9716088328075711E-2</v>
      </c>
      <c r="CS141" s="20"/>
      <c r="CT141" s="7">
        <v>499</v>
      </c>
      <c r="CU141" s="7">
        <v>60</v>
      </c>
      <c r="CV141" s="20">
        <v>0.12024048096192384</v>
      </c>
      <c r="CW141" s="8">
        <v>485</v>
      </c>
      <c r="CX141" s="9">
        <v>50</v>
      </c>
      <c r="CY141" s="20">
        <v>0.10309278350515463</v>
      </c>
      <c r="CZ141" s="8">
        <v>476</v>
      </c>
      <c r="DA141" s="9">
        <v>35</v>
      </c>
      <c r="DB141" s="20">
        <v>7.3529411764705885E-2</v>
      </c>
      <c r="DC141" s="13">
        <v>538</v>
      </c>
      <c r="DD141" s="9">
        <v>45</v>
      </c>
      <c r="DE141" s="20">
        <v>8.3643122676579931E-2</v>
      </c>
      <c r="DF141" s="22"/>
      <c r="DG141" s="8">
        <v>869</v>
      </c>
      <c r="DH141" s="9">
        <v>72</v>
      </c>
      <c r="DI141" s="20">
        <v>8.2853855005753735E-2</v>
      </c>
      <c r="DJ141" s="8">
        <v>1719</v>
      </c>
      <c r="DK141" s="9">
        <v>94</v>
      </c>
      <c r="DL141" s="20">
        <v>5.4682955206515414E-2</v>
      </c>
      <c r="DM141" s="8">
        <v>1634</v>
      </c>
      <c r="DN141" s="9">
        <v>26</v>
      </c>
      <c r="DO141" s="20">
        <v>1.591187270501836E-2</v>
      </c>
      <c r="DP141" s="22"/>
      <c r="DQ141" s="8">
        <v>1187</v>
      </c>
      <c r="DR141" s="9">
        <v>10</v>
      </c>
      <c r="DS141" s="20">
        <v>8.4245998315080027E-3</v>
      </c>
      <c r="DT141" s="8">
        <v>518</v>
      </c>
      <c r="DU141" s="9">
        <v>2</v>
      </c>
      <c r="DV141" s="20">
        <v>3.8610038610038611E-3</v>
      </c>
      <c r="DW141" s="22"/>
      <c r="DX141" s="8">
        <v>1460</v>
      </c>
      <c r="DY141" s="9">
        <v>145</v>
      </c>
      <c r="DZ141" s="20">
        <v>9.9315068493150679E-2</v>
      </c>
      <c r="EA141" s="13">
        <v>6465</v>
      </c>
      <c r="EB141" s="13">
        <v>249</v>
      </c>
      <c r="EC141" s="20">
        <v>3.8515081206496521E-2</v>
      </c>
      <c r="ED141" s="13">
        <v>1407</v>
      </c>
      <c r="EE141" s="13">
        <v>117</v>
      </c>
      <c r="EF141" s="20">
        <v>8.3155650319829424E-2</v>
      </c>
      <c r="EG141" s="8">
        <v>3126</v>
      </c>
      <c r="EH141" s="9">
        <v>211</v>
      </c>
      <c r="EI141" s="20">
        <v>6.7498400511836212E-2</v>
      </c>
      <c r="EJ141" s="8">
        <v>3339</v>
      </c>
      <c r="EK141" s="9">
        <v>38</v>
      </c>
      <c r="EL141" s="20">
        <v>1.1380652890086853E-2</v>
      </c>
      <c r="EM141" s="42">
        <v>961</v>
      </c>
      <c r="EN141" s="42">
        <v>85</v>
      </c>
      <c r="EO141" s="20">
        <v>8.8449531737773146E-2</v>
      </c>
      <c r="EP141" s="42">
        <v>5927</v>
      </c>
      <c r="EQ141" s="42">
        <v>204</v>
      </c>
      <c r="ER141" s="20">
        <v>3.4418761599460099E-2</v>
      </c>
      <c r="ES141" s="19">
        <v>1998</v>
      </c>
      <c r="ET141" s="19">
        <v>190</v>
      </c>
      <c r="EU141" s="20">
        <v>9.5095095095095089E-2</v>
      </c>
      <c r="EV141" s="19">
        <v>2588</v>
      </c>
      <c r="EW141" s="19">
        <v>166</v>
      </c>
      <c r="EX141" s="20">
        <v>6.4142194744976816E-2</v>
      </c>
      <c r="EY141" s="20">
        <v>1.1380652890086853E-2</v>
      </c>
      <c r="EZ141" s="20">
        <v>4.9716088328075711E-2</v>
      </c>
      <c r="FA141" s="16"/>
      <c r="FB141" s="61">
        <v>0.12024048096192384</v>
      </c>
      <c r="FC141" s="61">
        <v>0.10309278350515463</v>
      </c>
      <c r="FD141" s="61">
        <v>7.3529411764705885E-2</v>
      </c>
      <c r="FE141" s="61">
        <v>8.3643122676579931E-2</v>
      </c>
      <c r="FF141" s="61">
        <v>8.324848884116684E-2</v>
      </c>
      <c r="FG141" s="61">
        <v>7.1585495086058409E-2</v>
      </c>
      <c r="FH141" s="61">
        <v>6.5951315126210747E-2</v>
      </c>
      <c r="FI141" s="61">
        <v>5.4682955206515414E-2</v>
      </c>
      <c r="FJ141" s="61">
        <v>4.1759261039349731E-2</v>
      </c>
      <c r="FK141" s="61">
        <v>2.8835566872184044E-2</v>
      </c>
      <c r="FL141" s="61">
        <v>1.591187270501836E-2</v>
      </c>
      <c r="FM141" s="61">
        <v>1.3416115080514908E-2</v>
      </c>
      <c r="FN141" s="61">
        <v>1.0920357456011455E-2</v>
      </c>
      <c r="FO141" s="61">
        <v>8.4245998315080027E-3</v>
      </c>
      <c r="FP141" s="61">
        <v>1.2203094499352744E-2</v>
      </c>
      <c r="FQ141" s="61">
        <v>3.8610038610038611E-3</v>
      </c>
      <c r="FR141" s="19">
        <v>4222</v>
      </c>
      <c r="FS141" s="19">
        <v>192</v>
      </c>
      <c r="FT141" s="20">
        <v>4.5476077688299386E-2</v>
      </c>
      <c r="FU141" s="8">
        <v>1705</v>
      </c>
      <c r="FV141" s="9">
        <v>12</v>
      </c>
      <c r="FW141" s="20">
        <v>7.0381231671554252E-3</v>
      </c>
      <c r="FX141" s="16"/>
      <c r="FY141" s="16"/>
      <c r="FZ141" s="132">
        <v>2.8587609385686479</v>
      </c>
      <c r="GA141" s="132">
        <v>7.5978087966276942</v>
      </c>
      <c r="GB141" s="132">
        <v>19.382148777455448</v>
      </c>
      <c r="GC141" s="141">
        <v>0.12024048096192384</v>
      </c>
      <c r="GD141" s="141">
        <v>0.14767932489451477</v>
      </c>
      <c r="GE141" s="147">
        <v>2.7438843932590926E-2</v>
      </c>
      <c r="GF141" s="141">
        <v>9.5095095095095089E-2</v>
      </c>
      <c r="GG141" s="141">
        <v>0.10875984251968504</v>
      </c>
      <c r="GH141" s="147">
        <v>1.3664747424589951E-2</v>
      </c>
      <c r="GI141" s="141">
        <v>4.9716088328075711E-2</v>
      </c>
      <c r="GJ141" s="141">
        <v>5.5968738182276566E-2</v>
      </c>
      <c r="GK141" s="147">
        <v>6.2526498542008549E-3</v>
      </c>
      <c r="GL141" s="141">
        <v>3.4418761599460099E-2</v>
      </c>
      <c r="GM141" s="141">
        <v>3.8044399254363669E-2</v>
      </c>
      <c r="GN141" s="147">
        <v>3.6256376549035699E-3</v>
      </c>
    </row>
    <row r="142" spans="3:196" x14ac:dyDescent="0.25">
      <c r="C142" s="27" t="s">
        <v>357</v>
      </c>
      <c r="D142" s="63">
        <v>24055</v>
      </c>
      <c r="E142" s="6" t="s">
        <v>158</v>
      </c>
      <c r="F142" s="19">
        <v>19725</v>
      </c>
      <c r="G142" s="19">
        <v>4271</v>
      </c>
      <c r="H142" s="20">
        <v>0.21652724968314321</v>
      </c>
      <c r="I142" s="20"/>
      <c r="J142" s="7">
        <v>1303</v>
      </c>
      <c r="K142" s="7">
        <v>497</v>
      </c>
      <c r="L142" s="20">
        <v>0.38142747505755947</v>
      </c>
      <c r="M142" s="8">
        <v>1454</v>
      </c>
      <c r="N142" s="9">
        <v>525</v>
      </c>
      <c r="O142" s="20">
        <v>0.36107290233837691</v>
      </c>
      <c r="P142" s="8">
        <v>1413</v>
      </c>
      <c r="Q142" s="9">
        <v>437</v>
      </c>
      <c r="R142" s="20">
        <v>0.30927105449398445</v>
      </c>
      <c r="S142" s="13">
        <v>1592</v>
      </c>
      <c r="T142" s="9">
        <v>427</v>
      </c>
      <c r="U142" s="20">
        <v>0.26821608040201006</v>
      </c>
      <c r="V142" s="22"/>
      <c r="W142" s="8">
        <v>2147</v>
      </c>
      <c r="X142" s="9">
        <v>597</v>
      </c>
      <c r="Y142" s="20">
        <v>0.27806241266884024</v>
      </c>
      <c r="Z142" s="8">
        <v>4154</v>
      </c>
      <c r="AA142" s="9">
        <v>1010</v>
      </c>
      <c r="AB142" s="20">
        <v>0.24313914299470391</v>
      </c>
      <c r="AC142" s="8">
        <v>4045</v>
      </c>
      <c r="AD142" s="9">
        <v>570</v>
      </c>
      <c r="AE142" s="20">
        <v>0.14091470951792337</v>
      </c>
      <c r="AF142" s="22"/>
      <c r="AG142" s="8">
        <v>2496</v>
      </c>
      <c r="AH142" s="9">
        <v>173</v>
      </c>
      <c r="AI142" s="20">
        <v>6.9310897435897439E-2</v>
      </c>
      <c r="AJ142" s="8">
        <v>1121</v>
      </c>
      <c r="AK142" s="9">
        <v>35</v>
      </c>
      <c r="AL142" s="20">
        <v>3.1222123104371096E-2</v>
      </c>
      <c r="AM142" s="22"/>
      <c r="AN142" s="8">
        <v>4170</v>
      </c>
      <c r="AO142" s="9">
        <v>1459</v>
      </c>
      <c r="AP142" s="20">
        <v>0.34988009592326141</v>
      </c>
      <c r="AQ142" s="13">
        <v>15555</v>
      </c>
      <c r="AR142" s="13">
        <v>2812</v>
      </c>
      <c r="AS142" s="20">
        <v>0.18077788492446159</v>
      </c>
      <c r="AT142" s="13">
        <v>3739</v>
      </c>
      <c r="AU142" s="13">
        <v>1024</v>
      </c>
      <c r="AV142" s="20">
        <v>0.27387001872158329</v>
      </c>
      <c r="AW142" s="8">
        <v>7893</v>
      </c>
      <c r="AX142" s="9">
        <v>2034</v>
      </c>
      <c r="AY142" s="20">
        <v>0.25769669327251993</v>
      </c>
      <c r="AZ142" s="8">
        <v>7662</v>
      </c>
      <c r="BA142" s="9">
        <v>778</v>
      </c>
      <c r="BB142" s="20">
        <v>0.10154006786739754</v>
      </c>
      <c r="BC142" s="42">
        <v>2867</v>
      </c>
      <c r="BD142" s="42">
        <v>962</v>
      </c>
      <c r="BE142" s="20">
        <v>0.33554237879316356</v>
      </c>
      <c r="BF142" s="42">
        <v>13963</v>
      </c>
      <c r="BG142" s="42">
        <v>2385</v>
      </c>
      <c r="BH142" s="20">
        <v>0.17080856549452123</v>
      </c>
      <c r="BI142" s="19">
        <v>5762</v>
      </c>
      <c r="BJ142" s="19">
        <v>1886</v>
      </c>
      <c r="BK142" s="20">
        <v>0.32731690385282886</v>
      </c>
      <c r="BL142" s="19">
        <v>6301</v>
      </c>
      <c r="BM142" s="19">
        <v>1607</v>
      </c>
      <c r="BN142" s="20">
        <v>0.25503888271702907</v>
      </c>
      <c r="BO142" s="20">
        <v>0.10154006786739754</v>
      </c>
      <c r="BP142" s="20">
        <v>0.21652724968314321</v>
      </c>
      <c r="BQ142" s="16"/>
      <c r="BR142" s="61">
        <v>0.38142747505755947</v>
      </c>
      <c r="BS142" s="61">
        <v>0.36107290233837691</v>
      </c>
      <c r="BT142" s="61">
        <v>0.30927105449398445</v>
      </c>
      <c r="BU142" s="61">
        <v>0.26821608040201006</v>
      </c>
      <c r="BV142" s="61">
        <v>0.27313924653542515</v>
      </c>
      <c r="BW142" s="61">
        <v>0.26409310479918569</v>
      </c>
      <c r="BX142" s="61">
        <v>0.25710845086435846</v>
      </c>
      <c r="BY142" s="61">
        <v>0.24313914299470391</v>
      </c>
      <c r="BZ142" s="61">
        <v>0.20906433183577705</v>
      </c>
      <c r="CA142" s="61">
        <v>0.17498952067685022</v>
      </c>
      <c r="CB142" s="61">
        <v>0.14091470951792337</v>
      </c>
      <c r="CC142" s="61">
        <v>0.11704677215724806</v>
      </c>
      <c r="CD142" s="61">
        <v>9.3178834796572754E-2</v>
      </c>
      <c r="CE142" s="61">
        <v>6.9310897435897439E-2</v>
      </c>
      <c r="CF142" s="61">
        <v>5.9808390973241116E-2</v>
      </c>
      <c r="CG142" s="61">
        <v>3.1222123104371096E-2</v>
      </c>
      <c r="CH142" s="19">
        <v>10346</v>
      </c>
      <c r="CI142" s="19">
        <v>2177</v>
      </c>
      <c r="CJ142" s="20">
        <v>0.21041948579161029</v>
      </c>
      <c r="CK142" s="8">
        <v>3617</v>
      </c>
      <c r="CL142" s="9">
        <v>208</v>
      </c>
      <c r="CM142" s="20">
        <v>5.7506220624827208E-2</v>
      </c>
      <c r="CN142" s="16"/>
      <c r="CO142" s="16"/>
      <c r="CP142" s="19">
        <v>19431</v>
      </c>
      <c r="CQ142" s="19">
        <v>3759</v>
      </c>
      <c r="CR142" s="20">
        <v>0.19345375945653853</v>
      </c>
      <c r="CS142" s="20"/>
      <c r="CT142" s="7">
        <v>1289</v>
      </c>
      <c r="CU142" s="7">
        <v>438</v>
      </c>
      <c r="CV142" s="20">
        <v>0.33979829325058186</v>
      </c>
      <c r="CW142" s="8">
        <v>1441</v>
      </c>
      <c r="CX142" s="9">
        <v>455</v>
      </c>
      <c r="CY142" s="20">
        <v>0.31575294934073561</v>
      </c>
      <c r="CZ142" s="8">
        <v>1427</v>
      </c>
      <c r="DA142" s="9">
        <v>419</v>
      </c>
      <c r="DB142" s="20">
        <v>0.2936229852838122</v>
      </c>
      <c r="DC142" s="13">
        <v>1542</v>
      </c>
      <c r="DD142" s="9">
        <v>363</v>
      </c>
      <c r="DE142" s="20">
        <v>0.23540856031128404</v>
      </c>
      <c r="DF142" s="22"/>
      <c r="DG142" s="8">
        <v>2131</v>
      </c>
      <c r="DH142" s="9">
        <v>524</v>
      </c>
      <c r="DI142" s="20">
        <v>0.24589394650398874</v>
      </c>
      <c r="DJ142" s="8">
        <v>4326</v>
      </c>
      <c r="DK142" s="9">
        <v>898</v>
      </c>
      <c r="DL142" s="20">
        <v>0.20758206195099399</v>
      </c>
      <c r="DM142" s="8">
        <v>3888</v>
      </c>
      <c r="DN142" s="9">
        <v>482</v>
      </c>
      <c r="DO142" s="20">
        <v>0.12397119341563786</v>
      </c>
      <c r="DP142" s="22"/>
      <c r="DQ142" s="8">
        <v>2362</v>
      </c>
      <c r="DR142" s="9">
        <v>152</v>
      </c>
      <c r="DS142" s="20">
        <v>6.4352243861134625E-2</v>
      </c>
      <c r="DT142" s="8">
        <v>1025</v>
      </c>
      <c r="DU142" s="9">
        <v>28</v>
      </c>
      <c r="DV142" s="20">
        <v>2.7317073170731707E-2</v>
      </c>
      <c r="DW142" s="22"/>
      <c r="DX142" s="8">
        <v>4157</v>
      </c>
      <c r="DY142" s="9">
        <v>1312</v>
      </c>
      <c r="DZ142" s="20">
        <v>0.31561222035121483</v>
      </c>
      <c r="EA142" s="13">
        <v>15274</v>
      </c>
      <c r="EB142" s="13">
        <v>2447</v>
      </c>
      <c r="EC142" s="20">
        <v>0.16020688752127799</v>
      </c>
      <c r="ED142" s="13">
        <v>3673</v>
      </c>
      <c r="EE142" s="13">
        <v>887</v>
      </c>
      <c r="EF142" s="20">
        <v>0.24149196841818676</v>
      </c>
      <c r="EG142" s="8">
        <v>7999</v>
      </c>
      <c r="EH142" s="9">
        <v>1785</v>
      </c>
      <c r="EI142" s="20">
        <v>0.22315289411176398</v>
      </c>
      <c r="EJ142" s="8">
        <v>7275</v>
      </c>
      <c r="EK142" s="9">
        <v>662</v>
      </c>
      <c r="EL142" s="20">
        <v>9.0996563573883166E-2</v>
      </c>
      <c r="EM142" s="42">
        <v>2868</v>
      </c>
      <c r="EN142" s="42">
        <v>874</v>
      </c>
      <c r="EO142" s="20">
        <v>0.30474198047419804</v>
      </c>
      <c r="EP142" s="42">
        <v>13732</v>
      </c>
      <c r="EQ142" s="42">
        <v>2084</v>
      </c>
      <c r="ER142" s="20">
        <v>0.15176230702009905</v>
      </c>
      <c r="ES142" s="19">
        <v>5699</v>
      </c>
      <c r="ET142" s="19">
        <v>1675</v>
      </c>
      <c r="EU142" s="20">
        <v>0.29391121249341989</v>
      </c>
      <c r="EV142" s="19">
        <v>6457</v>
      </c>
      <c r="EW142" s="19">
        <v>1422</v>
      </c>
      <c r="EX142" s="20">
        <v>0.22022611119715038</v>
      </c>
      <c r="EY142" s="20">
        <v>9.0996563573883166E-2</v>
      </c>
      <c r="EZ142" s="20">
        <v>0.19345375945653853</v>
      </c>
      <c r="FA142" s="16"/>
      <c r="FB142" s="61">
        <v>0.33979829325058186</v>
      </c>
      <c r="FC142" s="61">
        <v>0.31575294934073561</v>
      </c>
      <c r="FD142" s="61">
        <v>0.2936229852838122</v>
      </c>
      <c r="FE142" s="61">
        <v>0.23540856031128404</v>
      </c>
      <c r="FF142" s="61">
        <v>0.24065125340763638</v>
      </c>
      <c r="FG142" s="61">
        <v>0.23056919268279083</v>
      </c>
      <c r="FH142" s="61">
        <v>0.2229068157721919</v>
      </c>
      <c r="FI142" s="61">
        <v>0.20758206195099399</v>
      </c>
      <c r="FJ142" s="61">
        <v>0.17971177243920861</v>
      </c>
      <c r="FK142" s="61">
        <v>0.15184148292742325</v>
      </c>
      <c r="FL142" s="61">
        <v>0.12397119341563786</v>
      </c>
      <c r="FM142" s="61">
        <v>0.10409821023080346</v>
      </c>
      <c r="FN142" s="61">
        <v>8.4225227045969034E-2</v>
      </c>
      <c r="FO142" s="61">
        <v>6.4352243861134625E-2</v>
      </c>
      <c r="FP142" s="61">
        <v>5.3877004669746022E-2</v>
      </c>
      <c r="FQ142" s="61">
        <v>2.7317073170731707E-2</v>
      </c>
      <c r="FR142" s="19">
        <v>10345</v>
      </c>
      <c r="FS142" s="19">
        <v>1904</v>
      </c>
      <c r="FT142" s="20">
        <v>0.18405026582890285</v>
      </c>
      <c r="FU142" s="8">
        <v>3387</v>
      </c>
      <c r="FV142" s="9">
        <v>180</v>
      </c>
      <c r="FW142" s="20">
        <v>5.3144375553587246E-2</v>
      </c>
      <c r="FX142" s="16"/>
      <c r="FY142" s="16"/>
      <c r="FZ142" s="132">
        <v>1.9162792153027461</v>
      </c>
      <c r="GA142" s="132">
        <v>3.2235245723912271</v>
      </c>
      <c r="GB142" s="132">
        <v>5.6918521213253941</v>
      </c>
      <c r="GC142" s="141">
        <v>0.33979829325058186</v>
      </c>
      <c r="GD142" s="141">
        <v>0.38142747505755947</v>
      </c>
      <c r="GE142" s="147">
        <v>4.1629181806977611E-2</v>
      </c>
      <c r="GF142" s="141">
        <v>0.29391121249341989</v>
      </c>
      <c r="GG142" s="141">
        <v>0.32731690385282886</v>
      </c>
      <c r="GH142" s="147">
        <v>3.3405691359408962E-2</v>
      </c>
      <c r="GI142" s="141">
        <v>0.19345375945653853</v>
      </c>
      <c r="GJ142" s="141">
        <v>0.21652724968314321</v>
      </c>
      <c r="GK142" s="147">
        <v>2.3073490226604682E-2</v>
      </c>
      <c r="GL142" s="141">
        <v>0.15176230702009905</v>
      </c>
      <c r="GM142" s="141">
        <v>0.17080856549452123</v>
      </c>
      <c r="GN142" s="147">
        <v>1.9046258474422179E-2</v>
      </c>
    </row>
    <row r="143" spans="3:196" x14ac:dyDescent="0.25">
      <c r="C143" s="27" t="s">
        <v>360</v>
      </c>
      <c r="D143" s="63">
        <v>73040</v>
      </c>
      <c r="E143" s="6" t="s">
        <v>159</v>
      </c>
      <c r="F143" s="19">
        <v>8372</v>
      </c>
      <c r="G143" s="19">
        <v>962</v>
      </c>
      <c r="H143" s="20">
        <v>0.11490683229813664</v>
      </c>
      <c r="I143" s="20"/>
      <c r="J143" s="7">
        <v>518</v>
      </c>
      <c r="K143" s="7">
        <v>106</v>
      </c>
      <c r="L143" s="20">
        <v>0.20463320463320464</v>
      </c>
      <c r="M143" s="8">
        <v>525</v>
      </c>
      <c r="N143" s="9">
        <v>113</v>
      </c>
      <c r="O143" s="20">
        <v>0.21523809523809523</v>
      </c>
      <c r="P143" s="8">
        <v>475</v>
      </c>
      <c r="Q143" s="9">
        <v>93</v>
      </c>
      <c r="R143" s="20">
        <v>0.19578947368421051</v>
      </c>
      <c r="S143" s="13">
        <v>642</v>
      </c>
      <c r="T143" s="9">
        <v>104</v>
      </c>
      <c r="U143" s="20">
        <v>0.16199376947040497</v>
      </c>
      <c r="V143" s="22"/>
      <c r="W143" s="8">
        <v>982</v>
      </c>
      <c r="X143" s="9">
        <v>146</v>
      </c>
      <c r="Y143" s="20">
        <v>0.14867617107942974</v>
      </c>
      <c r="Z143" s="8">
        <v>1704</v>
      </c>
      <c r="AA143" s="9">
        <v>229</v>
      </c>
      <c r="AB143" s="20">
        <v>0.13438967136150234</v>
      </c>
      <c r="AC143" s="8">
        <v>2025</v>
      </c>
      <c r="AD143" s="9">
        <v>126</v>
      </c>
      <c r="AE143" s="20">
        <v>6.222222222222222E-2</v>
      </c>
      <c r="AF143" s="22"/>
      <c r="AG143" s="8">
        <v>1134</v>
      </c>
      <c r="AH143" s="9">
        <v>37</v>
      </c>
      <c r="AI143" s="20">
        <v>3.2627865961199293E-2</v>
      </c>
      <c r="AJ143" s="8">
        <v>367</v>
      </c>
      <c r="AK143" s="9">
        <v>8</v>
      </c>
      <c r="AL143" s="20">
        <v>2.1798365122615803E-2</v>
      </c>
      <c r="AM143" s="22"/>
      <c r="AN143" s="8">
        <v>1518</v>
      </c>
      <c r="AO143" s="9">
        <v>312</v>
      </c>
      <c r="AP143" s="20">
        <v>0.20553359683794467</v>
      </c>
      <c r="AQ143" s="13">
        <v>6854</v>
      </c>
      <c r="AR143" s="13">
        <v>650</v>
      </c>
      <c r="AS143" s="20">
        <v>9.483513276918587E-2</v>
      </c>
      <c r="AT143" s="13">
        <v>1624</v>
      </c>
      <c r="AU143" s="13">
        <v>250</v>
      </c>
      <c r="AV143" s="20">
        <v>0.1539408866995074</v>
      </c>
      <c r="AW143" s="8">
        <v>3328</v>
      </c>
      <c r="AX143" s="9">
        <v>479</v>
      </c>
      <c r="AY143" s="20">
        <v>0.14393028846153846</v>
      </c>
      <c r="AZ143" s="8">
        <v>3526</v>
      </c>
      <c r="BA143" s="9">
        <v>171</v>
      </c>
      <c r="BB143" s="20">
        <v>4.8496880317640385E-2</v>
      </c>
      <c r="BC143" s="42">
        <v>1000</v>
      </c>
      <c r="BD143" s="42">
        <v>206</v>
      </c>
      <c r="BE143" s="20">
        <v>0.20599999999999999</v>
      </c>
      <c r="BF143" s="42">
        <v>6212</v>
      </c>
      <c r="BG143" s="42">
        <v>546</v>
      </c>
      <c r="BH143" s="20">
        <v>8.7894397939471985E-2</v>
      </c>
      <c r="BI143" s="19">
        <v>2160</v>
      </c>
      <c r="BJ143" s="19">
        <v>416</v>
      </c>
      <c r="BK143" s="20">
        <v>0.19259259259259259</v>
      </c>
      <c r="BL143" s="19">
        <v>2686</v>
      </c>
      <c r="BM143" s="19">
        <v>375</v>
      </c>
      <c r="BN143" s="20">
        <v>0.13961280714817573</v>
      </c>
      <c r="BO143" s="20">
        <v>4.8496880317640385E-2</v>
      </c>
      <c r="BP143" s="20">
        <v>0.11490683229813664</v>
      </c>
      <c r="BQ143" s="16"/>
      <c r="BR143" s="61">
        <v>0.20463320463320464</v>
      </c>
      <c r="BS143" s="61">
        <v>0.21523809523809523</v>
      </c>
      <c r="BT143" s="61">
        <v>0.19578947368421051</v>
      </c>
      <c r="BU143" s="61">
        <v>0.16199376947040497</v>
      </c>
      <c r="BV143" s="61">
        <v>0.15533497027491736</v>
      </c>
      <c r="BW143" s="61">
        <v>0.14296157119225877</v>
      </c>
      <c r="BX143" s="61">
        <v>0.14010427124867331</v>
      </c>
      <c r="BY143" s="61">
        <v>0.13438967136150234</v>
      </c>
      <c r="BZ143" s="61">
        <v>0.11033385498174231</v>
      </c>
      <c r="CA143" s="61">
        <v>8.6278038601982257E-2</v>
      </c>
      <c r="CB143" s="61">
        <v>6.222222222222222E-2</v>
      </c>
      <c r="CC143" s="61">
        <v>5.2357436801881242E-2</v>
      </c>
      <c r="CD143" s="61">
        <v>4.2492651381540271E-2</v>
      </c>
      <c r="CE143" s="61">
        <v>3.2627865961199293E-2</v>
      </c>
      <c r="CF143" s="61">
        <v>2.9206181759282603E-2</v>
      </c>
      <c r="CG143" s="61">
        <v>2.1798365122615803E-2</v>
      </c>
      <c r="CH143" s="19">
        <v>4711</v>
      </c>
      <c r="CI143" s="19">
        <v>501</v>
      </c>
      <c r="CJ143" s="20">
        <v>0.10634684780301422</v>
      </c>
      <c r="CK143" s="8">
        <v>1501</v>
      </c>
      <c r="CL143" s="9">
        <v>45</v>
      </c>
      <c r="CM143" s="20">
        <v>2.9980013324450366E-2</v>
      </c>
      <c r="CN143" s="16"/>
      <c r="CO143" s="16"/>
      <c r="CP143" s="19">
        <v>8397</v>
      </c>
      <c r="CQ143" s="19">
        <v>869</v>
      </c>
      <c r="CR143" s="20">
        <v>0.10348934143146361</v>
      </c>
      <c r="CS143" s="20"/>
      <c r="CT143" s="7">
        <v>527</v>
      </c>
      <c r="CU143" s="7">
        <v>100</v>
      </c>
      <c r="CV143" s="20">
        <v>0.18975332068311196</v>
      </c>
      <c r="CW143" s="8">
        <v>467</v>
      </c>
      <c r="CX143" s="9">
        <v>100</v>
      </c>
      <c r="CY143" s="20">
        <v>0.21413276231263384</v>
      </c>
      <c r="CZ143" s="8">
        <v>505</v>
      </c>
      <c r="DA143" s="9">
        <v>83</v>
      </c>
      <c r="DB143" s="20">
        <v>0.16435643564356436</v>
      </c>
      <c r="DC143" s="13">
        <v>702</v>
      </c>
      <c r="DD143" s="9">
        <v>97</v>
      </c>
      <c r="DE143" s="20">
        <v>0.13817663817663817</v>
      </c>
      <c r="DF143" s="22"/>
      <c r="DG143" s="8">
        <v>1060</v>
      </c>
      <c r="DH143" s="9">
        <v>147</v>
      </c>
      <c r="DI143" s="20">
        <v>0.13867924528301886</v>
      </c>
      <c r="DJ143" s="8">
        <v>1788</v>
      </c>
      <c r="DK143" s="9">
        <v>213</v>
      </c>
      <c r="DL143" s="20">
        <v>0.11912751677852348</v>
      </c>
      <c r="DM143" s="8">
        <v>2008</v>
      </c>
      <c r="DN143" s="9">
        <v>101</v>
      </c>
      <c r="DO143" s="20">
        <v>5.0298804780876491E-2</v>
      </c>
      <c r="DP143" s="22"/>
      <c r="DQ143" s="8">
        <v>1006</v>
      </c>
      <c r="DR143" s="9">
        <v>24</v>
      </c>
      <c r="DS143" s="20">
        <v>2.3856858846918488E-2</v>
      </c>
      <c r="DT143" s="8">
        <v>334</v>
      </c>
      <c r="DU143" s="9">
        <v>4</v>
      </c>
      <c r="DV143" s="20">
        <v>1.1976047904191617E-2</v>
      </c>
      <c r="DW143" s="22"/>
      <c r="DX143" s="8">
        <v>1499</v>
      </c>
      <c r="DY143" s="9">
        <v>283</v>
      </c>
      <c r="DZ143" s="20">
        <v>0.18879252835223481</v>
      </c>
      <c r="EA143" s="13">
        <v>6898</v>
      </c>
      <c r="EB143" s="13">
        <v>586</v>
      </c>
      <c r="EC143" s="20">
        <v>8.4952160046390252E-2</v>
      </c>
      <c r="ED143" s="13">
        <v>1762</v>
      </c>
      <c r="EE143" s="13">
        <v>244</v>
      </c>
      <c r="EF143" s="20">
        <v>0.13847900113507378</v>
      </c>
      <c r="EG143" s="8">
        <v>3550</v>
      </c>
      <c r="EH143" s="9">
        <v>457</v>
      </c>
      <c r="EI143" s="20">
        <v>0.12873239436619718</v>
      </c>
      <c r="EJ143" s="8">
        <v>3348</v>
      </c>
      <c r="EK143" s="9">
        <v>129</v>
      </c>
      <c r="EL143" s="20">
        <v>3.8530465949820791E-2</v>
      </c>
      <c r="EM143" s="42">
        <v>972</v>
      </c>
      <c r="EN143" s="42">
        <v>183</v>
      </c>
      <c r="EO143" s="20">
        <v>0.18827160493827161</v>
      </c>
      <c r="EP143" s="42">
        <v>6196</v>
      </c>
      <c r="EQ143" s="42">
        <v>489</v>
      </c>
      <c r="ER143" s="20">
        <v>7.8921885087153004E-2</v>
      </c>
      <c r="ES143" s="19">
        <v>2201</v>
      </c>
      <c r="ET143" s="19">
        <v>380</v>
      </c>
      <c r="EU143" s="20">
        <v>0.17264879600181735</v>
      </c>
      <c r="EV143" s="19">
        <v>2848</v>
      </c>
      <c r="EW143" s="19">
        <v>360</v>
      </c>
      <c r="EX143" s="20">
        <v>0.12640449438202248</v>
      </c>
      <c r="EY143" s="20">
        <v>3.8530465949820791E-2</v>
      </c>
      <c r="EZ143" s="20">
        <v>0.10348934143146361</v>
      </c>
      <c r="FA143" s="16"/>
      <c r="FB143" s="61">
        <v>0.18975332068311196</v>
      </c>
      <c r="FC143" s="61">
        <v>0.21413276231263384</v>
      </c>
      <c r="FD143" s="61">
        <v>0.16435643564356436</v>
      </c>
      <c r="FE143" s="61">
        <v>0.13817663817663817</v>
      </c>
      <c r="FF143" s="61">
        <v>0.13842794172982853</v>
      </c>
      <c r="FG143" s="61">
        <v>0.13085855388122072</v>
      </c>
      <c r="FH143" s="61">
        <v>0.12694820818032163</v>
      </c>
      <c r="FI143" s="61">
        <v>0.11912751677852348</v>
      </c>
      <c r="FJ143" s="61">
        <v>9.6184612779307815E-2</v>
      </c>
      <c r="FK143" s="61">
        <v>7.324170878009216E-2</v>
      </c>
      <c r="FL143" s="61">
        <v>5.0298804780876491E-2</v>
      </c>
      <c r="FM143" s="61">
        <v>4.1484822802890488E-2</v>
      </c>
      <c r="FN143" s="61">
        <v>3.2670840824904492E-2</v>
      </c>
      <c r="FO143" s="61">
        <v>2.3856858846918488E-2</v>
      </c>
      <c r="FP143" s="61">
        <v>2.2287316694458749E-2</v>
      </c>
      <c r="FQ143" s="61">
        <v>1.1976047904191617E-2</v>
      </c>
      <c r="FR143" s="19">
        <v>4856</v>
      </c>
      <c r="FS143" s="19">
        <v>461</v>
      </c>
      <c r="FT143" s="20">
        <v>9.4934102141680396E-2</v>
      </c>
      <c r="FU143" s="8">
        <v>1340</v>
      </c>
      <c r="FV143" s="9">
        <v>28</v>
      </c>
      <c r="FW143" s="20">
        <v>2.0895522388059702E-2</v>
      </c>
      <c r="FX143" s="16"/>
      <c r="FY143" s="16"/>
      <c r="FZ143" s="132">
        <v>2.1911816578483245</v>
      </c>
      <c r="GA143" s="132">
        <v>3.9712367338098331</v>
      </c>
      <c r="GB143" s="132">
        <v>6.4240329218107002</v>
      </c>
      <c r="GC143" s="141">
        <v>0.18975332068311196</v>
      </c>
      <c r="GD143" s="141">
        <v>0.20463320463320464</v>
      </c>
      <c r="GE143" s="147">
        <v>1.4879883950092682E-2</v>
      </c>
      <c r="GF143" s="141">
        <v>0.17264879600181735</v>
      </c>
      <c r="GG143" s="141">
        <v>0.19259259259259259</v>
      </c>
      <c r="GH143" s="147">
        <v>1.9943796590775248E-2</v>
      </c>
      <c r="GI143" s="141">
        <v>0.10348934143146361</v>
      </c>
      <c r="GJ143" s="141">
        <v>0.11490683229813664</v>
      </c>
      <c r="GK143" s="147">
        <v>1.1417490866673027E-2</v>
      </c>
      <c r="GL143" s="141">
        <v>7.8921885087153004E-2</v>
      </c>
      <c r="GM143" s="141">
        <v>8.7894397939471985E-2</v>
      </c>
      <c r="GN143" s="147">
        <v>8.9725128523189812E-3</v>
      </c>
    </row>
    <row r="144" spans="3:196" x14ac:dyDescent="0.25">
      <c r="C144" s="27" t="s">
        <v>358</v>
      </c>
      <c r="D144" s="63">
        <v>34022</v>
      </c>
      <c r="E144" s="6" t="s">
        <v>160</v>
      </c>
      <c r="F144" s="19">
        <v>75777</v>
      </c>
      <c r="G144" s="19">
        <v>13610</v>
      </c>
      <c r="H144" s="20">
        <v>0.17960594903466751</v>
      </c>
      <c r="I144" s="20"/>
      <c r="J144" s="7">
        <v>5114</v>
      </c>
      <c r="K144" s="7">
        <v>1737</v>
      </c>
      <c r="L144" s="20">
        <v>0.3396558466953461</v>
      </c>
      <c r="M144" s="8">
        <v>4780</v>
      </c>
      <c r="N144" s="9">
        <v>1646</v>
      </c>
      <c r="O144" s="20">
        <v>0.34435146443514647</v>
      </c>
      <c r="P144" s="8">
        <v>4595</v>
      </c>
      <c r="Q144" s="9">
        <v>1319</v>
      </c>
      <c r="R144" s="20">
        <v>0.28705114254624592</v>
      </c>
      <c r="S144" s="13">
        <v>6619</v>
      </c>
      <c r="T144" s="9">
        <v>1600</v>
      </c>
      <c r="U144" s="20">
        <v>0.24172835775796947</v>
      </c>
      <c r="V144" s="22"/>
      <c r="W144" s="8">
        <v>9555</v>
      </c>
      <c r="X144" s="9">
        <v>2333</v>
      </c>
      <c r="Y144" s="20">
        <v>0.24416535845107273</v>
      </c>
      <c r="Z144" s="8">
        <v>13872</v>
      </c>
      <c r="AA144" s="9">
        <v>2962</v>
      </c>
      <c r="AB144" s="20">
        <v>0.21352364475201846</v>
      </c>
      <c r="AC144" s="8">
        <v>15088</v>
      </c>
      <c r="AD144" s="9">
        <v>1442</v>
      </c>
      <c r="AE144" s="20">
        <v>9.557264050901379E-2</v>
      </c>
      <c r="AF144" s="22"/>
      <c r="AG144" s="8">
        <v>10677</v>
      </c>
      <c r="AH144" s="9">
        <v>486</v>
      </c>
      <c r="AI144" s="20">
        <v>4.551840404608036E-2</v>
      </c>
      <c r="AJ144" s="8">
        <v>5477</v>
      </c>
      <c r="AK144" s="9">
        <v>85</v>
      </c>
      <c r="AL144" s="20">
        <v>1.5519444951615849E-2</v>
      </c>
      <c r="AM144" s="22"/>
      <c r="AN144" s="8">
        <v>14489</v>
      </c>
      <c r="AO144" s="9">
        <v>4702</v>
      </c>
      <c r="AP144" s="20">
        <v>0.32452205121126371</v>
      </c>
      <c r="AQ144" s="13">
        <v>61288</v>
      </c>
      <c r="AR144" s="13">
        <v>8908</v>
      </c>
      <c r="AS144" s="20">
        <v>0.14534656050124004</v>
      </c>
      <c r="AT144" s="13">
        <v>16174</v>
      </c>
      <c r="AU144" s="13">
        <v>3933</v>
      </c>
      <c r="AV144" s="20">
        <v>0.24316804748361567</v>
      </c>
      <c r="AW144" s="8">
        <v>30046</v>
      </c>
      <c r="AX144" s="9">
        <v>6895</v>
      </c>
      <c r="AY144" s="20">
        <v>0.22948146175863676</v>
      </c>
      <c r="AZ144" s="8">
        <v>31242</v>
      </c>
      <c r="BA144" s="9">
        <v>2013</v>
      </c>
      <c r="BB144" s="20">
        <v>6.4432494718647967E-2</v>
      </c>
      <c r="BC144" s="42">
        <v>9375</v>
      </c>
      <c r="BD144" s="42">
        <v>2965</v>
      </c>
      <c r="BE144" s="20">
        <v>0.31626666666666664</v>
      </c>
      <c r="BF144" s="42">
        <v>54669</v>
      </c>
      <c r="BG144" s="42">
        <v>7308</v>
      </c>
      <c r="BH144" s="20">
        <v>0.13367722109422159</v>
      </c>
      <c r="BI144" s="19">
        <v>21108</v>
      </c>
      <c r="BJ144" s="19">
        <v>6302</v>
      </c>
      <c r="BK144" s="20">
        <v>0.29855978775819597</v>
      </c>
      <c r="BL144" s="19">
        <v>23427</v>
      </c>
      <c r="BM144" s="19">
        <v>5295</v>
      </c>
      <c r="BN144" s="20">
        <v>0.22602125752337046</v>
      </c>
      <c r="BO144" s="20">
        <v>6.4432494718647967E-2</v>
      </c>
      <c r="BP144" s="20">
        <v>0.17960594903466751</v>
      </c>
      <c r="BQ144" s="16"/>
      <c r="BR144" s="61">
        <v>0.3396558466953461</v>
      </c>
      <c r="BS144" s="61">
        <v>0.34435146443514647</v>
      </c>
      <c r="BT144" s="61">
        <v>0.28705114254624592</v>
      </c>
      <c r="BU144" s="61">
        <v>0.24172835775796947</v>
      </c>
      <c r="BV144" s="61">
        <v>0.2429468581045211</v>
      </c>
      <c r="BW144" s="61">
        <v>0.23190867297145101</v>
      </c>
      <c r="BX144" s="61">
        <v>0.22578033023164018</v>
      </c>
      <c r="BY144" s="61">
        <v>0.21352364475201846</v>
      </c>
      <c r="BZ144" s="61">
        <v>0.17420664333768357</v>
      </c>
      <c r="CA144" s="61">
        <v>0.13488964192334868</v>
      </c>
      <c r="CB144" s="61">
        <v>9.557264050901379E-2</v>
      </c>
      <c r="CC144" s="61">
        <v>7.8887895021369309E-2</v>
      </c>
      <c r="CD144" s="61">
        <v>6.2203149533724841E-2</v>
      </c>
      <c r="CE144" s="61">
        <v>4.551840404608036E-2</v>
      </c>
      <c r="CF144" s="61">
        <v>6.3148645052753319E-2</v>
      </c>
      <c r="CG144" s="61">
        <v>1.5519444951615849E-2</v>
      </c>
      <c r="CH144" s="19">
        <v>38515</v>
      </c>
      <c r="CI144" s="19">
        <v>6737</v>
      </c>
      <c r="CJ144" s="20">
        <v>0.17491886278073479</v>
      </c>
      <c r="CK144" s="8">
        <v>16154</v>
      </c>
      <c r="CL144" s="9">
        <v>571</v>
      </c>
      <c r="CM144" s="20">
        <v>3.534728240683422E-2</v>
      </c>
      <c r="CN144" s="16"/>
      <c r="CO144" s="16"/>
      <c r="CP144" s="19">
        <v>75599</v>
      </c>
      <c r="CQ144" s="19">
        <v>12182</v>
      </c>
      <c r="CR144" s="20">
        <v>0.16113969761504782</v>
      </c>
      <c r="CS144" s="20"/>
      <c r="CT144" s="7">
        <v>4976</v>
      </c>
      <c r="CU144" s="7">
        <v>1675</v>
      </c>
      <c r="CV144" s="20">
        <v>0.33661575562700963</v>
      </c>
      <c r="CW144" s="8">
        <v>4508</v>
      </c>
      <c r="CX144" s="9">
        <v>1395</v>
      </c>
      <c r="CY144" s="20">
        <v>0.30944986690328308</v>
      </c>
      <c r="CZ144" s="8">
        <v>4860</v>
      </c>
      <c r="DA144" s="9">
        <v>1207</v>
      </c>
      <c r="DB144" s="20">
        <v>0.24835390946502059</v>
      </c>
      <c r="DC144" s="13">
        <v>6775</v>
      </c>
      <c r="DD144" s="9">
        <v>1440</v>
      </c>
      <c r="DE144" s="20">
        <v>0.21254612546125462</v>
      </c>
      <c r="DF144" s="22"/>
      <c r="DG144" s="8">
        <v>9590</v>
      </c>
      <c r="DH144" s="9">
        <v>2178</v>
      </c>
      <c r="DI144" s="20">
        <v>0.22711157455683004</v>
      </c>
      <c r="DJ144" s="8">
        <v>14386</v>
      </c>
      <c r="DK144" s="9">
        <v>2606</v>
      </c>
      <c r="DL144" s="20">
        <v>0.18114833866258861</v>
      </c>
      <c r="DM144" s="8">
        <v>14592</v>
      </c>
      <c r="DN144" s="9">
        <v>1222</v>
      </c>
      <c r="DO144" s="20">
        <v>8.3744517543859642E-2</v>
      </c>
      <c r="DP144" s="22"/>
      <c r="DQ144" s="8">
        <v>10665</v>
      </c>
      <c r="DR144" s="9">
        <v>375</v>
      </c>
      <c r="DS144" s="20">
        <v>3.5161744022503515E-2</v>
      </c>
      <c r="DT144" s="8">
        <v>5247</v>
      </c>
      <c r="DU144" s="9">
        <v>84</v>
      </c>
      <c r="DV144" s="20">
        <v>1.6009148084619784E-2</v>
      </c>
      <c r="DW144" s="22"/>
      <c r="DX144" s="8">
        <v>14344</v>
      </c>
      <c r="DY144" s="9">
        <v>4277</v>
      </c>
      <c r="DZ144" s="20">
        <v>0.29817345231455661</v>
      </c>
      <c r="EA144" s="13">
        <v>61255</v>
      </c>
      <c r="EB144" s="13">
        <v>7905</v>
      </c>
      <c r="EC144" s="20">
        <v>0.12905068973961309</v>
      </c>
      <c r="ED144" s="13">
        <v>16365</v>
      </c>
      <c r="EE144" s="13">
        <v>3618</v>
      </c>
      <c r="EF144" s="20">
        <v>0.22108157653528873</v>
      </c>
      <c r="EG144" s="8">
        <v>30751</v>
      </c>
      <c r="EH144" s="9">
        <v>6224</v>
      </c>
      <c r="EI144" s="20">
        <v>0.20239992195375761</v>
      </c>
      <c r="EJ144" s="8">
        <v>30504</v>
      </c>
      <c r="EK144" s="9">
        <v>1681</v>
      </c>
      <c r="EL144" s="20">
        <v>5.510752688172043E-2</v>
      </c>
      <c r="EM144" s="42">
        <v>9368</v>
      </c>
      <c r="EN144" s="42">
        <v>2602</v>
      </c>
      <c r="EO144" s="20">
        <v>0.27775405636208367</v>
      </c>
      <c r="EP144" s="42">
        <v>54480</v>
      </c>
      <c r="EQ144" s="42">
        <v>6465</v>
      </c>
      <c r="ER144" s="20">
        <v>0.11866740088105728</v>
      </c>
      <c r="ES144" s="19">
        <v>21119</v>
      </c>
      <c r="ET144" s="19">
        <v>5717</v>
      </c>
      <c r="EU144" s="20">
        <v>0.27070410530801647</v>
      </c>
      <c r="EV144" s="19">
        <v>23976</v>
      </c>
      <c r="EW144" s="19">
        <v>4784</v>
      </c>
      <c r="EX144" s="20">
        <v>0.19953286619953287</v>
      </c>
      <c r="EY144" s="20">
        <v>5.510752688172043E-2</v>
      </c>
      <c r="EZ144" s="20">
        <v>0.16113969761504782</v>
      </c>
      <c r="FA144" s="16"/>
      <c r="FB144" s="61">
        <v>0.33661575562700963</v>
      </c>
      <c r="FC144" s="61">
        <v>0.30944986690328308</v>
      </c>
      <c r="FD144" s="61">
        <v>0.24835390946502059</v>
      </c>
      <c r="FE144" s="61">
        <v>0.21254612546125462</v>
      </c>
      <c r="FF144" s="61">
        <v>0.21982885000904234</v>
      </c>
      <c r="FG144" s="61">
        <v>0.20872628019913347</v>
      </c>
      <c r="FH144" s="61">
        <v>0.19953363302028518</v>
      </c>
      <c r="FI144" s="61">
        <v>0.18114833866258861</v>
      </c>
      <c r="FJ144" s="61">
        <v>0.14868039828967897</v>
      </c>
      <c r="FK144" s="61">
        <v>0.11621245791676929</v>
      </c>
      <c r="FL144" s="61">
        <v>8.3744517543859642E-2</v>
      </c>
      <c r="FM144" s="61">
        <v>6.7550259703407597E-2</v>
      </c>
      <c r="FN144" s="61">
        <v>5.1356001862955553E-2</v>
      </c>
      <c r="FO144" s="61">
        <v>3.5161744022503515E-2</v>
      </c>
      <c r="FP144" s="61">
        <v>5.1614243702851295E-2</v>
      </c>
      <c r="FQ144" s="61">
        <v>1.6009148084619784E-2</v>
      </c>
      <c r="FR144" s="19">
        <v>38568</v>
      </c>
      <c r="FS144" s="19">
        <v>6006</v>
      </c>
      <c r="FT144" s="20">
        <v>0.15572495332918482</v>
      </c>
      <c r="FU144" s="8">
        <v>15912</v>
      </c>
      <c r="FV144" s="9">
        <v>459</v>
      </c>
      <c r="FW144" s="20">
        <v>2.8846153846153848E-2</v>
      </c>
      <c r="FX144" s="16"/>
      <c r="FY144" s="16"/>
      <c r="FZ144" s="132">
        <v>2.2334380181927771</v>
      </c>
      <c r="GA144" s="132">
        <v>4.6336835018090214</v>
      </c>
      <c r="GB144" s="132">
        <v>8.4464707731101534</v>
      </c>
      <c r="GC144" s="141">
        <v>0.33661575562700963</v>
      </c>
      <c r="GD144" s="141">
        <v>0.3396558466953461</v>
      </c>
      <c r="GE144" s="147">
        <v>3.0400910683364701E-3</v>
      </c>
      <c r="GF144" s="141">
        <v>0.27070410530801647</v>
      </c>
      <c r="GG144" s="141">
        <v>0.29855978775819597</v>
      </c>
      <c r="GH144" s="147">
        <v>2.7855682450179498E-2</v>
      </c>
      <c r="GI144" s="141">
        <v>0.16113969761504782</v>
      </c>
      <c r="GJ144" s="141">
        <v>0.17960594903466751</v>
      </c>
      <c r="GK144" s="147">
        <v>1.8466251419619689E-2</v>
      </c>
      <c r="GL144" s="141">
        <v>0.11866740088105728</v>
      </c>
      <c r="GM144" s="141">
        <v>0.13367722109422159</v>
      </c>
      <c r="GN144" s="147">
        <v>1.5009820213164313E-2</v>
      </c>
    </row>
    <row r="145" spans="3:196" x14ac:dyDescent="0.25">
      <c r="C145" s="27" t="s">
        <v>357</v>
      </c>
      <c r="D145" s="63">
        <v>23099</v>
      </c>
      <c r="E145" s="6" t="s">
        <v>161</v>
      </c>
      <c r="F145" s="19">
        <v>13697</v>
      </c>
      <c r="G145" s="19">
        <v>6757</v>
      </c>
      <c r="H145" s="20">
        <v>0.49331970504490036</v>
      </c>
      <c r="I145" s="20"/>
      <c r="J145" s="7">
        <v>914</v>
      </c>
      <c r="K145" s="7">
        <v>610</v>
      </c>
      <c r="L145" s="20">
        <v>0.66739606126914663</v>
      </c>
      <c r="M145" s="8">
        <v>1077</v>
      </c>
      <c r="N145" s="9">
        <v>719</v>
      </c>
      <c r="O145" s="20">
        <v>0.66759517177344474</v>
      </c>
      <c r="P145" s="8">
        <v>1098</v>
      </c>
      <c r="Q145" s="9">
        <v>686</v>
      </c>
      <c r="R145" s="20">
        <v>0.62477231329690341</v>
      </c>
      <c r="S145" s="13">
        <v>1303</v>
      </c>
      <c r="T145" s="9">
        <v>724</v>
      </c>
      <c r="U145" s="20">
        <v>0.55564082885648503</v>
      </c>
      <c r="V145" s="22"/>
      <c r="W145" s="8">
        <v>1402</v>
      </c>
      <c r="X145" s="9">
        <v>735</v>
      </c>
      <c r="Y145" s="20">
        <v>0.5242510699001427</v>
      </c>
      <c r="Z145" s="8">
        <v>2652</v>
      </c>
      <c r="AA145" s="9">
        <v>1556</v>
      </c>
      <c r="AB145" s="20">
        <v>0.5867269984917044</v>
      </c>
      <c r="AC145" s="8">
        <v>2878</v>
      </c>
      <c r="AD145" s="9">
        <v>1164</v>
      </c>
      <c r="AE145" s="20">
        <v>0.40444753300903408</v>
      </c>
      <c r="AF145" s="22"/>
      <c r="AG145" s="8">
        <v>1580</v>
      </c>
      <c r="AH145" s="9">
        <v>457</v>
      </c>
      <c r="AI145" s="20">
        <v>0.28924050632911391</v>
      </c>
      <c r="AJ145" s="8">
        <v>793</v>
      </c>
      <c r="AK145" s="9">
        <v>106</v>
      </c>
      <c r="AL145" s="20">
        <v>0.13366960907944514</v>
      </c>
      <c r="AM145" s="22"/>
      <c r="AN145" s="8">
        <v>3089</v>
      </c>
      <c r="AO145" s="9">
        <v>2015</v>
      </c>
      <c r="AP145" s="20">
        <v>0.65231466494011003</v>
      </c>
      <c r="AQ145" s="13">
        <v>10608</v>
      </c>
      <c r="AR145" s="13">
        <v>4742</v>
      </c>
      <c r="AS145" s="20">
        <v>0.44702111613876322</v>
      </c>
      <c r="AT145" s="13">
        <v>2705</v>
      </c>
      <c r="AU145" s="13">
        <v>1459</v>
      </c>
      <c r="AV145" s="20">
        <v>0.53937153419593342</v>
      </c>
      <c r="AW145" s="8">
        <v>5357</v>
      </c>
      <c r="AX145" s="9">
        <v>3015</v>
      </c>
      <c r="AY145" s="20">
        <v>0.56281500840022403</v>
      </c>
      <c r="AZ145" s="8">
        <v>5251</v>
      </c>
      <c r="BA145" s="9">
        <v>1727</v>
      </c>
      <c r="BB145" s="20">
        <v>0.32888973528851645</v>
      </c>
      <c r="BC145" s="42">
        <v>2175</v>
      </c>
      <c r="BD145" s="42">
        <v>1405</v>
      </c>
      <c r="BE145" s="20">
        <v>0.64597701149425291</v>
      </c>
      <c r="BF145" s="42">
        <v>9305</v>
      </c>
      <c r="BG145" s="42">
        <v>4018</v>
      </c>
      <c r="BH145" s="20">
        <v>0.43181085437936595</v>
      </c>
      <c r="BI145" s="19">
        <v>4392</v>
      </c>
      <c r="BJ145" s="19">
        <v>2739</v>
      </c>
      <c r="BK145" s="20">
        <v>0.62363387978142082</v>
      </c>
      <c r="BL145" s="19">
        <v>4054</v>
      </c>
      <c r="BM145" s="19">
        <v>2291</v>
      </c>
      <c r="BN145" s="20">
        <v>0.5651208682782437</v>
      </c>
      <c r="BO145" s="20">
        <v>0.32888973528851645</v>
      </c>
      <c r="BP145" s="20">
        <v>0.49331970504490036</v>
      </c>
      <c r="BQ145" s="16"/>
      <c r="BR145" s="61">
        <v>0.66739606126914663</v>
      </c>
      <c r="BS145" s="61">
        <v>0.66759517177344474</v>
      </c>
      <c r="BT145" s="61">
        <v>0.62477231329690341</v>
      </c>
      <c r="BU145" s="61">
        <v>0.55564082885648503</v>
      </c>
      <c r="BV145" s="61">
        <v>0.53994594937831386</v>
      </c>
      <c r="BW145" s="61">
        <v>0.54924144133676733</v>
      </c>
      <c r="BX145" s="61">
        <v>0.56173662705507976</v>
      </c>
      <c r="BY145" s="61">
        <v>0.5867269984917044</v>
      </c>
      <c r="BZ145" s="61">
        <v>0.52596717666414761</v>
      </c>
      <c r="CA145" s="61">
        <v>0.46520735483659087</v>
      </c>
      <c r="CB145" s="61">
        <v>0.40444753300903408</v>
      </c>
      <c r="CC145" s="61">
        <v>0.366045190782394</v>
      </c>
      <c r="CD145" s="61">
        <v>0.32764284855575398</v>
      </c>
      <c r="CE145" s="61">
        <v>0.28924050632911391</v>
      </c>
      <c r="CF145" s="61">
        <v>0.23452439611474526</v>
      </c>
      <c r="CG145" s="61">
        <v>0.13366960907944514</v>
      </c>
      <c r="CH145" s="19">
        <v>6932</v>
      </c>
      <c r="CI145" s="19">
        <v>3455</v>
      </c>
      <c r="CJ145" s="20">
        <v>0.49841315637622619</v>
      </c>
      <c r="CK145" s="8">
        <v>2373</v>
      </c>
      <c r="CL145" s="9">
        <v>563</v>
      </c>
      <c r="CM145" s="20">
        <v>0.23725242309313105</v>
      </c>
      <c r="CN145" s="16"/>
      <c r="CO145" s="16"/>
      <c r="CP145" s="19">
        <v>13616</v>
      </c>
      <c r="CQ145" s="19">
        <v>6274</v>
      </c>
      <c r="CR145" s="20">
        <v>0.46078143360752055</v>
      </c>
      <c r="CS145" s="20"/>
      <c r="CT145" s="7">
        <v>909</v>
      </c>
      <c r="CU145" s="7">
        <v>610</v>
      </c>
      <c r="CV145" s="20">
        <v>0.67106710671067105</v>
      </c>
      <c r="CW145" s="8">
        <v>1047</v>
      </c>
      <c r="CX145" s="9">
        <v>653</v>
      </c>
      <c r="CY145" s="20">
        <v>0.62368672397325697</v>
      </c>
      <c r="CZ145" s="8">
        <v>1094</v>
      </c>
      <c r="DA145" s="9">
        <v>640</v>
      </c>
      <c r="DB145" s="20">
        <v>0.58500914076782451</v>
      </c>
      <c r="DC145" s="13">
        <v>1324</v>
      </c>
      <c r="DD145" s="9">
        <v>642</v>
      </c>
      <c r="DE145" s="20">
        <v>0.48489425981873113</v>
      </c>
      <c r="DF145" s="22"/>
      <c r="DG145" s="8">
        <v>1393</v>
      </c>
      <c r="DH145" s="9">
        <v>721</v>
      </c>
      <c r="DI145" s="20">
        <v>0.51758793969849248</v>
      </c>
      <c r="DJ145" s="8">
        <v>2724</v>
      </c>
      <c r="DK145" s="9">
        <v>1473</v>
      </c>
      <c r="DL145" s="20">
        <v>0.54074889867841414</v>
      </c>
      <c r="DM145" s="8">
        <v>2846</v>
      </c>
      <c r="DN145" s="9">
        <v>1070</v>
      </c>
      <c r="DO145" s="20">
        <v>0.37596626844694309</v>
      </c>
      <c r="DP145" s="22"/>
      <c r="DQ145" s="8">
        <v>1487</v>
      </c>
      <c r="DR145" s="9">
        <v>372</v>
      </c>
      <c r="DS145" s="20">
        <v>0.25016812373907193</v>
      </c>
      <c r="DT145" s="8">
        <v>792</v>
      </c>
      <c r="DU145" s="9">
        <v>93</v>
      </c>
      <c r="DV145" s="20">
        <v>0.11742424242424243</v>
      </c>
      <c r="DW145" s="22"/>
      <c r="DX145" s="8">
        <v>3050</v>
      </c>
      <c r="DY145" s="9">
        <v>1903</v>
      </c>
      <c r="DZ145" s="20">
        <v>0.62393442622950823</v>
      </c>
      <c r="EA145" s="13">
        <v>10566</v>
      </c>
      <c r="EB145" s="13">
        <v>4371</v>
      </c>
      <c r="EC145" s="20">
        <v>0.4136854060193072</v>
      </c>
      <c r="ED145" s="13">
        <v>2717</v>
      </c>
      <c r="EE145" s="13">
        <v>1363</v>
      </c>
      <c r="EF145" s="20">
        <v>0.50165623849834373</v>
      </c>
      <c r="EG145" s="8">
        <v>5441</v>
      </c>
      <c r="EH145" s="9">
        <v>2836</v>
      </c>
      <c r="EI145" s="20">
        <v>0.52122771549347546</v>
      </c>
      <c r="EJ145" s="8">
        <v>5125</v>
      </c>
      <c r="EK145" s="9">
        <v>1535</v>
      </c>
      <c r="EL145" s="20">
        <v>0.29951219512195121</v>
      </c>
      <c r="EM145" s="42">
        <v>2141</v>
      </c>
      <c r="EN145" s="42">
        <v>1293</v>
      </c>
      <c r="EO145" s="20">
        <v>0.60392340028024283</v>
      </c>
      <c r="EP145" s="42">
        <v>9242</v>
      </c>
      <c r="EQ145" s="42">
        <v>3729</v>
      </c>
      <c r="ER145" s="20">
        <v>0.40348409435187188</v>
      </c>
      <c r="ES145" s="19">
        <v>4374</v>
      </c>
      <c r="ET145" s="19">
        <v>2545</v>
      </c>
      <c r="EU145" s="20">
        <v>0.58184727937814362</v>
      </c>
      <c r="EV145" s="19">
        <v>4117</v>
      </c>
      <c r="EW145" s="19">
        <v>2194</v>
      </c>
      <c r="EX145" s="20">
        <v>0.53291231479232448</v>
      </c>
      <c r="EY145" s="20">
        <v>0.29951219512195121</v>
      </c>
      <c r="EZ145" s="20">
        <v>0.46078143360752055</v>
      </c>
      <c r="FA145" s="16"/>
      <c r="FB145" s="61">
        <v>0.67106710671067105</v>
      </c>
      <c r="FC145" s="61">
        <v>0.62368672397325697</v>
      </c>
      <c r="FD145" s="61">
        <v>0.58500914076782451</v>
      </c>
      <c r="FE145" s="61">
        <v>0.48489425981873113</v>
      </c>
      <c r="FF145" s="61">
        <v>0.50124109975861186</v>
      </c>
      <c r="FG145" s="61">
        <v>0.52685232329046117</v>
      </c>
      <c r="FH145" s="61">
        <v>0.53148451508644545</v>
      </c>
      <c r="FI145" s="61">
        <v>0.54074889867841414</v>
      </c>
      <c r="FJ145" s="61">
        <v>0.4858213552679238</v>
      </c>
      <c r="FK145" s="61">
        <v>0.43089381185743342</v>
      </c>
      <c r="FL145" s="61">
        <v>0.37596626844694309</v>
      </c>
      <c r="FM145" s="61">
        <v>0.33403355354431935</v>
      </c>
      <c r="FN145" s="61">
        <v>0.29210083864169567</v>
      </c>
      <c r="FO145" s="61">
        <v>0.25016812373907193</v>
      </c>
      <c r="FP145" s="61">
        <v>0.20404170289846146</v>
      </c>
      <c r="FQ145" s="61">
        <v>0.11742424242424243</v>
      </c>
      <c r="FR145" s="19">
        <v>6963</v>
      </c>
      <c r="FS145" s="19">
        <v>3264</v>
      </c>
      <c r="FT145" s="20">
        <v>0.46876346402412755</v>
      </c>
      <c r="FU145" s="8">
        <v>2279</v>
      </c>
      <c r="FV145" s="9">
        <v>465</v>
      </c>
      <c r="FW145" s="20">
        <v>0.20403685827117157</v>
      </c>
      <c r="FX145" s="16"/>
      <c r="FY145" s="16"/>
      <c r="FZ145" s="132">
        <v>1.444229281076685</v>
      </c>
      <c r="GA145" s="132">
        <v>1.8961792140893114</v>
      </c>
      <c r="GB145" s="132">
        <v>2.6285669568762198</v>
      </c>
      <c r="GC145" s="141">
        <v>0.67106710671067105</v>
      </c>
      <c r="GD145" s="141">
        <v>0.66739606126914663</v>
      </c>
      <c r="GE145" s="147">
        <v>-3.671045441524412E-3</v>
      </c>
      <c r="GF145" s="141">
        <v>0.58184727937814362</v>
      </c>
      <c r="GG145" s="141">
        <v>0.62363387978142082</v>
      </c>
      <c r="GH145" s="147">
        <v>4.1786600403277196E-2</v>
      </c>
      <c r="GI145" s="141">
        <v>0.46078143360752055</v>
      </c>
      <c r="GJ145" s="141">
        <v>0.49331970504490036</v>
      </c>
      <c r="GK145" s="147">
        <v>3.2538271437379807E-2</v>
      </c>
      <c r="GL145" s="141">
        <v>0.40348409435187188</v>
      </c>
      <c r="GM145" s="141">
        <v>0.43181085437936595</v>
      </c>
      <c r="GN145" s="147">
        <v>2.8326760027494069E-2</v>
      </c>
    </row>
    <row r="146" spans="3:196" x14ac:dyDescent="0.25">
      <c r="C146" s="27" t="s">
        <v>359</v>
      </c>
      <c r="D146" s="63">
        <v>46013</v>
      </c>
      <c r="E146" s="6" t="s">
        <v>162</v>
      </c>
      <c r="F146" s="19">
        <v>16577</v>
      </c>
      <c r="G146" s="19">
        <v>1874</v>
      </c>
      <c r="H146" s="20">
        <v>0.11304819931230017</v>
      </c>
      <c r="I146" s="20"/>
      <c r="J146" s="7">
        <v>1119</v>
      </c>
      <c r="K146" s="7">
        <v>230</v>
      </c>
      <c r="L146" s="20">
        <v>0.20554066130473636</v>
      </c>
      <c r="M146" s="8">
        <v>1245</v>
      </c>
      <c r="N146" s="9">
        <v>261</v>
      </c>
      <c r="O146" s="20">
        <v>0.20963855421686747</v>
      </c>
      <c r="P146" s="8">
        <v>1117</v>
      </c>
      <c r="Q146" s="9">
        <v>209</v>
      </c>
      <c r="R146" s="20">
        <v>0.18710832587287377</v>
      </c>
      <c r="S146" s="13">
        <v>1288</v>
      </c>
      <c r="T146" s="9">
        <v>204</v>
      </c>
      <c r="U146" s="20">
        <v>0.15838509316770186</v>
      </c>
      <c r="V146" s="22"/>
      <c r="W146" s="8">
        <v>1840</v>
      </c>
      <c r="X146" s="9">
        <v>299</v>
      </c>
      <c r="Y146" s="20">
        <v>0.16250000000000001</v>
      </c>
      <c r="Z146" s="8">
        <v>3503</v>
      </c>
      <c r="AA146" s="9">
        <v>418</v>
      </c>
      <c r="AB146" s="20">
        <v>0.11932629174992863</v>
      </c>
      <c r="AC146" s="8">
        <v>3259</v>
      </c>
      <c r="AD146" s="9">
        <v>182</v>
      </c>
      <c r="AE146" s="20">
        <v>5.5845351334765266E-2</v>
      </c>
      <c r="AF146" s="22"/>
      <c r="AG146" s="8">
        <v>2312</v>
      </c>
      <c r="AH146" s="9">
        <v>57</v>
      </c>
      <c r="AI146" s="20">
        <v>2.4653979238754325E-2</v>
      </c>
      <c r="AJ146" s="8">
        <v>894</v>
      </c>
      <c r="AK146" s="9">
        <v>14</v>
      </c>
      <c r="AL146" s="20">
        <v>1.5659955257270694E-2</v>
      </c>
      <c r="AM146" s="22"/>
      <c r="AN146" s="8">
        <v>3481</v>
      </c>
      <c r="AO146" s="9">
        <v>700</v>
      </c>
      <c r="AP146" s="20">
        <v>0.20109164033323756</v>
      </c>
      <c r="AQ146" s="13">
        <v>13096</v>
      </c>
      <c r="AR146" s="13">
        <v>1174</v>
      </c>
      <c r="AS146" s="20">
        <v>8.9645693341478316E-2</v>
      </c>
      <c r="AT146" s="13">
        <v>3128</v>
      </c>
      <c r="AU146" s="13">
        <v>503</v>
      </c>
      <c r="AV146" s="20">
        <v>0.16080562659846548</v>
      </c>
      <c r="AW146" s="8">
        <v>6631</v>
      </c>
      <c r="AX146" s="9">
        <v>921</v>
      </c>
      <c r="AY146" s="20">
        <v>0.13889307796712411</v>
      </c>
      <c r="AZ146" s="8">
        <v>6465</v>
      </c>
      <c r="BA146" s="9">
        <v>253</v>
      </c>
      <c r="BB146" s="20">
        <v>3.9133797370456302E-2</v>
      </c>
      <c r="BC146" s="42">
        <v>2362</v>
      </c>
      <c r="BD146" s="42">
        <v>470</v>
      </c>
      <c r="BE146" s="20">
        <v>0.19898391193903472</v>
      </c>
      <c r="BF146" s="42">
        <v>11808</v>
      </c>
      <c r="BG146" s="42">
        <v>970</v>
      </c>
      <c r="BH146" s="20">
        <v>8.2147696476964766E-2</v>
      </c>
      <c r="BI146" s="19">
        <v>4769</v>
      </c>
      <c r="BJ146" s="19">
        <v>904</v>
      </c>
      <c r="BK146" s="20">
        <v>0.18955755923673726</v>
      </c>
      <c r="BL146" s="19">
        <v>5343</v>
      </c>
      <c r="BM146" s="19">
        <v>717</v>
      </c>
      <c r="BN146" s="20">
        <v>0.13419427288040428</v>
      </c>
      <c r="BO146" s="20">
        <v>3.9133797370456302E-2</v>
      </c>
      <c r="BP146" s="20">
        <v>0.11304819931230017</v>
      </c>
      <c r="BQ146" s="16"/>
      <c r="BR146" s="61">
        <v>0.20554066130473636</v>
      </c>
      <c r="BS146" s="61">
        <v>0.20963855421686747</v>
      </c>
      <c r="BT146" s="61">
        <v>0.18710832587287377</v>
      </c>
      <c r="BU146" s="61">
        <v>0.15838509316770186</v>
      </c>
      <c r="BV146" s="61">
        <v>0.16044254658385093</v>
      </c>
      <c r="BW146" s="61">
        <v>0.14523051669997145</v>
      </c>
      <c r="BX146" s="61">
        <v>0.13659577504995718</v>
      </c>
      <c r="BY146" s="61">
        <v>0.11932629174992863</v>
      </c>
      <c r="BZ146" s="61">
        <v>9.8165978278207514E-2</v>
      </c>
      <c r="CA146" s="61">
        <v>7.7005664806486379E-2</v>
      </c>
      <c r="CB146" s="61">
        <v>5.5845351334765266E-2</v>
      </c>
      <c r="CC146" s="61">
        <v>4.5448227302761615E-2</v>
      </c>
      <c r="CD146" s="61">
        <v>3.5051103270757972E-2</v>
      </c>
      <c r="CE146" s="61">
        <v>2.4653979238754325E-2</v>
      </c>
      <c r="CF146" s="61">
        <v>2.0298999129966994E-2</v>
      </c>
      <c r="CG146" s="61">
        <v>1.5659955257270694E-2</v>
      </c>
      <c r="CH146" s="19">
        <v>8602</v>
      </c>
      <c r="CI146" s="19">
        <v>899</v>
      </c>
      <c r="CJ146" s="20">
        <v>0.10451057893513137</v>
      </c>
      <c r="CK146" s="8">
        <v>3206</v>
      </c>
      <c r="CL146" s="9">
        <v>71</v>
      </c>
      <c r="CM146" s="20">
        <v>2.2145976294447912E-2</v>
      </c>
      <c r="CN146" s="16"/>
      <c r="CO146" s="16"/>
      <c r="CP146" s="19">
        <v>16232</v>
      </c>
      <c r="CQ146" s="19">
        <v>1612</v>
      </c>
      <c r="CR146" s="20">
        <v>9.9310004928536227E-2</v>
      </c>
      <c r="CS146" s="20"/>
      <c r="CT146" s="7">
        <v>1180</v>
      </c>
      <c r="CU146" s="7">
        <v>235</v>
      </c>
      <c r="CV146" s="20">
        <v>0.19915254237288135</v>
      </c>
      <c r="CW146" s="8">
        <v>1135</v>
      </c>
      <c r="CX146" s="9">
        <v>199</v>
      </c>
      <c r="CY146" s="20">
        <v>0.17533039647577092</v>
      </c>
      <c r="CZ146" s="8">
        <v>1082</v>
      </c>
      <c r="DA146" s="9">
        <v>176</v>
      </c>
      <c r="DB146" s="20">
        <v>0.16266173752310537</v>
      </c>
      <c r="DC146" s="13">
        <v>1291</v>
      </c>
      <c r="DD146" s="9">
        <v>188</v>
      </c>
      <c r="DE146" s="20">
        <v>0.14562354763749033</v>
      </c>
      <c r="DF146" s="22"/>
      <c r="DG146" s="8">
        <v>1907</v>
      </c>
      <c r="DH146" s="9">
        <v>275</v>
      </c>
      <c r="DI146" s="20">
        <v>0.14420555846879915</v>
      </c>
      <c r="DJ146" s="8">
        <v>3463</v>
      </c>
      <c r="DK146" s="9">
        <v>337</v>
      </c>
      <c r="DL146" s="20">
        <v>9.7314467224949464E-2</v>
      </c>
      <c r="DM146" s="8">
        <v>3140</v>
      </c>
      <c r="DN146" s="9">
        <v>141</v>
      </c>
      <c r="DO146" s="20">
        <v>4.4904458598726112E-2</v>
      </c>
      <c r="DP146" s="22"/>
      <c r="DQ146" s="8">
        <v>2215</v>
      </c>
      <c r="DR146" s="9">
        <v>45</v>
      </c>
      <c r="DS146" s="20">
        <v>2.0316027088036117E-2</v>
      </c>
      <c r="DT146" s="8">
        <v>819</v>
      </c>
      <c r="DU146" s="9">
        <v>16</v>
      </c>
      <c r="DV146" s="20">
        <v>1.9536019536019536E-2</v>
      </c>
      <c r="DW146" s="22"/>
      <c r="DX146" s="8">
        <v>3397</v>
      </c>
      <c r="DY146" s="9">
        <v>610</v>
      </c>
      <c r="DZ146" s="20">
        <v>0.17957020900794818</v>
      </c>
      <c r="EA146" s="13">
        <v>12835</v>
      </c>
      <c r="EB146" s="13">
        <v>1002</v>
      </c>
      <c r="EC146" s="20">
        <v>7.8067783404752636E-2</v>
      </c>
      <c r="ED146" s="13">
        <v>3198</v>
      </c>
      <c r="EE146" s="13">
        <v>463</v>
      </c>
      <c r="EF146" s="20">
        <v>0.14477798624140087</v>
      </c>
      <c r="EG146" s="8">
        <v>6661</v>
      </c>
      <c r="EH146" s="9">
        <v>800</v>
      </c>
      <c r="EI146" s="20">
        <v>0.12010208677375769</v>
      </c>
      <c r="EJ146" s="8">
        <v>6174</v>
      </c>
      <c r="EK146" s="9">
        <v>202</v>
      </c>
      <c r="EL146" s="20">
        <v>3.271784904437966E-2</v>
      </c>
      <c r="EM146" s="42">
        <v>2217</v>
      </c>
      <c r="EN146" s="42">
        <v>375</v>
      </c>
      <c r="EO146" s="20">
        <v>0.16914749661705006</v>
      </c>
      <c r="EP146" s="42">
        <v>11544</v>
      </c>
      <c r="EQ146" s="42">
        <v>814</v>
      </c>
      <c r="ER146" s="20">
        <v>7.0512820512820512E-2</v>
      </c>
      <c r="ES146" s="19">
        <v>4688</v>
      </c>
      <c r="ET146" s="19">
        <v>798</v>
      </c>
      <c r="EU146" s="20">
        <v>0.17022184300341298</v>
      </c>
      <c r="EV146" s="19">
        <v>5370</v>
      </c>
      <c r="EW146" s="19">
        <v>612</v>
      </c>
      <c r="EX146" s="20">
        <v>0.11396648044692738</v>
      </c>
      <c r="EY146" s="20">
        <v>3.271784904437966E-2</v>
      </c>
      <c r="EZ146" s="20">
        <v>9.9310004928536227E-2</v>
      </c>
      <c r="FA146" s="16"/>
      <c r="FB146" s="61">
        <v>0.19915254237288135</v>
      </c>
      <c r="FC146" s="61">
        <v>0.17533039647577092</v>
      </c>
      <c r="FD146" s="61">
        <v>0.16266173752310537</v>
      </c>
      <c r="FE146" s="61">
        <v>0.14562354763749033</v>
      </c>
      <c r="FF146" s="61">
        <v>0.14491455305314474</v>
      </c>
      <c r="FG146" s="61">
        <v>0.12544912197125926</v>
      </c>
      <c r="FH146" s="61">
        <v>0.11607090372248934</v>
      </c>
      <c r="FI146" s="61">
        <v>9.7314467224949464E-2</v>
      </c>
      <c r="FJ146" s="61">
        <v>7.9844464349541677E-2</v>
      </c>
      <c r="FK146" s="61">
        <v>6.2374461474133891E-2</v>
      </c>
      <c r="FL146" s="61">
        <v>4.4904458598726112E-2</v>
      </c>
      <c r="FM146" s="61">
        <v>3.6708314761829446E-2</v>
      </c>
      <c r="FN146" s="61">
        <v>2.851217092493278E-2</v>
      </c>
      <c r="FO146" s="61">
        <v>2.0316027088036117E-2</v>
      </c>
      <c r="FP146" s="61">
        <v>1.7048050298659509E-2</v>
      </c>
      <c r="FQ146" s="61">
        <v>1.9536019536019536E-2</v>
      </c>
      <c r="FR146" s="19">
        <v>8510</v>
      </c>
      <c r="FS146" s="19">
        <v>753</v>
      </c>
      <c r="FT146" s="20">
        <v>8.8484136310223269E-2</v>
      </c>
      <c r="FU146" s="8">
        <v>3034</v>
      </c>
      <c r="FV146" s="9">
        <v>61</v>
      </c>
      <c r="FW146" s="20">
        <v>2.0105471324983519E-2</v>
      </c>
      <c r="FX146" s="16"/>
      <c r="FY146" s="16"/>
      <c r="FZ146" s="132">
        <v>2.3075212984199935</v>
      </c>
      <c r="GA146" s="132">
        <v>4.8438324919585236</v>
      </c>
      <c r="GB146" s="132">
        <v>8.559458238210981</v>
      </c>
      <c r="GC146" s="141">
        <v>0.19915254237288135</v>
      </c>
      <c r="GD146" s="141">
        <v>0.20554066130473636</v>
      </c>
      <c r="GE146" s="147">
        <v>6.388118931855008E-3</v>
      </c>
      <c r="GF146" s="141">
        <v>0.17022184300341298</v>
      </c>
      <c r="GG146" s="141">
        <v>0.18955755923673726</v>
      </c>
      <c r="GH146" s="147">
        <v>1.9335716233324279E-2</v>
      </c>
      <c r="GI146" s="141">
        <v>9.9310004928536227E-2</v>
      </c>
      <c r="GJ146" s="141">
        <v>0.11304819931230017</v>
      </c>
      <c r="GK146" s="147">
        <v>1.3738194383763946E-2</v>
      </c>
      <c r="GL146" s="141">
        <v>7.0512820512820512E-2</v>
      </c>
      <c r="GM146" s="141">
        <v>8.2147696476964766E-2</v>
      </c>
      <c r="GN146" s="147">
        <v>1.1634875964144253E-2</v>
      </c>
    </row>
    <row r="147" spans="3:196" x14ac:dyDescent="0.25">
      <c r="C147" s="27" t="s">
        <v>359</v>
      </c>
      <c r="D147" s="63">
        <v>45017</v>
      </c>
      <c r="E147" s="6" t="s">
        <v>163</v>
      </c>
      <c r="F147" s="19">
        <v>8156</v>
      </c>
      <c r="G147" s="19">
        <v>403</v>
      </c>
      <c r="H147" s="20">
        <v>4.941147621383031E-2</v>
      </c>
      <c r="I147" s="20"/>
      <c r="J147" s="7">
        <v>488</v>
      </c>
      <c r="K147" s="7">
        <v>33</v>
      </c>
      <c r="L147" s="20">
        <v>6.7622950819672137E-2</v>
      </c>
      <c r="M147" s="8">
        <v>537</v>
      </c>
      <c r="N147" s="9">
        <v>36</v>
      </c>
      <c r="O147" s="20">
        <v>6.7039106145251395E-2</v>
      </c>
      <c r="P147" s="8">
        <v>524</v>
      </c>
      <c r="Q147" s="9">
        <v>33</v>
      </c>
      <c r="R147" s="20">
        <v>6.2977099236641215E-2</v>
      </c>
      <c r="S147" s="13">
        <v>727</v>
      </c>
      <c r="T147" s="9">
        <v>50</v>
      </c>
      <c r="U147" s="20">
        <v>6.8775790921595595E-2</v>
      </c>
      <c r="V147" s="22"/>
      <c r="W147" s="8">
        <v>929</v>
      </c>
      <c r="X147" s="9">
        <v>84</v>
      </c>
      <c r="Y147" s="20">
        <v>9.0419806243272338E-2</v>
      </c>
      <c r="Z147" s="8">
        <v>1697</v>
      </c>
      <c r="AA147" s="9">
        <v>96</v>
      </c>
      <c r="AB147" s="20">
        <v>5.6570418385385977E-2</v>
      </c>
      <c r="AC147" s="8">
        <v>1769</v>
      </c>
      <c r="AD147" s="9">
        <v>56</v>
      </c>
      <c r="AE147" s="20">
        <v>3.1656302996042961E-2</v>
      </c>
      <c r="AF147" s="22"/>
      <c r="AG147" s="8">
        <v>964</v>
      </c>
      <c r="AH147" s="9">
        <v>15</v>
      </c>
      <c r="AI147" s="20">
        <v>1.5560165975103735E-2</v>
      </c>
      <c r="AJ147" s="8">
        <v>521</v>
      </c>
      <c r="AK147" s="9">
        <v>1.5</v>
      </c>
      <c r="AL147" s="20">
        <v>2.8790786948176585E-3</v>
      </c>
      <c r="AM147" s="22"/>
      <c r="AN147" s="8">
        <v>1549</v>
      </c>
      <c r="AO147" s="9">
        <v>102</v>
      </c>
      <c r="AP147" s="20">
        <v>6.5848934796642999E-2</v>
      </c>
      <c r="AQ147" s="13">
        <v>6607</v>
      </c>
      <c r="AR147" s="13">
        <v>301</v>
      </c>
      <c r="AS147" s="20">
        <v>4.5557741789011653E-2</v>
      </c>
      <c r="AT147" s="13">
        <v>1656</v>
      </c>
      <c r="AU147" s="13">
        <v>134</v>
      </c>
      <c r="AV147" s="20">
        <v>8.0917874396135264E-2</v>
      </c>
      <c r="AW147" s="8">
        <v>3353</v>
      </c>
      <c r="AX147" s="9">
        <v>230</v>
      </c>
      <c r="AY147" s="20">
        <v>6.8595287801968385E-2</v>
      </c>
      <c r="AZ147" s="8">
        <v>3254</v>
      </c>
      <c r="BA147" s="9">
        <v>72.5</v>
      </c>
      <c r="BB147" s="20">
        <v>2.2280270436385988E-2</v>
      </c>
      <c r="BC147" s="42">
        <v>1061</v>
      </c>
      <c r="BD147" s="42">
        <v>69</v>
      </c>
      <c r="BE147" s="20">
        <v>6.5032987747408108E-2</v>
      </c>
      <c r="BF147" s="42">
        <v>5880</v>
      </c>
      <c r="BG147" s="42">
        <v>252.5</v>
      </c>
      <c r="BH147" s="20">
        <v>4.2942176870748298E-2</v>
      </c>
      <c r="BI147" s="19">
        <v>2276</v>
      </c>
      <c r="BJ147" s="19">
        <v>152</v>
      </c>
      <c r="BK147" s="20">
        <v>6.6783831282952552E-2</v>
      </c>
      <c r="BL147" s="19">
        <v>2626</v>
      </c>
      <c r="BM147" s="19">
        <v>178.5</v>
      </c>
      <c r="BN147" s="20">
        <v>6.7974105102817969E-2</v>
      </c>
      <c r="BO147" s="20">
        <v>2.2280270436385988E-2</v>
      </c>
      <c r="BP147" s="20">
        <v>4.941147621383031E-2</v>
      </c>
      <c r="BQ147" s="16"/>
      <c r="BR147" s="61">
        <v>6.7622950819672137E-2</v>
      </c>
      <c r="BS147" s="61">
        <v>6.7039106145251395E-2</v>
      </c>
      <c r="BT147" s="61">
        <v>6.2977099236641215E-2</v>
      </c>
      <c r="BU147" s="61">
        <v>6.8775790921595595E-2</v>
      </c>
      <c r="BV147" s="61">
        <v>7.959779858243396E-2</v>
      </c>
      <c r="BW147" s="61">
        <v>7.6880051100117794E-2</v>
      </c>
      <c r="BX147" s="61">
        <v>7.0110173528540515E-2</v>
      </c>
      <c r="BY147" s="61">
        <v>5.6570418385385977E-2</v>
      </c>
      <c r="BZ147" s="61">
        <v>4.826571325560497E-2</v>
      </c>
      <c r="CA147" s="61">
        <v>3.9961008125823969E-2</v>
      </c>
      <c r="CB147" s="61">
        <v>3.1656302996042961E-2</v>
      </c>
      <c r="CC147" s="61">
        <v>2.6290923989063218E-2</v>
      </c>
      <c r="CD147" s="61">
        <v>2.0925544982083478E-2</v>
      </c>
      <c r="CE147" s="61">
        <v>1.5560165975103735E-2</v>
      </c>
      <c r="CF147" s="61">
        <v>1.5054767851173035E-2</v>
      </c>
      <c r="CG147" s="61">
        <v>2.8790786948176585E-3</v>
      </c>
      <c r="CH147" s="19">
        <v>4395</v>
      </c>
      <c r="CI147" s="19">
        <v>236</v>
      </c>
      <c r="CJ147" s="20">
        <v>5.3697383390216152E-2</v>
      </c>
      <c r="CK147" s="8">
        <v>1485</v>
      </c>
      <c r="CL147" s="9">
        <v>16.5</v>
      </c>
      <c r="CM147" s="20">
        <v>1.1111111111111112E-2</v>
      </c>
      <c r="CN147" s="16"/>
      <c r="CO147" s="16"/>
      <c r="CP147" s="19">
        <v>8159</v>
      </c>
      <c r="CQ147" s="19">
        <v>351</v>
      </c>
      <c r="CR147" s="20">
        <v>4.3019977938472849E-2</v>
      </c>
      <c r="CS147" s="20"/>
      <c r="CT147" s="7">
        <v>516</v>
      </c>
      <c r="CU147" s="7">
        <v>26</v>
      </c>
      <c r="CV147" s="20">
        <v>5.0387596899224806E-2</v>
      </c>
      <c r="CW147" s="8">
        <v>535</v>
      </c>
      <c r="CX147" s="9">
        <v>39</v>
      </c>
      <c r="CY147" s="20">
        <v>7.2897196261682243E-2</v>
      </c>
      <c r="CZ147" s="8">
        <v>562</v>
      </c>
      <c r="DA147" s="9">
        <v>22</v>
      </c>
      <c r="DB147" s="20">
        <v>3.9145907473309607E-2</v>
      </c>
      <c r="DC147" s="13">
        <v>725</v>
      </c>
      <c r="DD147" s="9">
        <v>39</v>
      </c>
      <c r="DE147" s="20">
        <v>5.3793103448275863E-2</v>
      </c>
      <c r="DF147" s="22"/>
      <c r="DG147" s="8">
        <v>900</v>
      </c>
      <c r="DH147" s="9">
        <v>80</v>
      </c>
      <c r="DI147" s="20">
        <v>8.8888888888888892E-2</v>
      </c>
      <c r="DJ147" s="8">
        <v>1819</v>
      </c>
      <c r="DK147" s="9">
        <v>80</v>
      </c>
      <c r="DL147" s="20">
        <v>4.3980208905992302E-2</v>
      </c>
      <c r="DM147" s="8">
        <v>1655</v>
      </c>
      <c r="DN147" s="9">
        <v>56</v>
      </c>
      <c r="DO147" s="20">
        <v>3.3836858006042296E-2</v>
      </c>
      <c r="DP147" s="22"/>
      <c r="DQ147" s="8">
        <v>944</v>
      </c>
      <c r="DR147" s="9">
        <v>7</v>
      </c>
      <c r="DS147" s="20">
        <v>7.4152542372881358E-3</v>
      </c>
      <c r="DT147" s="8">
        <v>503</v>
      </c>
      <c r="DU147" s="9">
        <v>2</v>
      </c>
      <c r="DV147" s="20">
        <v>3.9761431411530811E-3</v>
      </c>
      <c r="DW147" s="22"/>
      <c r="DX147" s="8">
        <v>1613</v>
      </c>
      <c r="DY147" s="9">
        <v>87</v>
      </c>
      <c r="DZ147" s="20">
        <v>5.3936763794172352E-2</v>
      </c>
      <c r="EA147" s="13">
        <v>6546</v>
      </c>
      <c r="EB147" s="13">
        <v>264</v>
      </c>
      <c r="EC147" s="20">
        <v>4.0329972502291478E-2</v>
      </c>
      <c r="ED147" s="13">
        <v>1625</v>
      </c>
      <c r="EE147" s="13">
        <v>119</v>
      </c>
      <c r="EF147" s="20">
        <v>7.3230769230769224E-2</v>
      </c>
      <c r="EG147" s="8">
        <v>3444</v>
      </c>
      <c r="EH147" s="9">
        <v>199</v>
      </c>
      <c r="EI147" s="20">
        <v>5.7781649245063876E-2</v>
      </c>
      <c r="EJ147" s="8">
        <v>3102</v>
      </c>
      <c r="EK147" s="9">
        <v>65</v>
      </c>
      <c r="EL147" s="20">
        <v>2.0954223081882658E-2</v>
      </c>
      <c r="EM147" s="42">
        <v>1097</v>
      </c>
      <c r="EN147" s="42">
        <v>61</v>
      </c>
      <c r="EO147" s="20">
        <v>5.5606198723792161E-2</v>
      </c>
      <c r="EP147" s="42">
        <v>5821</v>
      </c>
      <c r="EQ147" s="42">
        <v>225</v>
      </c>
      <c r="ER147" s="20">
        <v>3.8653152379316269E-2</v>
      </c>
      <c r="ES147" s="19">
        <v>2338</v>
      </c>
      <c r="ET147" s="19">
        <v>126</v>
      </c>
      <c r="EU147" s="20">
        <v>5.3892215568862277E-2</v>
      </c>
      <c r="EV147" s="19">
        <v>2719</v>
      </c>
      <c r="EW147" s="19">
        <v>160</v>
      </c>
      <c r="EX147" s="20">
        <v>5.884516366311144E-2</v>
      </c>
      <c r="EY147" s="20">
        <v>2.0954223081882658E-2</v>
      </c>
      <c r="EZ147" s="20">
        <v>4.3019977938472849E-2</v>
      </c>
      <c r="FA147" s="16"/>
      <c r="FB147" s="61">
        <v>5.0387596899224806E-2</v>
      </c>
      <c r="FC147" s="61">
        <v>7.2897196261682243E-2</v>
      </c>
      <c r="FD147" s="61">
        <v>3.9145907473309607E-2</v>
      </c>
      <c r="FE147" s="61">
        <v>5.3793103448275863E-2</v>
      </c>
      <c r="FF147" s="61">
        <v>7.1340996168582374E-2</v>
      </c>
      <c r="FG147" s="61">
        <v>7.0925416895730259E-2</v>
      </c>
      <c r="FH147" s="61">
        <v>6.1943680899150935E-2</v>
      </c>
      <c r="FI147" s="61">
        <v>4.3980208905992302E-2</v>
      </c>
      <c r="FJ147" s="61">
        <v>4.0599091939342302E-2</v>
      </c>
      <c r="FK147" s="61">
        <v>3.7217974972692296E-2</v>
      </c>
      <c r="FL147" s="61">
        <v>3.3836858006042296E-2</v>
      </c>
      <c r="FM147" s="61">
        <v>2.5029656749790907E-2</v>
      </c>
      <c r="FN147" s="61">
        <v>1.6222455493539522E-2</v>
      </c>
      <c r="FO147" s="61">
        <v>7.4152542372881358E-3</v>
      </c>
      <c r="FP147" s="61">
        <v>7.443538402424967E-3</v>
      </c>
      <c r="FQ147" s="61">
        <v>3.9761431411530811E-3</v>
      </c>
      <c r="FR147" s="19">
        <v>4374</v>
      </c>
      <c r="FS147" s="19">
        <v>216</v>
      </c>
      <c r="FT147" s="20">
        <v>4.9382716049382713E-2</v>
      </c>
      <c r="FU147" s="8">
        <v>1447</v>
      </c>
      <c r="FV147" s="9">
        <v>9</v>
      </c>
      <c r="FW147" s="20">
        <v>6.2197650310988253E-3</v>
      </c>
      <c r="FX147" s="16"/>
      <c r="FY147" s="16"/>
      <c r="FZ147" s="132">
        <v>1.5552036750247962</v>
      </c>
      <c r="GA147" s="132">
        <v>2.9974425792376218</v>
      </c>
      <c r="GB147" s="132">
        <v>6.0105448154657291</v>
      </c>
      <c r="GC147" s="141">
        <v>5.0387596899224806E-2</v>
      </c>
      <c r="GD147" s="141">
        <v>6.7622950819672137E-2</v>
      </c>
      <c r="GE147" s="147">
        <v>1.7235353920447331E-2</v>
      </c>
      <c r="GF147" s="141">
        <v>5.3892215568862277E-2</v>
      </c>
      <c r="GG147" s="141">
        <v>6.6783831282952552E-2</v>
      </c>
      <c r="GH147" s="147">
        <v>1.2891615714090275E-2</v>
      </c>
      <c r="GI147" s="141">
        <v>4.3019977938472849E-2</v>
      </c>
      <c r="GJ147" s="141">
        <v>4.941147621383031E-2</v>
      </c>
      <c r="GK147" s="147">
        <v>6.3914982753574615E-3</v>
      </c>
      <c r="GL147" s="141">
        <v>3.8653152379316269E-2</v>
      </c>
      <c r="GM147" s="141">
        <v>4.2942176870748298E-2</v>
      </c>
      <c r="GN147" s="147">
        <v>4.2890244914320294E-3</v>
      </c>
    </row>
    <row r="148" spans="3:196" x14ac:dyDescent="0.25">
      <c r="C148" s="27" t="s">
        <v>358</v>
      </c>
      <c r="D148" s="63">
        <v>34023</v>
      </c>
      <c r="E148" s="6" t="s">
        <v>164</v>
      </c>
      <c r="F148" s="19">
        <v>13148</v>
      </c>
      <c r="G148" s="19">
        <v>1538</v>
      </c>
      <c r="H148" s="20">
        <v>0.11697596592637663</v>
      </c>
      <c r="I148" s="20"/>
      <c r="J148" s="7">
        <v>874</v>
      </c>
      <c r="K148" s="7">
        <v>236</v>
      </c>
      <c r="L148" s="20">
        <v>0.27002288329519453</v>
      </c>
      <c r="M148" s="8">
        <v>832</v>
      </c>
      <c r="N148" s="9">
        <v>187</v>
      </c>
      <c r="O148" s="20">
        <v>0.22475961538461539</v>
      </c>
      <c r="P148" s="8">
        <v>811</v>
      </c>
      <c r="Q148" s="9">
        <v>147</v>
      </c>
      <c r="R148" s="20">
        <v>0.18125770653514181</v>
      </c>
      <c r="S148" s="13">
        <v>1100</v>
      </c>
      <c r="T148" s="9">
        <v>144</v>
      </c>
      <c r="U148" s="20">
        <v>0.13090909090909092</v>
      </c>
      <c r="V148" s="22"/>
      <c r="W148" s="8">
        <v>1507</v>
      </c>
      <c r="X148" s="9">
        <v>246</v>
      </c>
      <c r="Y148" s="20">
        <v>0.16323822163238222</v>
      </c>
      <c r="Z148" s="8">
        <v>2504</v>
      </c>
      <c r="AA148" s="9">
        <v>338</v>
      </c>
      <c r="AB148" s="20">
        <v>0.13498402555910544</v>
      </c>
      <c r="AC148" s="8">
        <v>2683</v>
      </c>
      <c r="AD148" s="9">
        <v>177</v>
      </c>
      <c r="AE148" s="20">
        <v>6.5970928065598206E-2</v>
      </c>
      <c r="AF148" s="22"/>
      <c r="AG148" s="8">
        <v>1993</v>
      </c>
      <c r="AH148" s="9">
        <v>52</v>
      </c>
      <c r="AI148" s="20">
        <v>2.6091319618665329E-2</v>
      </c>
      <c r="AJ148" s="8">
        <v>844</v>
      </c>
      <c r="AK148" s="9">
        <v>11</v>
      </c>
      <c r="AL148" s="20">
        <v>1.3033175355450236E-2</v>
      </c>
      <c r="AM148" s="22"/>
      <c r="AN148" s="8">
        <v>2517</v>
      </c>
      <c r="AO148" s="9">
        <v>570</v>
      </c>
      <c r="AP148" s="20">
        <v>0.22646007151370678</v>
      </c>
      <c r="AQ148" s="13">
        <v>10631</v>
      </c>
      <c r="AR148" s="13">
        <v>968</v>
      </c>
      <c r="AS148" s="20">
        <v>9.1054463361866234E-2</v>
      </c>
      <c r="AT148" s="13">
        <v>2607</v>
      </c>
      <c r="AU148" s="13">
        <v>390</v>
      </c>
      <c r="AV148" s="20">
        <v>0.14959723820483314</v>
      </c>
      <c r="AW148" s="8">
        <v>5111</v>
      </c>
      <c r="AX148" s="9">
        <v>728</v>
      </c>
      <c r="AY148" s="20">
        <v>0.14243787908432792</v>
      </c>
      <c r="AZ148" s="8">
        <v>5520</v>
      </c>
      <c r="BA148" s="9">
        <v>240</v>
      </c>
      <c r="BB148" s="20">
        <v>4.3478260869565216E-2</v>
      </c>
      <c r="BC148" s="42">
        <v>1643</v>
      </c>
      <c r="BD148" s="42">
        <v>334</v>
      </c>
      <c r="BE148" s="20">
        <v>0.20328667072428486</v>
      </c>
      <c r="BF148" s="42">
        <v>9531</v>
      </c>
      <c r="BG148" s="42">
        <v>824</v>
      </c>
      <c r="BH148" s="20">
        <v>8.6454726681355579E-2</v>
      </c>
      <c r="BI148" s="19">
        <v>3617</v>
      </c>
      <c r="BJ148" s="19">
        <v>714</v>
      </c>
      <c r="BK148" s="20">
        <v>0.19740116118330109</v>
      </c>
      <c r="BL148" s="19">
        <v>4011</v>
      </c>
      <c r="BM148" s="19">
        <v>584</v>
      </c>
      <c r="BN148" s="20">
        <v>0.14559960109698331</v>
      </c>
      <c r="BO148" s="20">
        <v>4.3478260869565216E-2</v>
      </c>
      <c r="BP148" s="20">
        <v>0.11697596592637663</v>
      </c>
      <c r="BQ148" s="16"/>
      <c r="BR148" s="61">
        <v>0.27002288329519453</v>
      </c>
      <c r="BS148" s="61">
        <v>0.22475961538461539</v>
      </c>
      <c r="BT148" s="61">
        <v>0.18125770653514181</v>
      </c>
      <c r="BU148" s="61">
        <v>0.13090909090909092</v>
      </c>
      <c r="BV148" s="61">
        <v>0.14707365627073657</v>
      </c>
      <c r="BW148" s="61">
        <v>0.15193654320307151</v>
      </c>
      <c r="BX148" s="61">
        <v>0.14628570398841614</v>
      </c>
      <c r="BY148" s="61">
        <v>0.13498402555910544</v>
      </c>
      <c r="BZ148" s="61">
        <v>0.11197965972793636</v>
      </c>
      <c r="CA148" s="61">
        <v>8.8975293896767282E-2</v>
      </c>
      <c r="CB148" s="61">
        <v>6.5970928065598206E-2</v>
      </c>
      <c r="CC148" s="61">
        <v>5.2677725249953913E-2</v>
      </c>
      <c r="CD148" s="61">
        <v>3.9384522434309621E-2</v>
      </c>
      <c r="CE148" s="61">
        <v>2.6091319618665329E-2</v>
      </c>
      <c r="CF148" s="61">
        <v>2.3026165742779152E-2</v>
      </c>
      <c r="CG148" s="61">
        <v>1.3033175355450236E-2</v>
      </c>
      <c r="CH148" s="19">
        <v>6694</v>
      </c>
      <c r="CI148" s="19">
        <v>761</v>
      </c>
      <c r="CJ148" s="20">
        <v>0.1136838960262922</v>
      </c>
      <c r="CK148" s="8">
        <v>2837</v>
      </c>
      <c r="CL148" s="9">
        <v>63</v>
      </c>
      <c r="CM148" s="20">
        <v>2.2206556221360592E-2</v>
      </c>
      <c r="CN148" s="16"/>
      <c r="CO148" s="16"/>
      <c r="CP148" s="19">
        <v>13084</v>
      </c>
      <c r="CQ148" s="19">
        <v>1375</v>
      </c>
      <c r="CR148" s="20">
        <v>0.10509018648731275</v>
      </c>
      <c r="CS148" s="20"/>
      <c r="CT148" s="7">
        <v>817</v>
      </c>
      <c r="CU148" s="7">
        <v>216</v>
      </c>
      <c r="CV148" s="20">
        <v>0.26438188494492043</v>
      </c>
      <c r="CW148" s="8">
        <v>808</v>
      </c>
      <c r="CX148" s="9">
        <v>162</v>
      </c>
      <c r="CY148" s="20">
        <v>0.20049504950495051</v>
      </c>
      <c r="CZ148" s="8">
        <v>858</v>
      </c>
      <c r="DA148" s="9">
        <v>134</v>
      </c>
      <c r="DB148" s="20">
        <v>0.15617715617715619</v>
      </c>
      <c r="DC148" s="13">
        <v>1170</v>
      </c>
      <c r="DD148" s="9">
        <v>137</v>
      </c>
      <c r="DE148" s="20">
        <v>0.11709401709401709</v>
      </c>
      <c r="DF148" s="22"/>
      <c r="DG148" s="8">
        <v>1413</v>
      </c>
      <c r="DH148" s="9">
        <v>216</v>
      </c>
      <c r="DI148" s="20">
        <v>0.15286624203821655</v>
      </c>
      <c r="DJ148" s="8">
        <v>2714</v>
      </c>
      <c r="DK148" s="9">
        <v>314</v>
      </c>
      <c r="DL148" s="20">
        <v>0.1156963890935888</v>
      </c>
      <c r="DM148" s="8">
        <v>2540</v>
      </c>
      <c r="DN148" s="9">
        <v>150</v>
      </c>
      <c r="DO148" s="20">
        <v>5.905511811023622E-2</v>
      </c>
      <c r="DP148" s="22"/>
      <c r="DQ148" s="8">
        <v>1970</v>
      </c>
      <c r="DR148" s="9">
        <v>40</v>
      </c>
      <c r="DS148" s="20">
        <v>2.030456852791878E-2</v>
      </c>
      <c r="DT148" s="8">
        <v>794</v>
      </c>
      <c r="DU148" s="9">
        <v>6</v>
      </c>
      <c r="DV148" s="20">
        <v>7.556675062972292E-3</v>
      </c>
      <c r="DW148" s="22"/>
      <c r="DX148" s="8">
        <v>2483</v>
      </c>
      <c r="DY148" s="9">
        <v>512</v>
      </c>
      <c r="DZ148" s="20">
        <v>0.20620217478856223</v>
      </c>
      <c r="EA148" s="13">
        <v>10601</v>
      </c>
      <c r="EB148" s="13">
        <v>863</v>
      </c>
      <c r="EC148" s="20">
        <v>8.1407414394868413E-2</v>
      </c>
      <c r="ED148" s="13">
        <v>2583</v>
      </c>
      <c r="EE148" s="13">
        <v>353</v>
      </c>
      <c r="EF148" s="20">
        <v>0.13666279519938057</v>
      </c>
      <c r="EG148" s="8">
        <v>5297</v>
      </c>
      <c r="EH148" s="9">
        <v>667</v>
      </c>
      <c r="EI148" s="20">
        <v>0.1259203322635454</v>
      </c>
      <c r="EJ148" s="8">
        <v>5304</v>
      </c>
      <c r="EK148" s="9">
        <v>196</v>
      </c>
      <c r="EL148" s="20">
        <v>3.6953242835595777E-2</v>
      </c>
      <c r="EM148" s="42">
        <v>1666</v>
      </c>
      <c r="EN148" s="42">
        <v>296</v>
      </c>
      <c r="EO148" s="20">
        <v>0.17767106842737096</v>
      </c>
      <c r="EP148" s="42">
        <v>9431</v>
      </c>
      <c r="EQ148" s="42">
        <v>726</v>
      </c>
      <c r="ER148" s="20">
        <v>7.6980171773937012E-2</v>
      </c>
      <c r="ES148" s="19">
        <v>3653</v>
      </c>
      <c r="ET148" s="19">
        <v>649</v>
      </c>
      <c r="EU148" s="20">
        <v>0.17766219545578976</v>
      </c>
      <c r="EV148" s="19">
        <v>4127</v>
      </c>
      <c r="EW148" s="19">
        <v>530</v>
      </c>
      <c r="EX148" s="20">
        <v>0.12842258299006543</v>
      </c>
      <c r="EY148" s="20">
        <v>3.6953242835595777E-2</v>
      </c>
      <c r="EZ148" s="20">
        <v>0.10509018648731275</v>
      </c>
      <c r="FA148" s="16"/>
      <c r="FB148" s="61">
        <v>0.26438188494492043</v>
      </c>
      <c r="FC148" s="61">
        <v>0.20049504950495051</v>
      </c>
      <c r="FD148" s="61">
        <v>0.15617715617715619</v>
      </c>
      <c r="FE148" s="61">
        <v>0.11709401709401709</v>
      </c>
      <c r="FF148" s="61">
        <v>0.13498012956611682</v>
      </c>
      <c r="FG148" s="61">
        <v>0.13799830086036546</v>
      </c>
      <c r="FH148" s="61">
        <v>0.1305643302714399</v>
      </c>
      <c r="FI148" s="61">
        <v>0.1156963890935888</v>
      </c>
      <c r="FJ148" s="61">
        <v>9.6815965432471271E-2</v>
      </c>
      <c r="FK148" s="61">
        <v>7.7935541771353742E-2</v>
      </c>
      <c r="FL148" s="61">
        <v>5.905511811023622E-2</v>
      </c>
      <c r="FM148" s="61">
        <v>4.6138268249463738E-2</v>
      </c>
      <c r="FN148" s="61">
        <v>3.3221418388691262E-2</v>
      </c>
      <c r="FO148" s="61">
        <v>2.030456852791878E-2</v>
      </c>
      <c r="FP148" s="61">
        <v>1.886488680136517E-2</v>
      </c>
      <c r="FQ148" s="61">
        <v>7.556675062972292E-3</v>
      </c>
      <c r="FR148" s="19">
        <v>6667</v>
      </c>
      <c r="FS148" s="19">
        <v>680</v>
      </c>
      <c r="FT148" s="20">
        <v>0.10199490025498725</v>
      </c>
      <c r="FU148" s="8">
        <v>2764</v>
      </c>
      <c r="FV148" s="9">
        <v>46</v>
      </c>
      <c r="FW148" s="20">
        <v>1.6642547033285094E-2</v>
      </c>
      <c r="FX148" s="16"/>
      <c r="FY148" s="16"/>
      <c r="FZ148" s="132">
        <v>2.2832894019879157</v>
      </c>
      <c r="GA148" s="132">
        <v>4.5402267072159255</v>
      </c>
      <c r="GB148" s="132">
        <v>8.8893189567781778</v>
      </c>
      <c r="GC148" s="141">
        <v>0.26438188494492043</v>
      </c>
      <c r="GD148" s="141">
        <v>0.27002288329519453</v>
      </c>
      <c r="GE148" s="147">
        <v>5.6409983502740957E-3</v>
      </c>
      <c r="GF148" s="141">
        <v>0.17766219545578976</v>
      </c>
      <c r="GG148" s="141">
        <v>0.19740116118330109</v>
      </c>
      <c r="GH148" s="147">
        <v>1.9738965727511326E-2</v>
      </c>
      <c r="GI148" s="141">
        <v>0.10509018648731275</v>
      </c>
      <c r="GJ148" s="141">
        <v>0.11697596592637663</v>
      </c>
      <c r="GK148" s="147">
        <v>1.1885779439063882E-2</v>
      </c>
      <c r="GL148" s="141">
        <v>7.6980171773937012E-2</v>
      </c>
      <c r="GM148" s="141">
        <v>8.6454726681355579E-2</v>
      </c>
      <c r="GN148" s="147">
        <v>9.474554907418567E-3</v>
      </c>
    </row>
    <row r="149" spans="3:196" x14ac:dyDescent="0.25">
      <c r="C149" s="27" t="s">
        <v>356</v>
      </c>
      <c r="D149" s="63">
        <v>13053</v>
      </c>
      <c r="E149" s="6" t="s">
        <v>165</v>
      </c>
      <c r="F149" s="19">
        <v>15853</v>
      </c>
      <c r="G149" s="19">
        <v>1238</v>
      </c>
      <c r="H149" s="20">
        <v>7.8092474610483825E-2</v>
      </c>
      <c r="I149" s="20"/>
      <c r="J149" s="7">
        <v>1012</v>
      </c>
      <c r="K149" s="7">
        <v>142</v>
      </c>
      <c r="L149" s="20">
        <v>0.14031620553359683</v>
      </c>
      <c r="M149" s="8">
        <v>1010</v>
      </c>
      <c r="N149" s="9">
        <v>152</v>
      </c>
      <c r="O149" s="20">
        <v>0.15049504950495049</v>
      </c>
      <c r="P149" s="8">
        <v>859</v>
      </c>
      <c r="Q149" s="9">
        <v>129</v>
      </c>
      <c r="R149" s="20">
        <v>0.15017462165308498</v>
      </c>
      <c r="S149" s="13">
        <v>1146</v>
      </c>
      <c r="T149" s="9">
        <v>130</v>
      </c>
      <c r="U149" s="20">
        <v>0.11343804537521815</v>
      </c>
      <c r="V149" s="22"/>
      <c r="W149" s="8">
        <v>1884</v>
      </c>
      <c r="X149" s="9">
        <v>197</v>
      </c>
      <c r="Y149" s="20">
        <v>0.10456475583864119</v>
      </c>
      <c r="Z149" s="8">
        <v>3318</v>
      </c>
      <c r="AA149" s="9">
        <v>297</v>
      </c>
      <c r="AB149" s="20">
        <v>8.9511754068716087E-2</v>
      </c>
      <c r="AC149" s="8">
        <v>3605</v>
      </c>
      <c r="AD149" s="9">
        <v>142</v>
      </c>
      <c r="AE149" s="20">
        <v>3.938973647711512E-2</v>
      </c>
      <c r="AF149" s="22"/>
      <c r="AG149" s="8">
        <v>2183</v>
      </c>
      <c r="AH149" s="9">
        <v>40</v>
      </c>
      <c r="AI149" s="20">
        <v>1.8323408153916629E-2</v>
      </c>
      <c r="AJ149" s="8">
        <v>836</v>
      </c>
      <c r="AK149" s="9">
        <v>9</v>
      </c>
      <c r="AL149" s="20">
        <v>1.076555023923445E-2</v>
      </c>
      <c r="AM149" s="22"/>
      <c r="AN149" s="8">
        <v>2881</v>
      </c>
      <c r="AO149" s="9">
        <v>423</v>
      </c>
      <c r="AP149" s="20">
        <v>0.14682401943769524</v>
      </c>
      <c r="AQ149" s="13">
        <v>12972</v>
      </c>
      <c r="AR149" s="13">
        <v>815</v>
      </c>
      <c r="AS149" s="20">
        <v>6.2827628738822083E-2</v>
      </c>
      <c r="AT149" s="13">
        <v>3030</v>
      </c>
      <c r="AU149" s="13">
        <v>327</v>
      </c>
      <c r="AV149" s="20">
        <v>0.10792079207920792</v>
      </c>
      <c r="AW149" s="8">
        <v>6348</v>
      </c>
      <c r="AX149" s="9">
        <v>624</v>
      </c>
      <c r="AY149" s="20">
        <v>9.8298676748582225E-2</v>
      </c>
      <c r="AZ149" s="8">
        <v>6624</v>
      </c>
      <c r="BA149" s="9">
        <v>191</v>
      </c>
      <c r="BB149" s="20">
        <v>2.8834541062801932E-2</v>
      </c>
      <c r="BC149" s="42">
        <v>1869</v>
      </c>
      <c r="BD149" s="42">
        <v>281</v>
      </c>
      <c r="BE149" s="20">
        <v>0.15034777956126272</v>
      </c>
      <c r="BF149" s="42">
        <v>11826</v>
      </c>
      <c r="BG149" s="42">
        <v>685</v>
      </c>
      <c r="BH149" s="20">
        <v>5.7923220023676641E-2</v>
      </c>
      <c r="BI149" s="19">
        <v>4027</v>
      </c>
      <c r="BJ149" s="19">
        <v>553</v>
      </c>
      <c r="BK149" s="20">
        <v>0.13732306928234417</v>
      </c>
      <c r="BL149" s="19">
        <v>5202</v>
      </c>
      <c r="BM149" s="19">
        <v>494</v>
      </c>
      <c r="BN149" s="20">
        <v>9.4963475586312962E-2</v>
      </c>
      <c r="BO149" s="20">
        <v>2.8834541062801932E-2</v>
      </c>
      <c r="BP149" s="20">
        <v>7.8092474610483825E-2</v>
      </c>
      <c r="BQ149" s="16"/>
      <c r="BR149" s="61">
        <v>0.14031620553359683</v>
      </c>
      <c r="BS149" s="61">
        <v>0.15049504950495049</v>
      </c>
      <c r="BT149" s="61">
        <v>0.15017462165308498</v>
      </c>
      <c r="BU149" s="61">
        <v>0.11343804537521815</v>
      </c>
      <c r="BV149" s="61">
        <v>0.10900140060692967</v>
      </c>
      <c r="BW149" s="61">
        <v>9.8543555130671145E-2</v>
      </c>
      <c r="BX149" s="61">
        <v>9.5532954776686135E-2</v>
      </c>
      <c r="BY149" s="61">
        <v>8.9511754068716087E-2</v>
      </c>
      <c r="BZ149" s="61">
        <v>7.280441487151576E-2</v>
      </c>
      <c r="CA149" s="61">
        <v>5.6097075674315447E-2</v>
      </c>
      <c r="CB149" s="61">
        <v>3.938973647711512E-2</v>
      </c>
      <c r="CC149" s="61">
        <v>3.2367627036048958E-2</v>
      </c>
      <c r="CD149" s="61">
        <v>2.5345517594982794E-2</v>
      </c>
      <c r="CE149" s="61">
        <v>1.8323408153916629E-2</v>
      </c>
      <c r="CF149" s="61">
        <v>1.5751622697996692E-2</v>
      </c>
      <c r="CG149" s="61">
        <v>1.076555023923445E-2</v>
      </c>
      <c r="CH149" s="19">
        <v>8807</v>
      </c>
      <c r="CI149" s="19">
        <v>636</v>
      </c>
      <c r="CJ149" s="20">
        <v>7.2215283297377086E-2</v>
      </c>
      <c r="CK149" s="8">
        <v>3019</v>
      </c>
      <c r="CL149" s="9">
        <v>49</v>
      </c>
      <c r="CM149" s="20">
        <v>1.6230539913878766E-2</v>
      </c>
      <c r="CN149" s="16"/>
      <c r="CO149" s="16"/>
      <c r="CP149" s="19">
        <v>15591</v>
      </c>
      <c r="CQ149" s="19">
        <v>1104</v>
      </c>
      <c r="CR149" s="20">
        <v>7.0810082740042329E-2</v>
      </c>
      <c r="CS149" s="20"/>
      <c r="CT149" s="7">
        <v>994</v>
      </c>
      <c r="CU149" s="7">
        <v>129</v>
      </c>
      <c r="CV149" s="20">
        <v>0.12977867203219315</v>
      </c>
      <c r="CW149" s="8">
        <v>893</v>
      </c>
      <c r="CX149" s="9">
        <v>121</v>
      </c>
      <c r="CY149" s="20">
        <v>0.13549832026875699</v>
      </c>
      <c r="CZ149" s="8">
        <v>945</v>
      </c>
      <c r="DA149" s="9">
        <v>128</v>
      </c>
      <c r="DB149" s="20">
        <v>0.13544973544973546</v>
      </c>
      <c r="DC149" s="13">
        <v>1150</v>
      </c>
      <c r="DD149" s="9">
        <v>122</v>
      </c>
      <c r="DE149" s="20">
        <v>0.10608695652173913</v>
      </c>
      <c r="DF149" s="22"/>
      <c r="DG149" s="8">
        <v>1892</v>
      </c>
      <c r="DH149" s="9">
        <v>178</v>
      </c>
      <c r="DI149" s="20">
        <v>9.4080338266384775E-2</v>
      </c>
      <c r="DJ149" s="8">
        <v>3442</v>
      </c>
      <c r="DK149" s="9">
        <v>267</v>
      </c>
      <c r="DL149" s="20">
        <v>7.7571179546775129E-2</v>
      </c>
      <c r="DM149" s="8">
        <v>3496</v>
      </c>
      <c r="DN149" s="9">
        <v>126</v>
      </c>
      <c r="DO149" s="20">
        <v>3.6041189931350116E-2</v>
      </c>
      <c r="DP149" s="22"/>
      <c r="DQ149" s="8">
        <v>2016</v>
      </c>
      <c r="DR149" s="9">
        <v>23</v>
      </c>
      <c r="DS149" s="20">
        <v>1.1408730158730158E-2</v>
      </c>
      <c r="DT149" s="8">
        <v>763</v>
      </c>
      <c r="DU149" s="9">
        <v>10</v>
      </c>
      <c r="DV149" s="20">
        <v>1.310615989515072E-2</v>
      </c>
      <c r="DW149" s="22"/>
      <c r="DX149" s="8">
        <v>2832</v>
      </c>
      <c r="DY149" s="9">
        <v>378</v>
      </c>
      <c r="DZ149" s="20">
        <v>0.13347457627118645</v>
      </c>
      <c r="EA149" s="13">
        <v>12759</v>
      </c>
      <c r="EB149" s="13">
        <v>726</v>
      </c>
      <c r="EC149" s="20">
        <v>5.6901011051022805E-2</v>
      </c>
      <c r="ED149" s="13">
        <v>3042</v>
      </c>
      <c r="EE149" s="13">
        <v>300</v>
      </c>
      <c r="EF149" s="20">
        <v>9.8619329388560162E-2</v>
      </c>
      <c r="EG149" s="8">
        <v>6484</v>
      </c>
      <c r="EH149" s="9">
        <v>567</v>
      </c>
      <c r="EI149" s="20">
        <v>8.7446020974706967E-2</v>
      </c>
      <c r="EJ149" s="8">
        <v>6275</v>
      </c>
      <c r="EK149" s="9">
        <v>159</v>
      </c>
      <c r="EL149" s="20">
        <v>2.5338645418326693E-2</v>
      </c>
      <c r="EM149" s="42">
        <v>1838</v>
      </c>
      <c r="EN149" s="42">
        <v>249</v>
      </c>
      <c r="EO149" s="20">
        <v>0.13547334058759522</v>
      </c>
      <c r="EP149" s="42">
        <v>11609</v>
      </c>
      <c r="EQ149" s="42">
        <v>604</v>
      </c>
      <c r="ER149" s="20">
        <v>5.2028598501162891E-2</v>
      </c>
      <c r="ES149" s="19">
        <v>3982</v>
      </c>
      <c r="ET149" s="19">
        <v>500</v>
      </c>
      <c r="EU149" s="20">
        <v>0.12556504269211452</v>
      </c>
      <c r="EV149" s="19">
        <v>5334</v>
      </c>
      <c r="EW149" s="19">
        <v>445</v>
      </c>
      <c r="EX149" s="20">
        <v>8.3427071616047996E-2</v>
      </c>
      <c r="EY149" s="20">
        <v>2.5338645418326693E-2</v>
      </c>
      <c r="EZ149" s="20">
        <v>7.0810082740042329E-2</v>
      </c>
      <c r="FA149" s="16"/>
      <c r="FB149" s="61">
        <v>0.12977867203219315</v>
      </c>
      <c r="FC149" s="61">
        <v>0.13549832026875699</v>
      </c>
      <c r="FD149" s="61">
        <v>0.13544973544973546</v>
      </c>
      <c r="FE149" s="61">
        <v>0.10608695652173913</v>
      </c>
      <c r="FF149" s="61">
        <v>0.10008364739406195</v>
      </c>
      <c r="FG149" s="61">
        <v>8.7476674778540917E-2</v>
      </c>
      <c r="FH149" s="61">
        <v>8.4174843034618987E-2</v>
      </c>
      <c r="FI149" s="61">
        <v>7.7571179546775129E-2</v>
      </c>
      <c r="FJ149" s="61">
        <v>6.3727849674966794E-2</v>
      </c>
      <c r="FK149" s="61">
        <v>4.9884519803158452E-2</v>
      </c>
      <c r="FL149" s="61">
        <v>3.6041189931350116E-2</v>
      </c>
      <c r="FM149" s="61">
        <v>2.7830370007143466E-2</v>
      </c>
      <c r="FN149" s="61">
        <v>1.961955008293681E-2</v>
      </c>
      <c r="FO149" s="61">
        <v>1.1408730158730158E-2</v>
      </c>
      <c r="FP149" s="61">
        <v>1.0308668026540995E-2</v>
      </c>
      <c r="FQ149" s="61">
        <v>1.310615989515072E-2</v>
      </c>
      <c r="FR149" s="19">
        <v>8830</v>
      </c>
      <c r="FS149" s="19">
        <v>571</v>
      </c>
      <c r="FT149" s="20">
        <v>6.4665911664779169E-2</v>
      </c>
      <c r="FU149" s="8">
        <v>2779</v>
      </c>
      <c r="FV149" s="9">
        <v>33</v>
      </c>
      <c r="FW149" s="20">
        <v>1.187477509895646E-2</v>
      </c>
      <c r="FX149" s="16"/>
      <c r="FY149" s="16"/>
      <c r="FZ149" s="132">
        <v>2.3707775435518279</v>
      </c>
      <c r="GA149" s="132">
        <v>4.7624503189855902</v>
      </c>
      <c r="GB149" s="132">
        <v>8.4607825747632059</v>
      </c>
      <c r="GC149" s="141">
        <v>0.12977867203219315</v>
      </c>
      <c r="GD149" s="141">
        <v>0.14031620553359683</v>
      </c>
      <c r="GE149" s="147">
        <v>1.0537533501403684E-2</v>
      </c>
      <c r="GF149" s="141">
        <v>0.12556504269211452</v>
      </c>
      <c r="GG149" s="141">
        <v>0.13732306928234417</v>
      </c>
      <c r="GH149" s="147">
        <v>1.1758026590229648E-2</v>
      </c>
      <c r="GI149" s="141">
        <v>7.0810082740042329E-2</v>
      </c>
      <c r="GJ149" s="141">
        <v>7.8092474610483825E-2</v>
      </c>
      <c r="GK149" s="147">
        <v>7.2823918704414958E-3</v>
      </c>
      <c r="GL149" s="141">
        <v>5.2028598501162891E-2</v>
      </c>
      <c r="GM149" s="141">
        <v>5.7923220023676641E-2</v>
      </c>
      <c r="GN149" s="147">
        <v>5.8946215225137502E-3</v>
      </c>
    </row>
    <row r="150" spans="3:196" x14ac:dyDescent="0.25">
      <c r="C150" s="27" t="s">
        <v>359</v>
      </c>
      <c r="D150" s="63">
        <v>42010</v>
      </c>
      <c r="E150" s="6" t="s">
        <v>166</v>
      </c>
      <c r="F150" s="19">
        <v>12519</v>
      </c>
      <c r="G150" s="19">
        <v>676</v>
      </c>
      <c r="H150" s="20">
        <v>5.3997923156801658E-2</v>
      </c>
      <c r="I150" s="20"/>
      <c r="J150" s="7">
        <v>744</v>
      </c>
      <c r="K150" s="7">
        <v>100</v>
      </c>
      <c r="L150" s="20">
        <v>0.13440860215053763</v>
      </c>
      <c r="M150" s="8">
        <v>845</v>
      </c>
      <c r="N150" s="9">
        <v>87</v>
      </c>
      <c r="O150" s="20">
        <v>0.10295857988165681</v>
      </c>
      <c r="P150" s="8">
        <v>709</v>
      </c>
      <c r="Q150" s="9">
        <v>73</v>
      </c>
      <c r="R150" s="20">
        <v>0.10296191819464035</v>
      </c>
      <c r="S150" s="13">
        <v>955</v>
      </c>
      <c r="T150" s="9">
        <v>60</v>
      </c>
      <c r="U150" s="20">
        <v>6.2827225130890049E-2</v>
      </c>
      <c r="V150" s="22"/>
      <c r="W150" s="8">
        <v>1394</v>
      </c>
      <c r="X150" s="9">
        <v>111</v>
      </c>
      <c r="Y150" s="20">
        <v>7.9626972740315632E-2</v>
      </c>
      <c r="Z150" s="8">
        <v>2628</v>
      </c>
      <c r="AA150" s="9">
        <v>150</v>
      </c>
      <c r="AB150" s="20">
        <v>5.7077625570776253E-2</v>
      </c>
      <c r="AC150" s="8">
        <v>2676</v>
      </c>
      <c r="AD150" s="9">
        <v>70</v>
      </c>
      <c r="AE150" s="20">
        <v>2.6158445440956652E-2</v>
      </c>
      <c r="AF150" s="22"/>
      <c r="AG150" s="8">
        <v>1836</v>
      </c>
      <c r="AH150" s="9">
        <v>21</v>
      </c>
      <c r="AI150" s="20">
        <v>1.1437908496732025E-2</v>
      </c>
      <c r="AJ150" s="8">
        <v>732</v>
      </c>
      <c r="AK150" s="9">
        <v>4</v>
      </c>
      <c r="AL150" s="20">
        <v>5.4644808743169399E-3</v>
      </c>
      <c r="AM150" s="22"/>
      <c r="AN150" s="8">
        <v>2298</v>
      </c>
      <c r="AO150" s="9">
        <v>260</v>
      </c>
      <c r="AP150" s="20">
        <v>0.11314186248912098</v>
      </c>
      <c r="AQ150" s="13">
        <v>10221</v>
      </c>
      <c r="AR150" s="13">
        <v>416</v>
      </c>
      <c r="AS150" s="20">
        <v>4.0700518540260251E-2</v>
      </c>
      <c r="AT150" s="13">
        <v>2349</v>
      </c>
      <c r="AU150" s="13">
        <v>171</v>
      </c>
      <c r="AV150" s="20">
        <v>7.2796934865900387E-2</v>
      </c>
      <c r="AW150" s="8">
        <v>4977</v>
      </c>
      <c r="AX150" s="9">
        <v>321</v>
      </c>
      <c r="AY150" s="20">
        <v>6.4496684749849306E-2</v>
      </c>
      <c r="AZ150" s="8">
        <v>5244</v>
      </c>
      <c r="BA150" s="9">
        <v>95</v>
      </c>
      <c r="BB150" s="20">
        <v>1.8115942028985508E-2</v>
      </c>
      <c r="BC150" s="42">
        <v>1554</v>
      </c>
      <c r="BD150" s="42">
        <v>160</v>
      </c>
      <c r="BE150" s="20">
        <v>0.10296010296010295</v>
      </c>
      <c r="BF150" s="42">
        <v>9266</v>
      </c>
      <c r="BG150" s="42">
        <v>356</v>
      </c>
      <c r="BH150" s="20">
        <v>3.8420030218001298E-2</v>
      </c>
      <c r="BI150" s="19">
        <v>3253</v>
      </c>
      <c r="BJ150" s="19">
        <v>320</v>
      </c>
      <c r="BK150" s="20">
        <v>9.8370734706424837E-2</v>
      </c>
      <c r="BL150" s="19">
        <v>4022</v>
      </c>
      <c r="BM150" s="19">
        <v>261</v>
      </c>
      <c r="BN150" s="20">
        <v>6.4893088015912481E-2</v>
      </c>
      <c r="BO150" s="20">
        <v>1.8115942028985508E-2</v>
      </c>
      <c r="BP150" s="20">
        <v>5.3997923156801658E-2</v>
      </c>
      <c r="BQ150" s="16"/>
      <c r="BR150" s="61">
        <v>0.13440860215053763</v>
      </c>
      <c r="BS150" s="61">
        <v>0.10295857988165681</v>
      </c>
      <c r="BT150" s="61">
        <v>0.10296191819464035</v>
      </c>
      <c r="BU150" s="61">
        <v>6.2827225130890049E-2</v>
      </c>
      <c r="BV150" s="61">
        <v>7.1227098935602834E-2</v>
      </c>
      <c r="BW150" s="61">
        <v>7.0607233872499883E-2</v>
      </c>
      <c r="BX150" s="61">
        <v>6.6097364438592002E-2</v>
      </c>
      <c r="BY150" s="61">
        <v>5.7077625570776253E-2</v>
      </c>
      <c r="BZ150" s="61">
        <v>4.6771232194169718E-2</v>
      </c>
      <c r="CA150" s="61">
        <v>3.6464838817563183E-2</v>
      </c>
      <c r="CB150" s="61">
        <v>2.6158445440956652E-2</v>
      </c>
      <c r="CC150" s="61">
        <v>2.1251599792881777E-2</v>
      </c>
      <c r="CD150" s="61">
        <v>1.6344754144806902E-2</v>
      </c>
      <c r="CE150" s="61">
        <v>1.1437908496732025E-2</v>
      </c>
      <c r="CF150" s="61">
        <v>5.1738739137490969E-2</v>
      </c>
      <c r="CG150" s="61">
        <v>5.4644808743169399E-3</v>
      </c>
      <c r="CH150" s="19">
        <v>6698</v>
      </c>
      <c r="CI150" s="19">
        <v>331</v>
      </c>
      <c r="CJ150" s="20">
        <v>4.9417736637802329E-2</v>
      </c>
      <c r="CK150" s="8">
        <v>2568</v>
      </c>
      <c r="CL150" s="9">
        <v>25</v>
      </c>
      <c r="CM150" s="20">
        <v>9.7352024922118374E-3</v>
      </c>
      <c r="CN150" s="16"/>
      <c r="CO150" s="16"/>
      <c r="CP150" s="19">
        <v>12316</v>
      </c>
      <c r="CQ150" s="19">
        <v>584</v>
      </c>
      <c r="CR150" s="20">
        <v>4.7417992854822996E-2</v>
      </c>
      <c r="CS150" s="20"/>
      <c r="CT150" s="7">
        <v>807</v>
      </c>
      <c r="CU150" s="7">
        <v>89</v>
      </c>
      <c r="CV150" s="20">
        <v>0.11028500619578686</v>
      </c>
      <c r="CW150" s="8">
        <v>719</v>
      </c>
      <c r="CX150" s="9">
        <v>67</v>
      </c>
      <c r="CY150" s="20">
        <v>9.3184979137691235E-2</v>
      </c>
      <c r="CZ150" s="8">
        <v>752</v>
      </c>
      <c r="DA150" s="9">
        <v>52</v>
      </c>
      <c r="DB150" s="20">
        <v>6.9148936170212769E-2</v>
      </c>
      <c r="DC150" s="13">
        <v>965</v>
      </c>
      <c r="DD150" s="9">
        <v>49</v>
      </c>
      <c r="DE150" s="20">
        <v>5.0777202072538857E-2</v>
      </c>
      <c r="DF150" s="22"/>
      <c r="DG150" s="8">
        <v>1363</v>
      </c>
      <c r="DH150" s="9">
        <v>112</v>
      </c>
      <c r="DI150" s="20">
        <v>8.217168011738811E-2</v>
      </c>
      <c r="DJ150" s="8">
        <v>2736</v>
      </c>
      <c r="DK150" s="9">
        <v>138</v>
      </c>
      <c r="DL150" s="20">
        <v>5.0438596491228067E-2</v>
      </c>
      <c r="DM150" s="8">
        <v>2610</v>
      </c>
      <c r="DN150" s="9">
        <v>57</v>
      </c>
      <c r="DO150" s="20">
        <v>2.1839080459770115E-2</v>
      </c>
      <c r="DP150" s="22"/>
      <c r="DQ150" s="8">
        <v>1687</v>
      </c>
      <c r="DR150" s="9">
        <v>16</v>
      </c>
      <c r="DS150" s="20">
        <v>9.4842916419679898E-3</v>
      </c>
      <c r="DT150" s="8">
        <v>677</v>
      </c>
      <c r="DU150" s="9">
        <v>4</v>
      </c>
      <c r="DV150" s="20">
        <v>5.9084194977843431E-3</v>
      </c>
      <c r="DW150" s="22"/>
      <c r="DX150" s="8">
        <v>2278</v>
      </c>
      <c r="DY150" s="9">
        <v>208</v>
      </c>
      <c r="DZ150" s="20">
        <v>9.1308165057067597E-2</v>
      </c>
      <c r="EA150" s="13">
        <v>10038</v>
      </c>
      <c r="EB150" s="13">
        <v>376</v>
      </c>
      <c r="EC150" s="20">
        <v>3.7457660888623234E-2</v>
      </c>
      <c r="ED150" s="13">
        <v>2328</v>
      </c>
      <c r="EE150" s="13">
        <v>161</v>
      </c>
      <c r="EF150" s="20">
        <v>6.9158075601374575E-2</v>
      </c>
      <c r="EG150" s="8">
        <v>5064</v>
      </c>
      <c r="EH150" s="9">
        <v>299</v>
      </c>
      <c r="EI150" s="20">
        <v>5.9044233807266984E-2</v>
      </c>
      <c r="EJ150" s="8">
        <v>4974</v>
      </c>
      <c r="EK150" s="9">
        <v>77</v>
      </c>
      <c r="EL150" s="20">
        <v>1.5480498592681946E-2</v>
      </c>
      <c r="EM150" s="42">
        <v>1471</v>
      </c>
      <c r="EN150" s="42">
        <v>119</v>
      </c>
      <c r="EO150" s="20">
        <v>8.0897348742352146E-2</v>
      </c>
      <c r="EP150" s="42">
        <v>9073</v>
      </c>
      <c r="EQ150" s="42">
        <v>327</v>
      </c>
      <c r="ER150" s="20">
        <v>3.6041000771519893E-2</v>
      </c>
      <c r="ES150" s="19">
        <v>3243</v>
      </c>
      <c r="ET150" s="19">
        <v>257</v>
      </c>
      <c r="EU150" s="20">
        <v>7.9247610237434471E-2</v>
      </c>
      <c r="EV150" s="19">
        <v>4099</v>
      </c>
      <c r="EW150" s="19">
        <v>250</v>
      </c>
      <c r="EX150" s="20">
        <v>6.0990485484264452E-2</v>
      </c>
      <c r="EY150" s="20">
        <v>1.5480498592681946E-2</v>
      </c>
      <c r="EZ150" s="20">
        <v>4.7417992854822996E-2</v>
      </c>
      <c r="FA150" s="16"/>
      <c r="FB150" s="61">
        <v>0.11028500619578686</v>
      </c>
      <c r="FC150" s="61">
        <v>9.3184979137691235E-2</v>
      </c>
      <c r="FD150" s="61">
        <v>6.9148936170212769E-2</v>
      </c>
      <c r="FE150" s="61">
        <v>5.0777202072538857E-2</v>
      </c>
      <c r="FF150" s="61">
        <v>6.6474441094963477E-2</v>
      </c>
      <c r="FG150" s="61">
        <v>6.9478446666924099E-2</v>
      </c>
      <c r="FH150" s="61">
        <v>6.3131829941692086E-2</v>
      </c>
      <c r="FI150" s="61">
        <v>5.0438596491228067E-2</v>
      </c>
      <c r="FJ150" s="61">
        <v>4.0905424480742081E-2</v>
      </c>
      <c r="FK150" s="61">
        <v>3.1372252470256101E-2</v>
      </c>
      <c r="FL150" s="61">
        <v>2.1839080459770115E-2</v>
      </c>
      <c r="FM150" s="61">
        <v>1.7720817520502738E-2</v>
      </c>
      <c r="FN150" s="61">
        <v>1.3602554581235365E-2</v>
      </c>
      <c r="FO150" s="61">
        <v>9.4842916419679898E-3</v>
      </c>
      <c r="FP150" s="61">
        <v>4.3732011626827404E-2</v>
      </c>
      <c r="FQ150" s="61">
        <v>5.9084194977843431E-3</v>
      </c>
      <c r="FR150" s="19">
        <v>6709</v>
      </c>
      <c r="FS150" s="19">
        <v>307</v>
      </c>
      <c r="FT150" s="20">
        <v>4.5759427634520795E-2</v>
      </c>
      <c r="FU150" s="8">
        <v>2364</v>
      </c>
      <c r="FV150" s="9">
        <v>20</v>
      </c>
      <c r="FW150" s="20">
        <v>8.4602368866328256E-3</v>
      </c>
      <c r="FX150" s="16"/>
      <c r="FY150" s="16"/>
      <c r="FZ150" s="132">
        <v>2.5604023252520576</v>
      </c>
      <c r="GA150" s="132">
        <v>5.430064555794651</v>
      </c>
      <c r="GB150" s="132">
        <v>10.104641869043959</v>
      </c>
      <c r="GC150" s="141">
        <v>0.11028500619578686</v>
      </c>
      <c r="GD150" s="141">
        <v>0.13440860215053763</v>
      </c>
      <c r="GE150" s="147">
        <v>2.4123595954750762E-2</v>
      </c>
      <c r="GF150" s="141">
        <v>7.9247610237434471E-2</v>
      </c>
      <c r="GG150" s="141">
        <v>9.8370734706424837E-2</v>
      </c>
      <c r="GH150" s="147">
        <v>1.9123124468990366E-2</v>
      </c>
      <c r="GI150" s="141">
        <v>4.7417992854822996E-2</v>
      </c>
      <c r="GJ150" s="141">
        <v>5.3997923156801658E-2</v>
      </c>
      <c r="GK150" s="147">
        <v>6.579930301978662E-3</v>
      </c>
      <c r="GL150" s="141">
        <v>3.6041000771519893E-2</v>
      </c>
      <c r="GM150" s="141">
        <v>3.8420030218001298E-2</v>
      </c>
      <c r="GN150" s="147">
        <v>2.3790294464814052E-3</v>
      </c>
    </row>
    <row r="151" spans="3:196" x14ac:dyDescent="0.25">
      <c r="C151" s="27" t="s">
        <v>360</v>
      </c>
      <c r="D151" s="63">
        <v>73042</v>
      </c>
      <c r="E151" s="6" t="s">
        <v>167</v>
      </c>
      <c r="F151" s="19">
        <v>26173</v>
      </c>
      <c r="G151" s="19">
        <v>11367</v>
      </c>
      <c r="H151" s="20">
        <v>0.43430252550338133</v>
      </c>
      <c r="I151" s="20"/>
      <c r="J151" s="7">
        <v>1518</v>
      </c>
      <c r="K151" s="7">
        <v>932</v>
      </c>
      <c r="L151" s="20">
        <v>0.61396574440052698</v>
      </c>
      <c r="M151" s="8">
        <v>1413</v>
      </c>
      <c r="N151" s="9">
        <v>882</v>
      </c>
      <c r="O151" s="20">
        <v>0.62420382165605093</v>
      </c>
      <c r="P151" s="8">
        <v>1593</v>
      </c>
      <c r="Q151" s="9">
        <v>967</v>
      </c>
      <c r="R151" s="20">
        <v>0.60703075957313246</v>
      </c>
      <c r="S151" s="13">
        <v>2111</v>
      </c>
      <c r="T151" s="9">
        <v>1097</v>
      </c>
      <c r="U151" s="20">
        <v>0.51965892941733771</v>
      </c>
      <c r="V151" s="22"/>
      <c r="W151" s="8">
        <v>3008</v>
      </c>
      <c r="X151" s="9">
        <v>1492</v>
      </c>
      <c r="Y151" s="20">
        <v>0.49601063829787234</v>
      </c>
      <c r="Z151" s="8">
        <v>5182</v>
      </c>
      <c r="AA151" s="9">
        <v>2521</v>
      </c>
      <c r="AB151" s="20">
        <v>0.48649170204554226</v>
      </c>
      <c r="AC151" s="8">
        <v>6113</v>
      </c>
      <c r="AD151" s="9">
        <v>2051</v>
      </c>
      <c r="AE151" s="20">
        <v>0.33551447734336659</v>
      </c>
      <c r="AF151" s="22"/>
      <c r="AG151" s="8">
        <v>3906</v>
      </c>
      <c r="AH151" s="9">
        <v>1142</v>
      </c>
      <c r="AI151" s="20">
        <v>0.29237071172555046</v>
      </c>
      <c r="AJ151" s="8">
        <v>1329</v>
      </c>
      <c r="AK151" s="9">
        <v>283</v>
      </c>
      <c r="AL151" s="20">
        <v>0.21294206170052671</v>
      </c>
      <c r="AM151" s="22"/>
      <c r="AN151" s="8">
        <v>4524</v>
      </c>
      <c r="AO151" s="9">
        <v>2781</v>
      </c>
      <c r="AP151" s="20">
        <v>0.61472148541114058</v>
      </c>
      <c r="AQ151" s="13">
        <v>21649</v>
      </c>
      <c r="AR151" s="13">
        <v>8586</v>
      </c>
      <c r="AS151" s="20">
        <v>0.39660030486396602</v>
      </c>
      <c r="AT151" s="13">
        <v>5119</v>
      </c>
      <c r="AU151" s="13">
        <v>2589</v>
      </c>
      <c r="AV151" s="20">
        <v>0.50576284430552843</v>
      </c>
      <c r="AW151" s="8">
        <v>10301</v>
      </c>
      <c r="AX151" s="9">
        <v>5110</v>
      </c>
      <c r="AY151" s="20">
        <v>0.4960683428793321</v>
      </c>
      <c r="AZ151" s="8">
        <v>11348</v>
      </c>
      <c r="BA151" s="9">
        <v>3476</v>
      </c>
      <c r="BB151" s="20">
        <v>0.3063094818470215</v>
      </c>
      <c r="BC151" s="42">
        <v>3006</v>
      </c>
      <c r="BD151" s="42">
        <v>1849</v>
      </c>
      <c r="BE151" s="20">
        <v>0.61510312707917503</v>
      </c>
      <c r="BF151" s="42">
        <v>19538</v>
      </c>
      <c r="BG151" s="42">
        <v>7489</v>
      </c>
      <c r="BH151" s="20">
        <v>0.38330433002354386</v>
      </c>
      <c r="BI151" s="19">
        <v>6635</v>
      </c>
      <c r="BJ151" s="19">
        <v>3878</v>
      </c>
      <c r="BK151" s="20">
        <v>0.58447626224566696</v>
      </c>
      <c r="BL151" s="19">
        <v>8190</v>
      </c>
      <c r="BM151" s="19">
        <v>4013</v>
      </c>
      <c r="BN151" s="20">
        <v>0.48998778998778997</v>
      </c>
      <c r="BO151" s="20">
        <v>0.3063094818470215</v>
      </c>
      <c r="BP151" s="20">
        <v>0.43430252550338133</v>
      </c>
      <c r="BQ151" s="16"/>
      <c r="BR151" s="61">
        <v>0.61396574440052698</v>
      </c>
      <c r="BS151" s="61">
        <v>0.62420382165605093</v>
      </c>
      <c r="BT151" s="61">
        <v>0.60703075957313246</v>
      </c>
      <c r="BU151" s="61">
        <v>0.51965892941733771</v>
      </c>
      <c r="BV151" s="61">
        <v>0.50783478385760505</v>
      </c>
      <c r="BW151" s="61">
        <v>0.49220306379694029</v>
      </c>
      <c r="BX151" s="61">
        <v>0.49029927654647432</v>
      </c>
      <c r="BY151" s="61">
        <v>0.48649170204554226</v>
      </c>
      <c r="BZ151" s="61">
        <v>0.43616596047815037</v>
      </c>
      <c r="CA151" s="61">
        <v>0.38584021891075848</v>
      </c>
      <c r="CB151" s="61">
        <v>0.33551447734336659</v>
      </c>
      <c r="CC151" s="61">
        <v>0.3211332221374279</v>
      </c>
      <c r="CD151" s="61">
        <v>0.30675196693148915</v>
      </c>
      <c r="CE151" s="61">
        <v>0.29237071172555046</v>
      </c>
      <c r="CF151" s="61">
        <v>0.23534734658251291</v>
      </c>
      <c r="CG151" s="61">
        <v>0.21294206170052671</v>
      </c>
      <c r="CH151" s="19">
        <v>14303</v>
      </c>
      <c r="CI151" s="19">
        <v>6064</v>
      </c>
      <c r="CJ151" s="20">
        <v>0.42396699993008458</v>
      </c>
      <c r="CK151" s="8">
        <v>5235</v>
      </c>
      <c r="CL151" s="9">
        <v>1425</v>
      </c>
      <c r="CM151" s="20">
        <v>0.27220630372492838</v>
      </c>
      <c r="CN151" s="16"/>
      <c r="CO151" s="16"/>
      <c r="CP151" s="19">
        <v>25885</v>
      </c>
      <c r="CQ151" s="19">
        <v>10716</v>
      </c>
      <c r="CR151" s="20">
        <v>0.41398493335908826</v>
      </c>
      <c r="CS151" s="20"/>
      <c r="CT151" s="7">
        <v>1450</v>
      </c>
      <c r="CU151" s="7">
        <v>861</v>
      </c>
      <c r="CV151" s="20">
        <v>0.59379310344827585</v>
      </c>
      <c r="CW151" s="8">
        <v>1463</v>
      </c>
      <c r="CX151" s="9">
        <v>899</v>
      </c>
      <c r="CY151" s="20">
        <v>0.6144907723855092</v>
      </c>
      <c r="CZ151" s="8">
        <v>1576</v>
      </c>
      <c r="DA151" s="9">
        <v>872</v>
      </c>
      <c r="DB151" s="20">
        <v>0.5532994923857868</v>
      </c>
      <c r="DC151" s="13">
        <v>2207</v>
      </c>
      <c r="DD151" s="9">
        <v>1037</v>
      </c>
      <c r="DE151" s="20">
        <v>0.46986859990937924</v>
      </c>
      <c r="DF151" s="22"/>
      <c r="DG151" s="8">
        <v>3018</v>
      </c>
      <c r="DH151" s="9">
        <v>1470</v>
      </c>
      <c r="DI151" s="20">
        <v>0.48707753479125249</v>
      </c>
      <c r="DJ151" s="8">
        <v>5537</v>
      </c>
      <c r="DK151" s="9">
        <v>2508</v>
      </c>
      <c r="DL151" s="20">
        <v>0.45295286256095357</v>
      </c>
      <c r="DM151" s="8">
        <v>5841</v>
      </c>
      <c r="DN151" s="9">
        <v>1825</v>
      </c>
      <c r="DO151" s="20">
        <v>0.31244649888717685</v>
      </c>
      <c r="DP151" s="22"/>
      <c r="DQ151" s="8">
        <v>3631</v>
      </c>
      <c r="DR151" s="9">
        <v>1034</v>
      </c>
      <c r="DS151" s="20">
        <v>0.28477003580280913</v>
      </c>
      <c r="DT151" s="8">
        <v>1162</v>
      </c>
      <c r="DU151" s="9">
        <v>210</v>
      </c>
      <c r="DV151" s="20">
        <v>0.18072289156626506</v>
      </c>
      <c r="DW151" s="22"/>
      <c r="DX151" s="8">
        <v>4489</v>
      </c>
      <c r="DY151" s="9">
        <v>2632</v>
      </c>
      <c r="DZ151" s="20">
        <v>0.58632212073958567</v>
      </c>
      <c r="EA151" s="13">
        <v>21396</v>
      </c>
      <c r="EB151" s="13">
        <v>8084</v>
      </c>
      <c r="EC151" s="20">
        <v>0.37782763133295943</v>
      </c>
      <c r="ED151" s="13">
        <v>5225</v>
      </c>
      <c r="EE151" s="13">
        <v>2507</v>
      </c>
      <c r="EF151" s="20">
        <v>0.47980861244019141</v>
      </c>
      <c r="EG151" s="8">
        <v>10762</v>
      </c>
      <c r="EH151" s="9">
        <v>5015</v>
      </c>
      <c r="EI151" s="20">
        <v>0.46599145140308496</v>
      </c>
      <c r="EJ151" s="8">
        <v>10634</v>
      </c>
      <c r="EK151" s="9">
        <v>3069</v>
      </c>
      <c r="EL151" s="20">
        <v>0.28860259544856121</v>
      </c>
      <c r="EM151" s="42">
        <v>3039</v>
      </c>
      <c r="EN151" s="42">
        <v>1771</v>
      </c>
      <c r="EO151" s="20">
        <v>0.58275748601513655</v>
      </c>
      <c r="EP151" s="42">
        <v>19189</v>
      </c>
      <c r="EQ151" s="42">
        <v>7047</v>
      </c>
      <c r="ER151" s="20">
        <v>0.36724164886132682</v>
      </c>
      <c r="ES151" s="19">
        <v>6696</v>
      </c>
      <c r="ET151" s="19">
        <v>3669</v>
      </c>
      <c r="EU151" s="20">
        <v>0.54793906810035842</v>
      </c>
      <c r="EV151" s="19">
        <v>8555</v>
      </c>
      <c r="EW151" s="19">
        <v>3978</v>
      </c>
      <c r="EX151" s="20">
        <v>0.46499123319696084</v>
      </c>
      <c r="EY151" s="20">
        <v>0.28860259544856121</v>
      </c>
      <c r="EZ151" s="20">
        <v>0.41398493335908826</v>
      </c>
      <c r="FA151" s="16"/>
      <c r="FB151" s="61">
        <v>0.59379310344827585</v>
      </c>
      <c r="FC151" s="61">
        <v>0.6144907723855092</v>
      </c>
      <c r="FD151" s="61">
        <v>0.5532994923857868</v>
      </c>
      <c r="FE151" s="61">
        <v>0.46986859990937924</v>
      </c>
      <c r="FF151" s="61">
        <v>0.47847306735031586</v>
      </c>
      <c r="FG151" s="61">
        <v>0.47342766589913293</v>
      </c>
      <c r="FH151" s="61">
        <v>0.46660273145307313</v>
      </c>
      <c r="FI151" s="61">
        <v>0.45295286256095357</v>
      </c>
      <c r="FJ151" s="61">
        <v>0.40611740800302798</v>
      </c>
      <c r="FK151" s="61">
        <v>0.35928195344510244</v>
      </c>
      <c r="FL151" s="61">
        <v>0.31244649888717685</v>
      </c>
      <c r="FM151" s="61">
        <v>0.30322101119238759</v>
      </c>
      <c r="FN151" s="61">
        <v>0.29399552349759839</v>
      </c>
      <c r="FO151" s="61">
        <v>0.28477003580280913</v>
      </c>
      <c r="FP151" s="61">
        <v>0.23067946476559531</v>
      </c>
      <c r="FQ151" s="61">
        <v>0.18072289156626506</v>
      </c>
      <c r="FR151" s="19">
        <v>14396</v>
      </c>
      <c r="FS151" s="19">
        <v>5803</v>
      </c>
      <c r="FT151" s="20">
        <v>0.40309808280077797</v>
      </c>
      <c r="FU151" s="8">
        <v>4793</v>
      </c>
      <c r="FV151" s="9">
        <v>1244</v>
      </c>
      <c r="FW151" s="20">
        <v>0.25954517003964117</v>
      </c>
      <c r="FX151" s="16"/>
      <c r="FY151" s="16"/>
      <c r="FZ151" s="132">
        <v>1.5248360544473014</v>
      </c>
      <c r="GA151" s="132">
        <v>1.9081233095408023</v>
      </c>
      <c r="GB151" s="132">
        <v>2.1471812160393449</v>
      </c>
      <c r="GC151" s="141">
        <v>0.59379310344827585</v>
      </c>
      <c r="GD151" s="141">
        <v>0.61396574440052698</v>
      </c>
      <c r="GE151" s="147">
        <v>2.0172640952251131E-2</v>
      </c>
      <c r="GF151" s="141">
        <v>0.54793906810035842</v>
      </c>
      <c r="GG151" s="141">
        <v>0.58447626224566696</v>
      </c>
      <c r="GH151" s="147">
        <v>3.6537194145308538E-2</v>
      </c>
      <c r="GI151" s="141">
        <v>0.41398493335908826</v>
      </c>
      <c r="GJ151" s="141">
        <v>0.43430252550338133</v>
      </c>
      <c r="GK151" s="147">
        <v>2.0317592144293073E-2</v>
      </c>
      <c r="GL151" s="141">
        <v>0.36724164886132682</v>
      </c>
      <c r="GM151" s="141">
        <v>0.38330433002354386</v>
      </c>
      <c r="GN151" s="147">
        <v>1.6062681162217041E-2</v>
      </c>
    </row>
    <row r="152" spans="3:196" x14ac:dyDescent="0.25">
      <c r="C152" s="27" t="s">
        <v>357</v>
      </c>
      <c r="D152" s="63">
        <v>24059</v>
      </c>
      <c r="E152" s="6" t="s">
        <v>168</v>
      </c>
      <c r="F152" s="19">
        <v>15949</v>
      </c>
      <c r="G152" s="19">
        <v>2104</v>
      </c>
      <c r="H152" s="20">
        <v>0.13192049658285787</v>
      </c>
      <c r="I152" s="20"/>
      <c r="J152" s="7">
        <v>1062</v>
      </c>
      <c r="K152" s="7">
        <v>308</v>
      </c>
      <c r="L152" s="20">
        <v>0.29001883239171372</v>
      </c>
      <c r="M152" s="8">
        <v>1119</v>
      </c>
      <c r="N152" s="9">
        <v>284</v>
      </c>
      <c r="O152" s="20">
        <v>0.25379803395889189</v>
      </c>
      <c r="P152" s="8">
        <v>921</v>
      </c>
      <c r="Q152" s="9">
        <v>226</v>
      </c>
      <c r="R152" s="20">
        <v>0.24538545059717698</v>
      </c>
      <c r="S152" s="13">
        <v>1127</v>
      </c>
      <c r="T152" s="9">
        <v>176</v>
      </c>
      <c r="U152" s="20">
        <v>0.15616681455190773</v>
      </c>
      <c r="V152" s="22"/>
      <c r="W152" s="8">
        <v>1795</v>
      </c>
      <c r="X152" s="9">
        <v>317</v>
      </c>
      <c r="Y152" s="20">
        <v>0.17660167130919219</v>
      </c>
      <c r="Z152" s="8">
        <v>3304</v>
      </c>
      <c r="AA152" s="9">
        <v>535</v>
      </c>
      <c r="AB152" s="20">
        <v>0.16192493946731235</v>
      </c>
      <c r="AC152" s="8">
        <v>3528</v>
      </c>
      <c r="AD152" s="9">
        <v>193</v>
      </c>
      <c r="AE152" s="20">
        <v>5.4705215419501137E-2</v>
      </c>
      <c r="AF152" s="22"/>
      <c r="AG152" s="8">
        <v>2128</v>
      </c>
      <c r="AH152" s="9">
        <v>58</v>
      </c>
      <c r="AI152" s="20">
        <v>2.7255639097744359E-2</v>
      </c>
      <c r="AJ152" s="8">
        <v>965</v>
      </c>
      <c r="AK152" s="9">
        <v>7</v>
      </c>
      <c r="AL152" s="20">
        <v>7.2538860103626944E-3</v>
      </c>
      <c r="AM152" s="22"/>
      <c r="AN152" s="8">
        <v>3102</v>
      </c>
      <c r="AO152" s="9">
        <v>818</v>
      </c>
      <c r="AP152" s="20">
        <v>0.26370083816892326</v>
      </c>
      <c r="AQ152" s="13">
        <v>12847</v>
      </c>
      <c r="AR152" s="13">
        <v>1286</v>
      </c>
      <c r="AS152" s="20">
        <v>0.10010119093951896</v>
      </c>
      <c r="AT152" s="13">
        <v>2922</v>
      </c>
      <c r="AU152" s="13">
        <v>493</v>
      </c>
      <c r="AV152" s="20">
        <v>0.16872005475701574</v>
      </c>
      <c r="AW152" s="8">
        <v>6226</v>
      </c>
      <c r="AX152" s="9">
        <v>1028</v>
      </c>
      <c r="AY152" s="20">
        <v>0.16511403790555734</v>
      </c>
      <c r="AZ152" s="8">
        <v>6621</v>
      </c>
      <c r="BA152" s="9">
        <v>258</v>
      </c>
      <c r="BB152" s="20">
        <v>3.8966923425464428E-2</v>
      </c>
      <c r="BC152" s="42">
        <v>2040</v>
      </c>
      <c r="BD152" s="42">
        <v>510</v>
      </c>
      <c r="BE152" s="20">
        <v>0.25</v>
      </c>
      <c r="BF152" s="42">
        <v>11720</v>
      </c>
      <c r="BG152" s="42">
        <v>1110</v>
      </c>
      <c r="BH152" s="20">
        <v>9.4709897610921495E-2</v>
      </c>
      <c r="BI152" s="19">
        <v>4229</v>
      </c>
      <c r="BJ152" s="19">
        <v>994</v>
      </c>
      <c r="BK152" s="20">
        <v>0.23504374556632773</v>
      </c>
      <c r="BL152" s="19">
        <v>5099</v>
      </c>
      <c r="BM152" s="19">
        <v>852</v>
      </c>
      <c r="BN152" s="20">
        <v>0.16709158658560502</v>
      </c>
      <c r="BO152" s="20">
        <v>3.8966923425464428E-2</v>
      </c>
      <c r="BP152" s="20">
        <v>0.13192049658285787</v>
      </c>
      <c r="BQ152" s="16"/>
      <c r="BR152" s="61">
        <v>0.29001883239171372</v>
      </c>
      <c r="BS152" s="61">
        <v>0.25379803395889189</v>
      </c>
      <c r="BT152" s="61">
        <v>0.24538545059717698</v>
      </c>
      <c r="BU152" s="61">
        <v>0.15616681455190773</v>
      </c>
      <c r="BV152" s="61">
        <v>0.16638424293054996</v>
      </c>
      <c r="BW152" s="61">
        <v>0.17073097857244024</v>
      </c>
      <c r="BX152" s="61">
        <v>0.16779563220406429</v>
      </c>
      <c r="BY152" s="61">
        <v>0.16192493946731235</v>
      </c>
      <c r="BZ152" s="61">
        <v>0.12618503145137527</v>
      </c>
      <c r="CA152" s="61">
        <v>9.0445123435438202E-2</v>
      </c>
      <c r="CB152" s="61">
        <v>5.4705215419501137E-2</v>
      </c>
      <c r="CC152" s="61">
        <v>4.5555356645582211E-2</v>
      </c>
      <c r="CD152" s="61">
        <v>3.6405497871663285E-2</v>
      </c>
      <c r="CE152" s="61">
        <v>2.7255639097744359E-2</v>
      </c>
      <c r="CF152" s="61">
        <v>2.2385906627032697E-2</v>
      </c>
      <c r="CG152" s="61">
        <v>7.2538860103626944E-3</v>
      </c>
      <c r="CH152" s="19">
        <v>8627</v>
      </c>
      <c r="CI152" s="19">
        <v>1045</v>
      </c>
      <c r="CJ152" s="20">
        <v>0.12113133186507477</v>
      </c>
      <c r="CK152" s="8">
        <v>3093</v>
      </c>
      <c r="CL152" s="9">
        <v>65</v>
      </c>
      <c r="CM152" s="20">
        <v>2.1015195602974459E-2</v>
      </c>
      <c r="CN152" s="16"/>
      <c r="CO152" s="16"/>
      <c r="CP152" s="19">
        <v>15735</v>
      </c>
      <c r="CQ152" s="19">
        <v>1780</v>
      </c>
      <c r="CR152" s="20">
        <v>0.11312360978709883</v>
      </c>
      <c r="CS152" s="20"/>
      <c r="CT152" s="7">
        <v>1074</v>
      </c>
      <c r="CU152" s="7">
        <v>269</v>
      </c>
      <c r="CV152" s="20">
        <v>0.2504655493482309</v>
      </c>
      <c r="CW152" s="8">
        <v>1021</v>
      </c>
      <c r="CX152" s="9">
        <v>222</v>
      </c>
      <c r="CY152" s="20">
        <v>0.21743388834476005</v>
      </c>
      <c r="CZ152" s="8">
        <v>928</v>
      </c>
      <c r="DA152" s="9">
        <v>195</v>
      </c>
      <c r="DB152" s="20">
        <v>0.2101293103448276</v>
      </c>
      <c r="DC152" s="13">
        <v>1139</v>
      </c>
      <c r="DD152" s="9">
        <v>154</v>
      </c>
      <c r="DE152" s="20">
        <v>0.13520632133450394</v>
      </c>
      <c r="DF152" s="22"/>
      <c r="DG152" s="8">
        <v>1843</v>
      </c>
      <c r="DH152" s="9">
        <v>293</v>
      </c>
      <c r="DI152" s="20">
        <v>0.15897992403689637</v>
      </c>
      <c r="DJ152" s="8">
        <v>3389</v>
      </c>
      <c r="DK152" s="9">
        <v>434</v>
      </c>
      <c r="DL152" s="20">
        <v>0.12806137503688403</v>
      </c>
      <c r="DM152" s="8">
        <v>3403</v>
      </c>
      <c r="DN152" s="9">
        <v>156</v>
      </c>
      <c r="DO152" s="20">
        <v>4.5841904202174551E-2</v>
      </c>
      <c r="DP152" s="22"/>
      <c r="DQ152" s="8">
        <v>2030</v>
      </c>
      <c r="DR152" s="9">
        <v>44</v>
      </c>
      <c r="DS152" s="20">
        <v>2.167487684729064E-2</v>
      </c>
      <c r="DT152" s="8">
        <v>908</v>
      </c>
      <c r="DU152" s="9">
        <v>13</v>
      </c>
      <c r="DV152" s="20">
        <v>1.4317180616740088E-2</v>
      </c>
      <c r="DW152" s="22"/>
      <c r="DX152" s="8">
        <v>3023</v>
      </c>
      <c r="DY152" s="9">
        <v>686</v>
      </c>
      <c r="DZ152" s="20">
        <v>0.22692689381409195</v>
      </c>
      <c r="EA152" s="13">
        <v>12712</v>
      </c>
      <c r="EB152" s="13">
        <v>1094</v>
      </c>
      <c r="EC152" s="20">
        <v>8.6060415355569547E-2</v>
      </c>
      <c r="ED152" s="13">
        <v>2982</v>
      </c>
      <c r="EE152" s="13">
        <v>447</v>
      </c>
      <c r="EF152" s="20">
        <v>0.14989939637826963</v>
      </c>
      <c r="EG152" s="8">
        <v>6371</v>
      </c>
      <c r="EH152" s="9">
        <v>881</v>
      </c>
      <c r="EI152" s="20">
        <v>0.13828284413749803</v>
      </c>
      <c r="EJ152" s="8">
        <v>6341</v>
      </c>
      <c r="EK152" s="9">
        <v>213</v>
      </c>
      <c r="EL152" s="20">
        <v>3.3590916259265101E-2</v>
      </c>
      <c r="EM152" s="42">
        <v>1949</v>
      </c>
      <c r="EN152" s="42">
        <v>417</v>
      </c>
      <c r="EO152" s="20">
        <v>0.21395587480759365</v>
      </c>
      <c r="EP152" s="42">
        <v>11573</v>
      </c>
      <c r="EQ152" s="42">
        <v>940</v>
      </c>
      <c r="ER152" s="20">
        <v>8.1223537544284116E-2</v>
      </c>
      <c r="ES152" s="19">
        <v>4162</v>
      </c>
      <c r="ET152" s="19">
        <v>840</v>
      </c>
      <c r="EU152" s="20">
        <v>0.20182604517059105</v>
      </c>
      <c r="EV152" s="19">
        <v>5232</v>
      </c>
      <c r="EW152" s="19">
        <v>727</v>
      </c>
      <c r="EX152" s="20">
        <v>0.1389525993883792</v>
      </c>
      <c r="EY152" s="20">
        <v>3.3590916259265101E-2</v>
      </c>
      <c r="EZ152" s="20">
        <v>0.11312360978709883</v>
      </c>
      <c r="FA152" s="16"/>
      <c r="FB152" s="61">
        <v>0.2504655493482309</v>
      </c>
      <c r="FC152" s="61">
        <v>0.21743388834476005</v>
      </c>
      <c r="FD152" s="61">
        <v>0.2101293103448276</v>
      </c>
      <c r="FE152" s="61">
        <v>0.13520632133450394</v>
      </c>
      <c r="FF152" s="61">
        <v>0.14709312268570016</v>
      </c>
      <c r="FG152" s="61">
        <v>0.14661250443689144</v>
      </c>
      <c r="FH152" s="61">
        <v>0.14042879463688895</v>
      </c>
      <c r="FI152" s="61">
        <v>0.12806137503688403</v>
      </c>
      <c r="FJ152" s="61">
        <v>0.10065488475864753</v>
      </c>
      <c r="FK152" s="61">
        <v>7.3248394480411039E-2</v>
      </c>
      <c r="FL152" s="61">
        <v>4.5841904202174551E-2</v>
      </c>
      <c r="FM152" s="61">
        <v>3.7786228417213248E-2</v>
      </c>
      <c r="FN152" s="61">
        <v>2.9730552632251946E-2</v>
      </c>
      <c r="FO152" s="61">
        <v>2.167487684729064E-2</v>
      </c>
      <c r="FP152" s="61">
        <v>1.7339901477832511E-2</v>
      </c>
      <c r="FQ152" s="61">
        <v>1.4317180616740088E-2</v>
      </c>
      <c r="FR152" s="19">
        <v>8635</v>
      </c>
      <c r="FS152" s="19">
        <v>883</v>
      </c>
      <c r="FT152" s="20">
        <v>0.10225825130283729</v>
      </c>
      <c r="FU152" s="8">
        <v>2938</v>
      </c>
      <c r="FV152" s="9">
        <v>57</v>
      </c>
      <c r="FW152" s="20">
        <v>1.9400953029271615E-2</v>
      </c>
      <c r="FX152" s="16"/>
      <c r="FY152" s="16"/>
      <c r="FZ152" s="132">
        <v>2.48172315138501</v>
      </c>
      <c r="GA152" s="132">
        <v>6.0318784472661084</v>
      </c>
      <c r="GB152" s="132">
        <v>11.184466231333102</v>
      </c>
      <c r="GC152" s="141">
        <v>0.2504655493482309</v>
      </c>
      <c r="GD152" s="141">
        <v>0.29001883239171372</v>
      </c>
      <c r="GE152" s="147">
        <v>3.9553283043482823E-2</v>
      </c>
      <c r="GF152" s="141">
        <v>0.20182604517059105</v>
      </c>
      <c r="GG152" s="141">
        <v>0.23504374556632773</v>
      </c>
      <c r="GH152" s="147">
        <v>3.3217700395736682E-2</v>
      </c>
      <c r="GI152" s="141">
        <v>0.11312360978709883</v>
      </c>
      <c r="GJ152" s="141">
        <v>0.13192049658285787</v>
      </c>
      <c r="GK152" s="147">
        <v>1.8796886795759041E-2</v>
      </c>
      <c r="GL152" s="141">
        <v>8.1223537544284116E-2</v>
      </c>
      <c r="GM152" s="141">
        <v>9.4709897610921495E-2</v>
      </c>
      <c r="GN152" s="147">
        <v>1.3486360066637379E-2</v>
      </c>
    </row>
    <row r="153" spans="3:196" x14ac:dyDescent="0.25">
      <c r="C153" s="27" t="s">
        <v>358</v>
      </c>
      <c r="D153" s="63">
        <v>33040</v>
      </c>
      <c r="E153" s="6" t="s">
        <v>169</v>
      </c>
      <c r="F153" s="19">
        <v>8249</v>
      </c>
      <c r="G153" s="19">
        <v>824</v>
      </c>
      <c r="H153" s="20">
        <v>9.9890895866165591E-2</v>
      </c>
      <c r="I153" s="20"/>
      <c r="J153" s="7">
        <v>564</v>
      </c>
      <c r="K153" s="7">
        <v>83</v>
      </c>
      <c r="L153" s="20">
        <v>0.14716312056737588</v>
      </c>
      <c r="M153" s="8">
        <v>584</v>
      </c>
      <c r="N153" s="9">
        <v>80</v>
      </c>
      <c r="O153" s="20">
        <v>0.13698630136986301</v>
      </c>
      <c r="P153" s="8">
        <v>644</v>
      </c>
      <c r="Q153" s="9">
        <v>150</v>
      </c>
      <c r="R153" s="20">
        <v>0.23291925465838509</v>
      </c>
      <c r="S153" s="13">
        <v>797</v>
      </c>
      <c r="T153" s="9">
        <v>124</v>
      </c>
      <c r="U153" s="20">
        <v>0.15558343789209536</v>
      </c>
      <c r="V153" s="22"/>
      <c r="W153" s="8">
        <v>982</v>
      </c>
      <c r="X153" s="9">
        <v>153</v>
      </c>
      <c r="Y153" s="20">
        <v>0.15580448065173116</v>
      </c>
      <c r="Z153" s="8">
        <v>1623</v>
      </c>
      <c r="AA153" s="9">
        <v>149</v>
      </c>
      <c r="AB153" s="20">
        <v>9.1805298829328405E-2</v>
      </c>
      <c r="AC153" s="8">
        <v>1568</v>
      </c>
      <c r="AD153" s="9">
        <v>67</v>
      </c>
      <c r="AE153" s="20">
        <v>4.2729591836734693E-2</v>
      </c>
      <c r="AF153" s="22"/>
      <c r="AG153" s="8">
        <v>971</v>
      </c>
      <c r="AH153" s="9">
        <v>18</v>
      </c>
      <c r="AI153" s="20">
        <v>1.8537590113285273E-2</v>
      </c>
      <c r="AJ153" s="8">
        <v>516</v>
      </c>
      <c r="AK153" s="9">
        <v>1.5</v>
      </c>
      <c r="AL153" s="20">
        <v>2.9069767441860465E-3</v>
      </c>
      <c r="AM153" s="22"/>
      <c r="AN153" s="8">
        <v>1792</v>
      </c>
      <c r="AO153" s="9">
        <v>313</v>
      </c>
      <c r="AP153" s="20">
        <v>0.17466517857142858</v>
      </c>
      <c r="AQ153" s="13">
        <v>6457</v>
      </c>
      <c r="AR153" s="13">
        <v>511</v>
      </c>
      <c r="AS153" s="20">
        <v>7.9138919002632799E-2</v>
      </c>
      <c r="AT153" s="13">
        <v>1779</v>
      </c>
      <c r="AU153" s="13">
        <v>277</v>
      </c>
      <c r="AV153" s="20">
        <v>0.15570545250140527</v>
      </c>
      <c r="AW153" s="8">
        <v>3402</v>
      </c>
      <c r="AX153" s="9">
        <v>426</v>
      </c>
      <c r="AY153" s="20">
        <v>0.12522045855379188</v>
      </c>
      <c r="AZ153" s="8">
        <v>3055</v>
      </c>
      <c r="BA153" s="9">
        <v>86.5</v>
      </c>
      <c r="BB153" s="20">
        <v>2.8314238952536826E-2</v>
      </c>
      <c r="BC153" s="42">
        <v>1228</v>
      </c>
      <c r="BD153" s="42">
        <v>230</v>
      </c>
      <c r="BE153" s="20">
        <v>0.18729641693811075</v>
      </c>
      <c r="BF153" s="42">
        <v>5660</v>
      </c>
      <c r="BG153" s="42">
        <v>388.5</v>
      </c>
      <c r="BH153" s="20">
        <v>6.8639575971731454E-2</v>
      </c>
      <c r="BI153" s="19">
        <v>2589</v>
      </c>
      <c r="BJ153" s="19">
        <v>437</v>
      </c>
      <c r="BK153" s="20">
        <v>0.16879103901120124</v>
      </c>
      <c r="BL153" s="19">
        <v>2605</v>
      </c>
      <c r="BM153" s="19">
        <v>300.5</v>
      </c>
      <c r="BN153" s="20">
        <v>0.11535508637236085</v>
      </c>
      <c r="BO153" s="20">
        <v>2.8314238952536826E-2</v>
      </c>
      <c r="BP153" s="20">
        <v>9.9890895866165591E-2</v>
      </c>
      <c r="BQ153" s="16"/>
      <c r="BR153" s="61">
        <v>0.14716312056737588</v>
      </c>
      <c r="BS153" s="61">
        <v>0.13698630136986301</v>
      </c>
      <c r="BT153" s="61">
        <v>0.23291925465838509</v>
      </c>
      <c r="BU153" s="61">
        <v>0.15558343789209536</v>
      </c>
      <c r="BV153" s="61">
        <v>0.15569395927191326</v>
      </c>
      <c r="BW153" s="61">
        <v>0.13020480792277006</v>
      </c>
      <c r="BX153" s="61">
        <v>0.11740497155828951</v>
      </c>
      <c r="BY153" s="61">
        <v>9.1805298829328405E-2</v>
      </c>
      <c r="BZ153" s="61">
        <v>7.5446729831797163E-2</v>
      </c>
      <c r="CA153" s="61">
        <v>5.9088160834265935E-2</v>
      </c>
      <c r="CB153" s="61">
        <v>4.2729591836734693E-2</v>
      </c>
      <c r="CC153" s="61">
        <v>3.4665591262251549E-2</v>
      </c>
      <c r="CD153" s="61">
        <v>2.6601590687768413E-2</v>
      </c>
      <c r="CE153" s="61">
        <v>1.8537590113285273E-2</v>
      </c>
      <c r="CF153" s="61">
        <v>1.634093139185579E-2</v>
      </c>
      <c r="CG153" s="61">
        <v>2.9069767441860465E-3</v>
      </c>
      <c r="CH153" s="19">
        <v>4173</v>
      </c>
      <c r="CI153" s="19">
        <v>369</v>
      </c>
      <c r="CJ153" s="20">
        <v>8.8425593098490296E-2</v>
      </c>
      <c r="CK153" s="8">
        <v>1487</v>
      </c>
      <c r="CL153" s="9">
        <v>19.5</v>
      </c>
      <c r="CM153" s="20">
        <v>1.3113651647612643E-2</v>
      </c>
      <c r="CN153" s="16"/>
      <c r="CO153" s="16"/>
      <c r="CP153" s="19">
        <v>8152</v>
      </c>
      <c r="CQ153" s="19">
        <v>614</v>
      </c>
      <c r="CR153" s="20">
        <v>7.5318940137389601E-2</v>
      </c>
      <c r="CS153" s="20"/>
      <c r="CT153" s="7">
        <v>606</v>
      </c>
      <c r="CU153" s="7">
        <v>74</v>
      </c>
      <c r="CV153" s="20">
        <v>0.12211221122112212</v>
      </c>
      <c r="CW153" s="8">
        <v>553</v>
      </c>
      <c r="CX153" s="9">
        <v>70</v>
      </c>
      <c r="CY153" s="20">
        <v>0.12658227848101267</v>
      </c>
      <c r="CZ153" s="8">
        <v>626</v>
      </c>
      <c r="DA153" s="9">
        <v>98</v>
      </c>
      <c r="DB153" s="20">
        <v>0.15654952076677317</v>
      </c>
      <c r="DC153" s="13">
        <v>783</v>
      </c>
      <c r="DD153" s="9">
        <v>74</v>
      </c>
      <c r="DE153" s="20">
        <v>9.4508301404853126E-2</v>
      </c>
      <c r="DF153" s="22"/>
      <c r="DG153" s="8">
        <v>997</v>
      </c>
      <c r="DH153" s="9">
        <v>117</v>
      </c>
      <c r="DI153" s="20">
        <v>0.11735205616850551</v>
      </c>
      <c r="DJ153" s="8">
        <v>1691</v>
      </c>
      <c r="DK153" s="9">
        <v>116</v>
      </c>
      <c r="DL153" s="20">
        <v>6.8598462448255473E-2</v>
      </c>
      <c r="DM153" s="8">
        <v>1470</v>
      </c>
      <c r="DN153" s="9">
        <v>52</v>
      </c>
      <c r="DO153" s="20">
        <v>3.5374149659863949E-2</v>
      </c>
      <c r="DP153" s="22"/>
      <c r="DQ153" s="8">
        <v>951</v>
      </c>
      <c r="DR153" s="9">
        <v>13</v>
      </c>
      <c r="DS153" s="20">
        <v>1.3669821240799159E-2</v>
      </c>
      <c r="DT153" s="8">
        <v>475</v>
      </c>
      <c r="DU153" s="9"/>
      <c r="DV153" s="20">
        <v>0</v>
      </c>
      <c r="DW153" s="22"/>
      <c r="DX153" s="8">
        <v>1785</v>
      </c>
      <c r="DY153" s="9">
        <v>242</v>
      </c>
      <c r="DZ153" s="20">
        <v>0.13557422969187674</v>
      </c>
      <c r="EA153" s="13">
        <v>6367</v>
      </c>
      <c r="EB153" s="13">
        <v>372</v>
      </c>
      <c r="EC153" s="20">
        <v>5.8426260405214384E-2</v>
      </c>
      <c r="ED153" s="13">
        <v>1780</v>
      </c>
      <c r="EE153" s="13">
        <v>191</v>
      </c>
      <c r="EF153" s="20">
        <v>0.10730337078651686</v>
      </c>
      <c r="EG153" s="8">
        <v>3471</v>
      </c>
      <c r="EH153" s="9">
        <v>307</v>
      </c>
      <c r="EI153" s="20">
        <v>8.8447133390953614E-2</v>
      </c>
      <c r="EJ153" s="8">
        <v>2896</v>
      </c>
      <c r="EK153" s="9">
        <v>65</v>
      </c>
      <c r="EL153" s="20">
        <v>2.2444751381215471E-2</v>
      </c>
      <c r="EM153" s="42">
        <v>1179</v>
      </c>
      <c r="EN153" s="42">
        <v>168</v>
      </c>
      <c r="EO153" s="20">
        <v>0.14249363867684478</v>
      </c>
      <c r="EP153" s="42">
        <v>5584</v>
      </c>
      <c r="EQ153" s="42">
        <v>298</v>
      </c>
      <c r="ER153" s="20">
        <v>5.3366762177650427E-2</v>
      </c>
      <c r="ES153" s="19">
        <v>2568</v>
      </c>
      <c r="ET153" s="19">
        <v>316</v>
      </c>
      <c r="EU153" s="20">
        <v>0.12305295950155763</v>
      </c>
      <c r="EV153" s="19">
        <v>2688</v>
      </c>
      <c r="EW153" s="19">
        <v>233</v>
      </c>
      <c r="EX153" s="20">
        <v>8.6681547619047616E-2</v>
      </c>
      <c r="EY153" s="20">
        <v>2.2444751381215471E-2</v>
      </c>
      <c r="EZ153" s="20">
        <v>7.5318940137389601E-2</v>
      </c>
      <c r="FA153" s="16"/>
      <c r="FB153" s="61">
        <v>0.12211221122112212</v>
      </c>
      <c r="FC153" s="61">
        <v>0.12658227848101267</v>
      </c>
      <c r="FD153" s="61">
        <v>0.15654952076677317</v>
      </c>
      <c r="FE153" s="61">
        <v>9.4508301404853126E-2</v>
      </c>
      <c r="FF153" s="61">
        <v>0.10593017878667932</v>
      </c>
      <c r="FG153" s="61">
        <v>9.7850618680405496E-2</v>
      </c>
      <c r="FH153" s="61">
        <v>8.8099899936355489E-2</v>
      </c>
      <c r="FI153" s="61">
        <v>6.8598462448255473E-2</v>
      </c>
      <c r="FJ153" s="61">
        <v>5.752369151879163E-2</v>
      </c>
      <c r="FK153" s="61">
        <v>4.6448920589327793E-2</v>
      </c>
      <c r="FL153" s="61">
        <v>3.5374149659863949E-2</v>
      </c>
      <c r="FM153" s="61">
        <v>2.8139373520175686E-2</v>
      </c>
      <c r="FN153" s="61">
        <v>2.0904597380487423E-2</v>
      </c>
      <c r="FO153" s="61">
        <v>1.3669821240799159E-2</v>
      </c>
      <c r="FP153" s="61">
        <v>1.2568510053863818E-2</v>
      </c>
      <c r="FQ153" s="61">
        <v>0</v>
      </c>
      <c r="FR153" s="19">
        <v>4158</v>
      </c>
      <c r="FS153" s="19">
        <v>285</v>
      </c>
      <c r="FT153" s="20">
        <v>6.8542568542568544E-2</v>
      </c>
      <c r="FU153" s="8">
        <v>1426</v>
      </c>
      <c r="FV153" s="9">
        <v>13</v>
      </c>
      <c r="FW153" s="20">
        <v>9.1164095371669002E-3</v>
      </c>
      <c r="FX153" s="16"/>
      <c r="FY153" s="16"/>
      <c r="FZ153" s="132">
        <v>2.4590920998800487</v>
      </c>
      <c r="GA153" s="132">
        <v>5.9613482564071649</v>
      </c>
      <c r="GB153" s="132">
        <v>12.87139871844391</v>
      </c>
      <c r="GC153" s="141">
        <v>0.12211221122112212</v>
      </c>
      <c r="GD153" s="141">
        <v>0.14716312056737588</v>
      </c>
      <c r="GE153" s="147">
        <v>2.5050909346253758E-2</v>
      </c>
      <c r="GF153" s="141">
        <v>0.12305295950155763</v>
      </c>
      <c r="GG153" s="141">
        <v>0.16879103901120124</v>
      </c>
      <c r="GH153" s="147">
        <v>4.5738079509643606E-2</v>
      </c>
      <c r="GI153" s="141">
        <v>7.5318940137389601E-2</v>
      </c>
      <c r="GJ153" s="141">
        <v>9.9890895866165591E-2</v>
      </c>
      <c r="GK153" s="147">
        <v>2.457195572877599E-2</v>
      </c>
      <c r="GL153" s="141">
        <v>5.3366762177650427E-2</v>
      </c>
      <c r="GM153" s="141">
        <v>6.8639575971731454E-2</v>
      </c>
      <c r="GN153" s="147">
        <v>1.5272813794081026E-2</v>
      </c>
    </row>
    <row r="154" spans="3:196" x14ac:dyDescent="0.25">
      <c r="C154" s="27" t="s">
        <v>359</v>
      </c>
      <c r="D154" s="63">
        <v>42011</v>
      </c>
      <c r="E154" s="6" t="s">
        <v>170</v>
      </c>
      <c r="F154" s="19">
        <v>18849</v>
      </c>
      <c r="G154" s="19">
        <v>2063</v>
      </c>
      <c r="H154" s="20">
        <v>0.10944877712345483</v>
      </c>
      <c r="I154" s="20"/>
      <c r="J154" s="7">
        <v>1237</v>
      </c>
      <c r="K154" s="7">
        <v>272</v>
      </c>
      <c r="L154" s="20">
        <v>0.21988682295877121</v>
      </c>
      <c r="M154" s="8">
        <v>1344</v>
      </c>
      <c r="N154" s="9">
        <v>311</v>
      </c>
      <c r="O154" s="20">
        <v>0.23139880952380953</v>
      </c>
      <c r="P154" s="8">
        <v>1224</v>
      </c>
      <c r="Q154" s="9">
        <v>243</v>
      </c>
      <c r="R154" s="20">
        <v>0.19852941176470587</v>
      </c>
      <c r="S154" s="13">
        <v>1424</v>
      </c>
      <c r="T154" s="9">
        <v>196</v>
      </c>
      <c r="U154" s="20">
        <v>0.13764044943820225</v>
      </c>
      <c r="V154" s="22"/>
      <c r="W154" s="8">
        <v>2248</v>
      </c>
      <c r="X154" s="9">
        <v>317</v>
      </c>
      <c r="Y154" s="20">
        <v>0.14101423487544484</v>
      </c>
      <c r="Z154" s="8">
        <v>3995</v>
      </c>
      <c r="AA154" s="9">
        <v>509</v>
      </c>
      <c r="AB154" s="20">
        <v>0.12740926157697122</v>
      </c>
      <c r="AC154" s="8">
        <v>3757</v>
      </c>
      <c r="AD154" s="9">
        <v>165</v>
      </c>
      <c r="AE154" s="20">
        <v>4.3918019696566411E-2</v>
      </c>
      <c r="AF154" s="22"/>
      <c r="AG154" s="8">
        <v>2561</v>
      </c>
      <c r="AH154" s="9">
        <v>42</v>
      </c>
      <c r="AI154" s="20">
        <v>1.6399843811011325E-2</v>
      </c>
      <c r="AJ154" s="8">
        <v>1059</v>
      </c>
      <c r="AK154" s="9">
        <v>8</v>
      </c>
      <c r="AL154" s="20">
        <v>7.5542965061378663E-3</v>
      </c>
      <c r="AM154" s="22"/>
      <c r="AN154" s="8">
        <v>3805</v>
      </c>
      <c r="AO154" s="9">
        <v>826</v>
      </c>
      <c r="AP154" s="20">
        <v>0.21708278580814719</v>
      </c>
      <c r="AQ154" s="13">
        <v>15044</v>
      </c>
      <c r="AR154" s="13">
        <v>1237</v>
      </c>
      <c r="AS154" s="20">
        <v>8.2225471948949747E-2</v>
      </c>
      <c r="AT154" s="13">
        <v>3672</v>
      </c>
      <c r="AU154" s="13">
        <v>513</v>
      </c>
      <c r="AV154" s="20">
        <v>0.13970588235294118</v>
      </c>
      <c r="AW154" s="8">
        <v>7667</v>
      </c>
      <c r="AX154" s="9">
        <v>1022</v>
      </c>
      <c r="AY154" s="20">
        <v>0.13329855223685927</v>
      </c>
      <c r="AZ154" s="8">
        <v>7377</v>
      </c>
      <c r="BA154" s="9">
        <v>215</v>
      </c>
      <c r="BB154" s="20">
        <v>2.9144638742036058E-2</v>
      </c>
      <c r="BC154" s="42">
        <v>2568</v>
      </c>
      <c r="BD154" s="42">
        <v>554</v>
      </c>
      <c r="BE154" s="20">
        <v>0.21573208722741433</v>
      </c>
      <c r="BF154" s="42">
        <v>13620</v>
      </c>
      <c r="BG154" s="42">
        <v>1041</v>
      </c>
      <c r="BH154" s="20">
        <v>7.6431718061674009E-2</v>
      </c>
      <c r="BI154" s="19">
        <v>5229</v>
      </c>
      <c r="BJ154" s="19">
        <v>1022</v>
      </c>
      <c r="BK154" s="20">
        <v>0.19544846050870146</v>
      </c>
      <c r="BL154" s="19">
        <v>6243</v>
      </c>
      <c r="BM154" s="19">
        <v>826</v>
      </c>
      <c r="BN154" s="20">
        <v>0.13230818516738749</v>
      </c>
      <c r="BO154" s="20">
        <v>2.9144638742036058E-2</v>
      </c>
      <c r="BP154" s="20">
        <v>0.10944877712345483</v>
      </c>
      <c r="BQ154" s="16"/>
      <c r="BR154" s="61">
        <v>0.21988682295877121</v>
      </c>
      <c r="BS154" s="61">
        <v>0.23139880952380953</v>
      </c>
      <c r="BT154" s="61">
        <v>0.19852941176470587</v>
      </c>
      <c r="BU154" s="61">
        <v>0.13764044943820225</v>
      </c>
      <c r="BV154" s="61">
        <v>0.13932734215682355</v>
      </c>
      <c r="BW154" s="61">
        <v>0.1355722455560554</v>
      </c>
      <c r="BX154" s="61">
        <v>0.13285125089636066</v>
      </c>
      <c r="BY154" s="61">
        <v>0.12740926157697122</v>
      </c>
      <c r="BZ154" s="61">
        <v>9.9578847616836288E-2</v>
      </c>
      <c r="CA154" s="61">
        <v>7.1748433656701346E-2</v>
      </c>
      <c r="CB154" s="61">
        <v>4.3918019696566411E-2</v>
      </c>
      <c r="CC154" s="61">
        <v>3.4745294401381382E-2</v>
      </c>
      <c r="CD154" s="61">
        <v>2.5572569106196354E-2</v>
      </c>
      <c r="CE154" s="61">
        <v>1.6399843811011325E-2</v>
      </c>
      <c r="CF154" s="61">
        <v>1.4708752903823955E-2</v>
      </c>
      <c r="CG154" s="61">
        <v>7.5542965061378663E-3</v>
      </c>
      <c r="CH154" s="19">
        <v>10000</v>
      </c>
      <c r="CI154" s="19">
        <v>991</v>
      </c>
      <c r="CJ154" s="20">
        <v>9.9099999999999994E-2</v>
      </c>
      <c r="CK154" s="8">
        <v>3620</v>
      </c>
      <c r="CL154" s="9">
        <v>50</v>
      </c>
      <c r="CM154" s="20">
        <v>1.3812154696132596E-2</v>
      </c>
      <c r="CN154" s="16"/>
      <c r="CO154" s="16"/>
      <c r="CP154" s="19">
        <v>18497</v>
      </c>
      <c r="CQ154" s="19">
        <v>1686</v>
      </c>
      <c r="CR154" s="20">
        <v>9.1149916202627454E-2</v>
      </c>
      <c r="CS154" s="20"/>
      <c r="CT154" s="7">
        <v>1315</v>
      </c>
      <c r="CU154" s="7">
        <v>296</v>
      </c>
      <c r="CV154" s="20">
        <v>0.22509505703422053</v>
      </c>
      <c r="CW154" s="8">
        <v>1212</v>
      </c>
      <c r="CX154" s="9">
        <v>227</v>
      </c>
      <c r="CY154" s="20">
        <v>0.18729372937293728</v>
      </c>
      <c r="CZ154" s="8">
        <v>1200</v>
      </c>
      <c r="DA154" s="9">
        <v>184</v>
      </c>
      <c r="DB154" s="20">
        <v>0.15333333333333332</v>
      </c>
      <c r="DC154" s="13">
        <v>1380</v>
      </c>
      <c r="DD154" s="9">
        <v>156</v>
      </c>
      <c r="DE154" s="20">
        <v>0.11304347826086956</v>
      </c>
      <c r="DF154" s="22"/>
      <c r="DG154" s="8">
        <v>2290</v>
      </c>
      <c r="DH154" s="9">
        <v>290</v>
      </c>
      <c r="DI154" s="20">
        <v>0.12663755458515283</v>
      </c>
      <c r="DJ154" s="8">
        <v>4049</v>
      </c>
      <c r="DK154" s="9">
        <v>370</v>
      </c>
      <c r="DL154" s="20">
        <v>9.1380587799456653E-2</v>
      </c>
      <c r="DM154" s="8">
        <v>3597</v>
      </c>
      <c r="DN154" s="9">
        <v>123</v>
      </c>
      <c r="DO154" s="20">
        <v>3.4195162635529609E-2</v>
      </c>
      <c r="DP154" s="22"/>
      <c r="DQ154" s="8">
        <v>2474</v>
      </c>
      <c r="DR154" s="9">
        <v>32</v>
      </c>
      <c r="DS154" s="20">
        <v>1.2934518997574777E-2</v>
      </c>
      <c r="DT154" s="8">
        <v>980</v>
      </c>
      <c r="DU154" s="9">
        <v>8</v>
      </c>
      <c r="DV154" s="20">
        <v>8.1632653061224497E-3</v>
      </c>
      <c r="DW154" s="22"/>
      <c r="DX154" s="8">
        <v>3727</v>
      </c>
      <c r="DY154" s="9">
        <v>707</v>
      </c>
      <c r="DZ154" s="20">
        <v>0.18969680708344513</v>
      </c>
      <c r="EA154" s="13">
        <v>14770</v>
      </c>
      <c r="EB154" s="13">
        <v>979</v>
      </c>
      <c r="EC154" s="20">
        <v>6.6283006093432628E-2</v>
      </c>
      <c r="ED154" s="13">
        <v>3670</v>
      </c>
      <c r="EE154" s="13">
        <v>446</v>
      </c>
      <c r="EF154" s="20">
        <v>0.12152588555858311</v>
      </c>
      <c r="EG154" s="8">
        <v>7719</v>
      </c>
      <c r="EH154" s="9">
        <v>816</v>
      </c>
      <c r="EI154" s="20">
        <v>0.10571317528177225</v>
      </c>
      <c r="EJ154" s="8">
        <v>7051</v>
      </c>
      <c r="EK154" s="9">
        <v>163</v>
      </c>
      <c r="EL154" s="20">
        <v>2.3117288327896751E-2</v>
      </c>
      <c r="EM154" s="42">
        <v>2412</v>
      </c>
      <c r="EN154" s="42">
        <v>411</v>
      </c>
      <c r="EO154" s="20">
        <v>0.17039800995024876</v>
      </c>
      <c r="EP154" s="42">
        <v>13390</v>
      </c>
      <c r="EQ154" s="42">
        <v>823</v>
      </c>
      <c r="ER154" s="20">
        <v>6.1463778939507094E-2</v>
      </c>
      <c r="ES154" s="19">
        <v>5107</v>
      </c>
      <c r="ET154" s="19">
        <v>863</v>
      </c>
      <c r="EU154" s="20">
        <v>0.16898374779714118</v>
      </c>
      <c r="EV154" s="19">
        <v>6339</v>
      </c>
      <c r="EW154" s="19">
        <v>660</v>
      </c>
      <c r="EX154" s="20">
        <v>0.10411736867013724</v>
      </c>
      <c r="EY154" s="20">
        <v>2.3117288327896751E-2</v>
      </c>
      <c r="EZ154" s="20">
        <v>9.1149916202627454E-2</v>
      </c>
      <c r="FA154" s="16"/>
      <c r="FB154" s="61">
        <v>0.22509505703422053</v>
      </c>
      <c r="FC154" s="61">
        <v>0.18729372937293728</v>
      </c>
      <c r="FD154" s="61">
        <v>0.15333333333333332</v>
      </c>
      <c r="FE154" s="61">
        <v>0.11304347826086956</v>
      </c>
      <c r="FF154" s="61">
        <v>0.11984051642301119</v>
      </c>
      <c r="FG154" s="61">
        <v>0.11253476787087435</v>
      </c>
      <c r="FH154" s="61">
        <v>0.10548337451373513</v>
      </c>
      <c r="FI154" s="61">
        <v>9.1380587799456653E-2</v>
      </c>
      <c r="FJ154" s="61">
        <v>7.2318779411480974E-2</v>
      </c>
      <c r="FK154" s="61">
        <v>5.3256971023505295E-2</v>
      </c>
      <c r="FL154" s="61">
        <v>3.4195162635529609E-2</v>
      </c>
      <c r="FM154" s="61">
        <v>2.7108281422877998E-2</v>
      </c>
      <c r="FN154" s="61">
        <v>2.0021400210226387E-2</v>
      </c>
      <c r="FO154" s="61">
        <v>1.2934518997574777E-2</v>
      </c>
      <c r="FP154" s="61">
        <v>1.1577123394781133E-2</v>
      </c>
      <c r="FQ154" s="61">
        <v>8.1632653061224497E-3</v>
      </c>
      <c r="FR154" s="19">
        <v>9936</v>
      </c>
      <c r="FS154" s="19">
        <v>783</v>
      </c>
      <c r="FT154" s="20">
        <v>7.880434782608696E-2</v>
      </c>
      <c r="FU154" s="8">
        <v>3454</v>
      </c>
      <c r="FV154" s="9">
        <v>40</v>
      </c>
      <c r="FW154" s="20">
        <v>1.1580775911986103E-2</v>
      </c>
      <c r="FX154" s="16"/>
      <c r="FY154" s="16"/>
      <c r="FZ154" s="132">
        <v>2.5571642959928087</v>
      </c>
      <c r="GA154" s="132">
        <v>6.7061548519660032</v>
      </c>
      <c r="GB154" s="132">
        <v>14.150468540829987</v>
      </c>
      <c r="GC154" s="141">
        <v>0.22509505703422053</v>
      </c>
      <c r="GD154" s="141">
        <v>0.21988682295877121</v>
      </c>
      <c r="GE154" s="147">
        <v>-5.2082340754493195E-3</v>
      </c>
      <c r="GF154" s="141">
        <v>0.16898374779714118</v>
      </c>
      <c r="GG154" s="141">
        <v>0.19544846050870146</v>
      </c>
      <c r="GH154" s="147">
        <v>2.6464712711560284E-2</v>
      </c>
      <c r="GI154" s="141">
        <v>9.1149916202627454E-2</v>
      </c>
      <c r="GJ154" s="141">
        <v>0.10944877712345483</v>
      </c>
      <c r="GK154" s="147">
        <v>1.8298860920827373E-2</v>
      </c>
      <c r="GL154" s="141">
        <v>6.1463778939507094E-2</v>
      </c>
      <c r="GM154" s="141">
        <v>7.6431718061674009E-2</v>
      </c>
      <c r="GN154" s="147">
        <v>1.4967939122166915E-2</v>
      </c>
    </row>
    <row r="155" spans="3:196" x14ac:dyDescent="0.25">
      <c r="C155" s="27" t="s">
        <v>359</v>
      </c>
      <c r="D155" s="63">
        <v>41034</v>
      </c>
      <c r="E155" s="6" t="s">
        <v>171</v>
      </c>
      <c r="F155" s="19">
        <v>18398</v>
      </c>
      <c r="G155" s="19">
        <v>1143</v>
      </c>
      <c r="H155" s="20">
        <v>6.2126318078051961E-2</v>
      </c>
      <c r="I155" s="20"/>
      <c r="J155" s="7">
        <v>1105</v>
      </c>
      <c r="K155" s="7">
        <v>170</v>
      </c>
      <c r="L155" s="20">
        <v>0.15384615384615385</v>
      </c>
      <c r="M155" s="8">
        <v>1314</v>
      </c>
      <c r="N155" s="9">
        <v>153</v>
      </c>
      <c r="O155" s="20">
        <v>0.11643835616438356</v>
      </c>
      <c r="P155" s="8">
        <v>1132</v>
      </c>
      <c r="Q155" s="9">
        <v>111</v>
      </c>
      <c r="R155" s="20">
        <v>9.8056537102473501E-2</v>
      </c>
      <c r="S155" s="13">
        <v>1366</v>
      </c>
      <c r="T155" s="9">
        <v>117</v>
      </c>
      <c r="U155" s="20">
        <v>8.5651537335285508E-2</v>
      </c>
      <c r="V155" s="22"/>
      <c r="W155" s="8">
        <v>2075</v>
      </c>
      <c r="X155" s="9">
        <v>201</v>
      </c>
      <c r="Y155" s="20">
        <v>9.6867469879518067E-2</v>
      </c>
      <c r="Z155" s="8">
        <v>3913</v>
      </c>
      <c r="AA155" s="9">
        <v>251</v>
      </c>
      <c r="AB155" s="20">
        <v>6.4145157168412986E-2</v>
      </c>
      <c r="AC155" s="8">
        <v>3871</v>
      </c>
      <c r="AD155" s="9">
        <v>115</v>
      </c>
      <c r="AE155" s="20">
        <v>2.970808576595195E-2</v>
      </c>
      <c r="AF155" s="22"/>
      <c r="AG155" s="8">
        <v>2615</v>
      </c>
      <c r="AH155" s="9">
        <v>17</v>
      </c>
      <c r="AI155" s="20">
        <v>6.5009560229445503E-3</v>
      </c>
      <c r="AJ155" s="8">
        <v>1007</v>
      </c>
      <c r="AK155" s="9">
        <v>8</v>
      </c>
      <c r="AL155" s="20">
        <v>7.9443892750744784E-3</v>
      </c>
      <c r="AM155" s="22"/>
      <c r="AN155" s="8">
        <v>3551</v>
      </c>
      <c r="AO155" s="9">
        <v>434</v>
      </c>
      <c r="AP155" s="20">
        <v>0.12221909321317939</v>
      </c>
      <c r="AQ155" s="13">
        <v>14847</v>
      </c>
      <c r="AR155" s="13">
        <v>709</v>
      </c>
      <c r="AS155" s="20">
        <v>4.7753754967333466E-2</v>
      </c>
      <c r="AT155" s="13">
        <v>3441</v>
      </c>
      <c r="AU155" s="13">
        <v>318</v>
      </c>
      <c r="AV155" s="20">
        <v>9.2414995640802092E-2</v>
      </c>
      <c r="AW155" s="8">
        <v>7354</v>
      </c>
      <c r="AX155" s="9">
        <v>569</v>
      </c>
      <c r="AY155" s="20">
        <v>7.7372858308403583E-2</v>
      </c>
      <c r="AZ155" s="8">
        <v>7493</v>
      </c>
      <c r="BA155" s="9">
        <v>140</v>
      </c>
      <c r="BB155" s="20">
        <v>1.86841051648205E-2</v>
      </c>
      <c r="BC155" s="42">
        <v>2446</v>
      </c>
      <c r="BD155" s="42">
        <v>264</v>
      </c>
      <c r="BE155" s="20">
        <v>0.10793131643499591</v>
      </c>
      <c r="BF155" s="42">
        <v>13481</v>
      </c>
      <c r="BG155" s="42">
        <v>592</v>
      </c>
      <c r="BH155" s="20">
        <v>4.3913656256954231E-2</v>
      </c>
      <c r="BI155" s="19">
        <v>4917</v>
      </c>
      <c r="BJ155" s="19">
        <v>551</v>
      </c>
      <c r="BK155" s="20">
        <v>0.11206019930852146</v>
      </c>
      <c r="BL155" s="19">
        <v>5988</v>
      </c>
      <c r="BM155" s="19">
        <v>452</v>
      </c>
      <c r="BN155" s="20">
        <v>7.5484301937207746E-2</v>
      </c>
      <c r="BO155" s="20">
        <v>1.86841051648205E-2</v>
      </c>
      <c r="BP155" s="20">
        <v>6.2126318078051961E-2</v>
      </c>
      <c r="BQ155" s="16"/>
      <c r="BR155" s="61">
        <v>0.15384615384615385</v>
      </c>
      <c r="BS155" s="61">
        <v>0.11643835616438356</v>
      </c>
      <c r="BT155" s="61">
        <v>9.8056537102473501E-2</v>
      </c>
      <c r="BU155" s="61">
        <v>8.5651537335285508E-2</v>
      </c>
      <c r="BV155" s="61">
        <v>9.1259503607401787E-2</v>
      </c>
      <c r="BW155" s="61">
        <v>8.3778544795076029E-2</v>
      </c>
      <c r="BX155" s="61">
        <v>7.7234082252855024E-2</v>
      </c>
      <c r="BY155" s="61">
        <v>6.4145157168412986E-2</v>
      </c>
      <c r="BZ155" s="61">
        <v>5.2666133367592641E-2</v>
      </c>
      <c r="CA155" s="61">
        <v>4.1187109566772295E-2</v>
      </c>
      <c r="CB155" s="61">
        <v>2.970808576595195E-2</v>
      </c>
      <c r="CC155" s="61">
        <v>2.1972375851616151E-2</v>
      </c>
      <c r="CD155" s="61">
        <v>1.423666593728035E-2</v>
      </c>
      <c r="CE155" s="61">
        <v>6.5009560229445503E-3</v>
      </c>
      <c r="CF155" s="61">
        <v>5.6746984676447395E-3</v>
      </c>
      <c r="CG155" s="61">
        <v>7.9443892750744784E-3</v>
      </c>
      <c r="CH155" s="19">
        <v>9859</v>
      </c>
      <c r="CI155" s="19">
        <v>567</v>
      </c>
      <c r="CJ155" s="20">
        <v>5.7510903742773102E-2</v>
      </c>
      <c r="CK155" s="8">
        <v>3622</v>
      </c>
      <c r="CL155" s="9">
        <v>25</v>
      </c>
      <c r="CM155" s="20">
        <v>6.9022639425731641E-3</v>
      </c>
      <c r="CN155" s="16"/>
      <c r="CO155" s="16"/>
      <c r="CP155" s="19">
        <v>18088</v>
      </c>
      <c r="CQ155" s="19">
        <v>880</v>
      </c>
      <c r="CR155" s="20">
        <v>4.8651039363113664E-2</v>
      </c>
      <c r="CS155" s="20"/>
      <c r="CT155" s="7">
        <v>1223</v>
      </c>
      <c r="CU155" s="7">
        <v>129</v>
      </c>
      <c r="CV155" s="20">
        <v>0.10547833197056419</v>
      </c>
      <c r="CW155" s="8">
        <v>1134</v>
      </c>
      <c r="CX155" s="9">
        <v>110</v>
      </c>
      <c r="CY155" s="20">
        <v>9.700176366843033E-2</v>
      </c>
      <c r="CZ155" s="8">
        <v>1126</v>
      </c>
      <c r="DA155" s="9">
        <v>88</v>
      </c>
      <c r="DB155" s="20">
        <v>7.8152753108348141E-2</v>
      </c>
      <c r="DC155" s="13">
        <v>1267</v>
      </c>
      <c r="DD155" s="9">
        <v>81</v>
      </c>
      <c r="DE155" s="20">
        <v>6.3930544593528024E-2</v>
      </c>
      <c r="DF155" s="22"/>
      <c r="DG155" s="8">
        <v>2151</v>
      </c>
      <c r="DH155" s="9">
        <v>168</v>
      </c>
      <c r="DI155" s="20">
        <v>7.8103207810320777E-2</v>
      </c>
      <c r="DJ155" s="8">
        <v>3911</v>
      </c>
      <c r="DK155" s="9">
        <v>186</v>
      </c>
      <c r="DL155" s="20">
        <v>4.7558169266172332E-2</v>
      </c>
      <c r="DM155" s="8">
        <v>3803</v>
      </c>
      <c r="DN155" s="9">
        <v>96</v>
      </c>
      <c r="DO155" s="20">
        <v>2.5243229029713384E-2</v>
      </c>
      <c r="DP155" s="22"/>
      <c r="DQ155" s="8">
        <v>2497</v>
      </c>
      <c r="DR155" s="9">
        <v>16</v>
      </c>
      <c r="DS155" s="20">
        <v>6.4076892270724869E-3</v>
      </c>
      <c r="DT155" s="8">
        <v>976</v>
      </c>
      <c r="DU155" s="9">
        <v>6</v>
      </c>
      <c r="DV155" s="20">
        <v>6.1475409836065573E-3</v>
      </c>
      <c r="DW155" s="22"/>
      <c r="DX155" s="8">
        <v>3483</v>
      </c>
      <c r="DY155" s="9">
        <v>327</v>
      </c>
      <c r="DZ155" s="20">
        <v>9.3884582256675286E-2</v>
      </c>
      <c r="EA155" s="13">
        <v>14605</v>
      </c>
      <c r="EB155" s="13">
        <v>553</v>
      </c>
      <c r="EC155" s="20">
        <v>3.786374529270798E-2</v>
      </c>
      <c r="ED155" s="13">
        <v>3418</v>
      </c>
      <c r="EE155" s="13">
        <v>249</v>
      </c>
      <c r="EF155" s="20">
        <v>7.2849619660620243E-2</v>
      </c>
      <c r="EG155" s="8">
        <v>7329</v>
      </c>
      <c r="EH155" s="9">
        <v>435</v>
      </c>
      <c r="EI155" s="20">
        <v>5.9353254195661072E-2</v>
      </c>
      <c r="EJ155" s="8">
        <v>7276</v>
      </c>
      <c r="EK155" s="9">
        <v>118</v>
      </c>
      <c r="EL155" s="20">
        <v>1.6217702034084663E-2</v>
      </c>
      <c r="EM155" s="42">
        <v>2260</v>
      </c>
      <c r="EN155" s="42">
        <v>198</v>
      </c>
      <c r="EO155" s="20">
        <v>8.7610619469026554E-2</v>
      </c>
      <c r="EP155" s="42">
        <v>13338</v>
      </c>
      <c r="EQ155" s="42">
        <v>472</v>
      </c>
      <c r="ER155" s="20">
        <v>3.5387614334982755E-2</v>
      </c>
      <c r="ES155" s="19">
        <v>4750</v>
      </c>
      <c r="ET155" s="19">
        <v>408</v>
      </c>
      <c r="EU155" s="20">
        <v>8.589473684210526E-2</v>
      </c>
      <c r="EV155" s="19">
        <v>6062</v>
      </c>
      <c r="EW155" s="19">
        <v>354</v>
      </c>
      <c r="EX155" s="20">
        <v>5.8396568789178489E-2</v>
      </c>
      <c r="EY155" s="20">
        <v>1.6217702034084663E-2</v>
      </c>
      <c r="EZ155" s="20">
        <v>4.8651039363113664E-2</v>
      </c>
      <c r="FA155" s="16"/>
      <c r="FB155" s="61">
        <v>0.10547833197056419</v>
      </c>
      <c r="FC155" s="61">
        <v>9.700176366843033E-2</v>
      </c>
      <c r="FD155" s="61">
        <v>7.8152753108348141E-2</v>
      </c>
      <c r="FE155" s="61">
        <v>6.3930544593528024E-2</v>
      </c>
      <c r="FF155" s="61">
        <v>7.10168762019244E-2</v>
      </c>
      <c r="FG155" s="61">
        <v>6.5885192392661399E-2</v>
      </c>
      <c r="FH155" s="61">
        <v>5.977618468383171E-2</v>
      </c>
      <c r="FI155" s="61">
        <v>4.7558169266172332E-2</v>
      </c>
      <c r="FJ155" s="61">
        <v>4.0119855854019351E-2</v>
      </c>
      <c r="FK155" s="61">
        <v>3.2681542441866364E-2</v>
      </c>
      <c r="FL155" s="61">
        <v>2.5243229029713384E-2</v>
      </c>
      <c r="FM155" s="61">
        <v>1.8964715762166417E-2</v>
      </c>
      <c r="FN155" s="61">
        <v>1.2686202494619454E-2</v>
      </c>
      <c r="FO155" s="61">
        <v>6.4076892270724869E-3</v>
      </c>
      <c r="FP155" s="61">
        <v>6.5030876983533424E-3</v>
      </c>
      <c r="FQ155" s="61">
        <v>6.1475409836065573E-3</v>
      </c>
      <c r="FR155" s="19">
        <v>9865</v>
      </c>
      <c r="FS155" s="19">
        <v>450</v>
      </c>
      <c r="FT155" s="20">
        <v>4.5615813482007099E-2</v>
      </c>
      <c r="FU155" s="8">
        <v>3473</v>
      </c>
      <c r="FV155" s="9">
        <v>22</v>
      </c>
      <c r="FW155" s="20">
        <v>6.3345810538439386E-3</v>
      </c>
      <c r="FX155" s="16"/>
      <c r="FY155" s="16"/>
      <c r="FZ155" s="132">
        <v>2.5518303156725977</v>
      </c>
      <c r="GA155" s="132">
        <v>5.9976219529910804</v>
      </c>
      <c r="GB155" s="132">
        <v>16.235281675818587</v>
      </c>
      <c r="GC155" s="141">
        <v>0.10547833197056419</v>
      </c>
      <c r="GD155" s="141">
        <v>0.15384615384615385</v>
      </c>
      <c r="GE155" s="147">
        <v>4.8367821875589662E-2</v>
      </c>
      <c r="GF155" s="141">
        <v>8.589473684210526E-2</v>
      </c>
      <c r="GG155" s="141">
        <v>0.11206019930852146</v>
      </c>
      <c r="GH155" s="147">
        <v>2.6165462466416198E-2</v>
      </c>
      <c r="GI155" s="141">
        <v>4.8651039363113664E-2</v>
      </c>
      <c r="GJ155" s="141">
        <v>6.2126318078051961E-2</v>
      </c>
      <c r="GK155" s="147">
        <v>1.3475278714938296E-2</v>
      </c>
      <c r="GL155" s="141">
        <v>3.5387614334982755E-2</v>
      </c>
      <c r="GM155" s="141">
        <v>4.3913656256954231E-2</v>
      </c>
      <c r="GN155" s="147">
        <v>8.5260419219714764E-3</v>
      </c>
    </row>
    <row r="156" spans="3:196" x14ac:dyDescent="0.25">
      <c r="C156" s="27" t="s">
        <v>358</v>
      </c>
      <c r="D156" s="63">
        <v>36010</v>
      </c>
      <c r="E156" s="6" t="s">
        <v>172</v>
      </c>
      <c r="F156" s="19">
        <v>9542</v>
      </c>
      <c r="G156" s="19">
        <v>515</v>
      </c>
      <c r="H156" s="20">
        <v>5.3971913644938169E-2</v>
      </c>
      <c r="I156" s="20"/>
      <c r="J156" s="7">
        <v>606</v>
      </c>
      <c r="K156" s="7">
        <v>62</v>
      </c>
      <c r="L156" s="20">
        <v>0.10231023102310231</v>
      </c>
      <c r="M156" s="8">
        <v>667</v>
      </c>
      <c r="N156" s="9">
        <v>56</v>
      </c>
      <c r="O156" s="20">
        <v>8.395802098950525E-2</v>
      </c>
      <c r="P156" s="8">
        <v>601</v>
      </c>
      <c r="Q156" s="9">
        <v>54</v>
      </c>
      <c r="R156" s="20">
        <v>8.9850249584026626E-2</v>
      </c>
      <c r="S156" s="13">
        <v>786</v>
      </c>
      <c r="T156" s="9">
        <v>44</v>
      </c>
      <c r="U156" s="20">
        <v>5.5979643765903309E-2</v>
      </c>
      <c r="V156" s="22"/>
      <c r="W156" s="8">
        <v>1158</v>
      </c>
      <c r="X156" s="9">
        <v>99</v>
      </c>
      <c r="Y156" s="20">
        <v>8.549222797927461E-2</v>
      </c>
      <c r="Z156" s="8">
        <v>1865</v>
      </c>
      <c r="AA156" s="9">
        <v>136</v>
      </c>
      <c r="AB156" s="20">
        <v>7.2922252010723859E-2</v>
      </c>
      <c r="AC156" s="8">
        <v>1897</v>
      </c>
      <c r="AD156" s="9">
        <v>46</v>
      </c>
      <c r="AE156" s="20">
        <v>2.4248813916710597E-2</v>
      </c>
      <c r="AF156" s="22"/>
      <c r="AG156" s="8">
        <v>1329</v>
      </c>
      <c r="AH156" s="9">
        <v>18</v>
      </c>
      <c r="AI156" s="20">
        <v>1.3544018058690745E-2</v>
      </c>
      <c r="AJ156" s="8">
        <v>633</v>
      </c>
      <c r="AK156" s="9">
        <v>1.5</v>
      </c>
      <c r="AL156" s="20">
        <v>2.3696682464454978E-3</v>
      </c>
      <c r="AM156" s="22"/>
      <c r="AN156" s="8">
        <v>1874</v>
      </c>
      <c r="AO156" s="9">
        <v>172</v>
      </c>
      <c r="AP156" s="20">
        <v>9.1782283884738525E-2</v>
      </c>
      <c r="AQ156" s="13">
        <v>7668</v>
      </c>
      <c r="AR156" s="13">
        <v>343</v>
      </c>
      <c r="AS156" s="20">
        <v>4.4731351069379241E-2</v>
      </c>
      <c r="AT156" s="13">
        <v>1944</v>
      </c>
      <c r="AU156" s="13">
        <v>143</v>
      </c>
      <c r="AV156" s="20">
        <v>7.3559670781893002E-2</v>
      </c>
      <c r="AW156" s="8">
        <v>3809</v>
      </c>
      <c r="AX156" s="9">
        <v>279</v>
      </c>
      <c r="AY156" s="20">
        <v>7.3247571541086895E-2</v>
      </c>
      <c r="AZ156" s="8">
        <v>3859</v>
      </c>
      <c r="BA156" s="9">
        <v>65.5</v>
      </c>
      <c r="BB156" s="20">
        <v>1.6973309147447525E-2</v>
      </c>
      <c r="BC156" s="42">
        <v>1268</v>
      </c>
      <c r="BD156" s="42">
        <v>110</v>
      </c>
      <c r="BE156" s="20">
        <v>8.6750788643533125E-2</v>
      </c>
      <c r="BF156" s="42">
        <v>6882</v>
      </c>
      <c r="BG156" s="42">
        <v>300.5</v>
      </c>
      <c r="BH156" s="20">
        <v>4.3664632374309793E-2</v>
      </c>
      <c r="BI156" s="19">
        <v>2660</v>
      </c>
      <c r="BJ156" s="19">
        <v>216</v>
      </c>
      <c r="BK156" s="20">
        <v>8.1203007518796999E-2</v>
      </c>
      <c r="BL156" s="19">
        <v>3023</v>
      </c>
      <c r="BM156" s="19">
        <v>233.5</v>
      </c>
      <c r="BN156" s="20">
        <v>7.7241151174330142E-2</v>
      </c>
      <c r="BO156" s="20">
        <v>1.6973309147447525E-2</v>
      </c>
      <c r="BP156" s="20">
        <v>5.3971913644938169E-2</v>
      </c>
      <c r="BQ156" s="16"/>
      <c r="BR156" s="61">
        <v>0.10231023102310231</v>
      </c>
      <c r="BS156" s="61">
        <v>8.395802098950525E-2</v>
      </c>
      <c r="BT156" s="61">
        <v>8.9850249584026626E-2</v>
      </c>
      <c r="BU156" s="61">
        <v>5.5979643765903309E-2</v>
      </c>
      <c r="BV156" s="61">
        <v>7.0735935872588959E-2</v>
      </c>
      <c r="BW156" s="61">
        <v>8.046423759185431E-2</v>
      </c>
      <c r="BX156" s="61">
        <v>7.7950242398144159E-2</v>
      </c>
      <c r="BY156" s="61">
        <v>7.2922252010723859E-2</v>
      </c>
      <c r="BZ156" s="61">
        <v>5.6697772646052774E-2</v>
      </c>
      <c r="CA156" s="61">
        <v>4.0473293281381689E-2</v>
      </c>
      <c r="CB156" s="61">
        <v>2.4248813916710597E-2</v>
      </c>
      <c r="CC156" s="61">
        <v>2.0680548630703979E-2</v>
      </c>
      <c r="CD156" s="61">
        <v>1.7112283344697363E-2</v>
      </c>
      <c r="CE156" s="61">
        <v>1.3544018058690745E-2</v>
      </c>
      <c r="CF156" s="61">
        <v>1.1568710779470933E-2</v>
      </c>
      <c r="CG156" s="61">
        <v>2.3696682464454978E-3</v>
      </c>
      <c r="CH156" s="19">
        <v>4920</v>
      </c>
      <c r="CI156" s="19">
        <v>281</v>
      </c>
      <c r="CJ156" s="20">
        <v>5.7113821138211382E-2</v>
      </c>
      <c r="CK156" s="8">
        <v>1962</v>
      </c>
      <c r="CL156" s="9">
        <v>19.5</v>
      </c>
      <c r="CM156" s="20">
        <v>9.9388379204892966E-3</v>
      </c>
      <c r="CN156" s="16"/>
      <c r="CO156" s="16"/>
      <c r="CP156" s="19">
        <v>9516</v>
      </c>
      <c r="CQ156" s="19">
        <v>411</v>
      </c>
      <c r="CR156" s="20">
        <v>4.319041614123581E-2</v>
      </c>
      <c r="CS156" s="20"/>
      <c r="CT156" s="7">
        <v>652</v>
      </c>
      <c r="CU156" s="7">
        <v>70</v>
      </c>
      <c r="CV156" s="20">
        <v>0.10736196319018405</v>
      </c>
      <c r="CW156" s="8">
        <v>634</v>
      </c>
      <c r="CX156" s="9">
        <v>45</v>
      </c>
      <c r="CY156" s="20">
        <v>7.0977917981072558E-2</v>
      </c>
      <c r="CZ156" s="8">
        <v>638</v>
      </c>
      <c r="DA156" s="9">
        <v>43</v>
      </c>
      <c r="DB156" s="20">
        <v>6.7398119122257058E-2</v>
      </c>
      <c r="DC156" s="13">
        <v>800</v>
      </c>
      <c r="DD156" s="9">
        <v>40</v>
      </c>
      <c r="DE156" s="20">
        <v>0.05</v>
      </c>
      <c r="DF156" s="22"/>
      <c r="DG156" s="8">
        <v>1159</v>
      </c>
      <c r="DH156" s="9">
        <v>77</v>
      </c>
      <c r="DI156" s="20">
        <v>6.6436583261432272E-2</v>
      </c>
      <c r="DJ156" s="8">
        <v>1902</v>
      </c>
      <c r="DK156" s="9">
        <v>87</v>
      </c>
      <c r="DL156" s="20">
        <v>4.5741324921135647E-2</v>
      </c>
      <c r="DM156" s="8">
        <v>1808</v>
      </c>
      <c r="DN156" s="9">
        <v>28</v>
      </c>
      <c r="DO156" s="20">
        <v>1.5486725663716814E-2</v>
      </c>
      <c r="DP156" s="22"/>
      <c r="DQ156" s="8">
        <v>1342</v>
      </c>
      <c r="DR156" s="9">
        <v>17</v>
      </c>
      <c r="DS156" s="20">
        <v>1.2667660208643815E-2</v>
      </c>
      <c r="DT156" s="8">
        <v>581</v>
      </c>
      <c r="DU156" s="9">
        <v>4</v>
      </c>
      <c r="DV156" s="20">
        <v>6.8846815834767644E-3</v>
      </c>
      <c r="DW156" s="22"/>
      <c r="DX156" s="8">
        <v>1924</v>
      </c>
      <c r="DY156" s="9">
        <v>158</v>
      </c>
      <c r="DZ156" s="20">
        <v>8.2120582120582125E-2</v>
      </c>
      <c r="EA156" s="13">
        <v>7592</v>
      </c>
      <c r="EB156" s="13">
        <v>253</v>
      </c>
      <c r="EC156" s="20">
        <v>3.3324552160168601E-2</v>
      </c>
      <c r="ED156" s="13">
        <v>1959</v>
      </c>
      <c r="EE156" s="13">
        <v>117</v>
      </c>
      <c r="EF156" s="20">
        <v>5.9724349157733538E-2</v>
      </c>
      <c r="EG156" s="8">
        <v>3861</v>
      </c>
      <c r="EH156" s="9">
        <v>204</v>
      </c>
      <c r="EI156" s="20">
        <v>5.2836052836052839E-2</v>
      </c>
      <c r="EJ156" s="8">
        <v>3731</v>
      </c>
      <c r="EK156" s="9">
        <v>49</v>
      </c>
      <c r="EL156" s="20">
        <v>1.3133208255159476E-2</v>
      </c>
      <c r="EM156" s="42">
        <v>1272</v>
      </c>
      <c r="EN156" s="42">
        <v>88</v>
      </c>
      <c r="EO156" s="20">
        <v>6.9182389937106917E-2</v>
      </c>
      <c r="EP156" s="42">
        <v>6792</v>
      </c>
      <c r="EQ156" s="42">
        <v>213</v>
      </c>
      <c r="ER156" s="20">
        <v>3.1360424028268552E-2</v>
      </c>
      <c r="ES156" s="19">
        <v>2724</v>
      </c>
      <c r="ET156" s="19">
        <v>198</v>
      </c>
      <c r="EU156" s="20">
        <v>7.268722466960352E-2</v>
      </c>
      <c r="EV156" s="19">
        <v>3061</v>
      </c>
      <c r="EW156" s="19">
        <v>164</v>
      </c>
      <c r="EX156" s="20">
        <v>5.3577262332571055E-2</v>
      </c>
      <c r="EY156" s="20">
        <v>1.3133208255159476E-2</v>
      </c>
      <c r="EZ156" s="20">
        <v>4.319041614123581E-2</v>
      </c>
      <c r="FA156" s="16"/>
      <c r="FB156" s="61">
        <v>0.10736196319018405</v>
      </c>
      <c r="FC156" s="61">
        <v>7.0977917981072558E-2</v>
      </c>
      <c r="FD156" s="61">
        <v>6.7398119122257058E-2</v>
      </c>
      <c r="FE156" s="61">
        <v>0.05</v>
      </c>
      <c r="FF156" s="61">
        <v>5.8218291630716137E-2</v>
      </c>
      <c r="FG156" s="61">
        <v>5.8158479925313623E-2</v>
      </c>
      <c r="FH156" s="61">
        <v>5.4019428257254296E-2</v>
      </c>
      <c r="FI156" s="61">
        <v>4.5741324921135647E-2</v>
      </c>
      <c r="FJ156" s="61">
        <v>3.5656458501996037E-2</v>
      </c>
      <c r="FK156" s="61">
        <v>2.5571592082856427E-2</v>
      </c>
      <c r="FL156" s="61">
        <v>1.5486725663716814E-2</v>
      </c>
      <c r="FM156" s="61">
        <v>1.4547037178692481E-2</v>
      </c>
      <c r="FN156" s="61">
        <v>1.3607348693668147E-2</v>
      </c>
      <c r="FO156" s="61">
        <v>1.2667660208643815E-2</v>
      </c>
      <c r="FP156" s="61">
        <v>1.1233029265816151E-2</v>
      </c>
      <c r="FQ156" s="61">
        <v>6.8846815834767644E-3</v>
      </c>
      <c r="FR156" s="19">
        <v>4869</v>
      </c>
      <c r="FS156" s="19">
        <v>192</v>
      </c>
      <c r="FT156" s="20">
        <v>3.9433148490449786E-2</v>
      </c>
      <c r="FU156" s="8">
        <v>1923</v>
      </c>
      <c r="FV156" s="9">
        <v>21</v>
      </c>
      <c r="FW156" s="20">
        <v>1.0920436817472699E-2</v>
      </c>
      <c r="FX156" s="16"/>
      <c r="FY156" s="16"/>
      <c r="FZ156" s="132">
        <v>1.8596974966534474</v>
      </c>
      <c r="GA156" s="132">
        <v>4.7841588704585893</v>
      </c>
      <c r="GB156" s="132">
        <v>8.1702718334297284</v>
      </c>
      <c r="GC156" s="141">
        <v>0.10736196319018405</v>
      </c>
      <c r="GD156" s="141">
        <v>0.10231023102310231</v>
      </c>
      <c r="GE156" s="147">
        <v>-5.0517321670817406E-3</v>
      </c>
      <c r="GF156" s="141">
        <v>7.268722466960352E-2</v>
      </c>
      <c r="GG156" s="141">
        <v>8.1203007518796999E-2</v>
      </c>
      <c r="GH156" s="147">
        <v>8.5157828491934789E-3</v>
      </c>
      <c r="GI156" s="141">
        <v>4.319041614123581E-2</v>
      </c>
      <c r="GJ156" s="141">
        <v>5.3971913644938169E-2</v>
      </c>
      <c r="GK156" s="147">
        <v>1.0781497503702359E-2</v>
      </c>
      <c r="GL156" s="141">
        <v>3.1360424028268552E-2</v>
      </c>
      <c r="GM156" s="141">
        <v>4.3664632374309793E-2</v>
      </c>
      <c r="GN156" s="147">
        <v>1.2304208346041241E-2</v>
      </c>
    </row>
    <row r="157" spans="3:196" x14ac:dyDescent="0.25">
      <c r="C157" s="27" t="s">
        <v>358</v>
      </c>
      <c r="D157" s="63">
        <v>34025</v>
      </c>
      <c r="E157" s="6" t="s">
        <v>173</v>
      </c>
      <c r="F157" s="19">
        <v>5751</v>
      </c>
      <c r="G157" s="19">
        <v>269</v>
      </c>
      <c r="H157" s="20">
        <v>4.6774474004520949E-2</v>
      </c>
      <c r="I157" s="20"/>
      <c r="J157" s="7">
        <v>351</v>
      </c>
      <c r="K157" s="7">
        <v>30</v>
      </c>
      <c r="L157" s="20">
        <v>8.5470085470085472E-2</v>
      </c>
      <c r="M157" s="8">
        <v>395</v>
      </c>
      <c r="N157" s="9">
        <v>26</v>
      </c>
      <c r="O157" s="20">
        <v>6.5822784810126586E-2</v>
      </c>
      <c r="P157" s="8">
        <v>343</v>
      </c>
      <c r="Q157" s="9">
        <v>34</v>
      </c>
      <c r="R157" s="20">
        <v>9.9125364431486881E-2</v>
      </c>
      <c r="S157" s="13">
        <v>435</v>
      </c>
      <c r="T157" s="9">
        <v>31</v>
      </c>
      <c r="U157" s="20">
        <v>7.1264367816091953E-2</v>
      </c>
      <c r="V157" s="22"/>
      <c r="W157" s="8">
        <v>692</v>
      </c>
      <c r="X157" s="9">
        <v>44</v>
      </c>
      <c r="Y157" s="20">
        <v>6.358381502890173E-2</v>
      </c>
      <c r="Z157" s="8">
        <v>1134</v>
      </c>
      <c r="AA157" s="9">
        <v>62</v>
      </c>
      <c r="AB157" s="20">
        <v>5.4673721340388004E-2</v>
      </c>
      <c r="AC157" s="8">
        <v>1122</v>
      </c>
      <c r="AD157" s="9">
        <v>31</v>
      </c>
      <c r="AE157" s="20">
        <v>2.7629233511586453E-2</v>
      </c>
      <c r="AF157" s="22"/>
      <c r="AG157" s="8">
        <v>870</v>
      </c>
      <c r="AH157" s="9">
        <v>11</v>
      </c>
      <c r="AI157" s="20">
        <v>1.264367816091954E-2</v>
      </c>
      <c r="AJ157" s="8">
        <v>409</v>
      </c>
      <c r="AK157" s="9">
        <v>1.5</v>
      </c>
      <c r="AL157" s="20">
        <v>3.667481662591687E-3</v>
      </c>
      <c r="AM157" s="22"/>
      <c r="AN157" s="8">
        <v>1089</v>
      </c>
      <c r="AO157" s="9">
        <v>90</v>
      </c>
      <c r="AP157" s="20">
        <v>8.2644628099173556E-2</v>
      </c>
      <c r="AQ157" s="13">
        <v>4662</v>
      </c>
      <c r="AR157" s="13">
        <v>179</v>
      </c>
      <c r="AS157" s="20">
        <v>3.8395538395538394E-2</v>
      </c>
      <c r="AT157" s="13">
        <v>1127</v>
      </c>
      <c r="AU157" s="13">
        <v>75</v>
      </c>
      <c r="AV157" s="20">
        <v>6.6548358473824315E-2</v>
      </c>
      <c r="AW157" s="8">
        <v>2261</v>
      </c>
      <c r="AX157" s="9">
        <v>137</v>
      </c>
      <c r="AY157" s="20">
        <v>6.0592658115877933E-2</v>
      </c>
      <c r="AZ157" s="8">
        <v>2401</v>
      </c>
      <c r="BA157" s="9">
        <v>43.5</v>
      </c>
      <c r="BB157" s="20">
        <v>1.8117451062057477E-2</v>
      </c>
      <c r="BC157" s="42">
        <v>738</v>
      </c>
      <c r="BD157" s="42">
        <v>60</v>
      </c>
      <c r="BE157" s="20">
        <v>8.1300813008130079E-2</v>
      </c>
      <c r="BF157" s="42">
        <v>4227</v>
      </c>
      <c r="BG157" s="42">
        <v>149.5</v>
      </c>
      <c r="BH157" s="20">
        <v>3.5367873196120177E-2</v>
      </c>
      <c r="BI157" s="19">
        <v>1524</v>
      </c>
      <c r="BJ157" s="19">
        <v>121</v>
      </c>
      <c r="BK157" s="20">
        <v>7.9396325459317588E-2</v>
      </c>
      <c r="BL157" s="19">
        <v>1826</v>
      </c>
      <c r="BM157" s="19">
        <v>104.5</v>
      </c>
      <c r="BN157" s="20">
        <v>5.7228915662650599E-2</v>
      </c>
      <c r="BO157" s="20">
        <v>1.8117451062057477E-2</v>
      </c>
      <c r="BP157" s="20">
        <v>4.6774474004520949E-2</v>
      </c>
      <c r="BQ157" s="16"/>
      <c r="BR157" s="61">
        <v>8.5470085470085472E-2</v>
      </c>
      <c r="BS157" s="61">
        <v>6.5822784810126586E-2</v>
      </c>
      <c r="BT157" s="61">
        <v>9.9125364431486881E-2</v>
      </c>
      <c r="BU157" s="61">
        <v>7.1264367816091953E-2</v>
      </c>
      <c r="BV157" s="61">
        <v>6.7424091422496835E-2</v>
      </c>
      <c r="BW157" s="61">
        <v>6.0019777553496238E-2</v>
      </c>
      <c r="BX157" s="61">
        <v>5.8237758815793496E-2</v>
      </c>
      <c r="BY157" s="61">
        <v>5.4673721340388004E-2</v>
      </c>
      <c r="BZ157" s="61">
        <v>4.5658892064120819E-2</v>
      </c>
      <c r="CA157" s="61">
        <v>3.6644062787853635E-2</v>
      </c>
      <c r="CB157" s="61">
        <v>2.7629233511586453E-2</v>
      </c>
      <c r="CC157" s="61">
        <v>2.2634048394697483E-2</v>
      </c>
      <c r="CD157" s="61">
        <v>1.763886327780851E-2</v>
      </c>
      <c r="CE157" s="61">
        <v>1.264367816091954E-2</v>
      </c>
      <c r="CF157" s="61">
        <v>1.3692760060041536E-2</v>
      </c>
      <c r="CG157" s="61">
        <v>3.667481662591687E-3</v>
      </c>
      <c r="CH157" s="19">
        <v>2948</v>
      </c>
      <c r="CI157" s="19">
        <v>137</v>
      </c>
      <c r="CJ157" s="20">
        <v>4.6472184531886021E-2</v>
      </c>
      <c r="CK157" s="8">
        <v>1279</v>
      </c>
      <c r="CL157" s="9">
        <v>12.5</v>
      </c>
      <c r="CM157" s="20">
        <v>9.773260359655981E-3</v>
      </c>
      <c r="CN157" s="16"/>
      <c r="CO157" s="16"/>
      <c r="CP157" s="19">
        <v>5745</v>
      </c>
      <c r="CQ157" s="19">
        <v>218</v>
      </c>
      <c r="CR157" s="20">
        <v>3.7946040034812882E-2</v>
      </c>
      <c r="CS157" s="20"/>
      <c r="CT157" s="7">
        <v>383</v>
      </c>
      <c r="CU157" s="7">
        <v>19</v>
      </c>
      <c r="CV157" s="20">
        <v>4.960835509138381E-2</v>
      </c>
      <c r="CW157" s="8">
        <v>348</v>
      </c>
      <c r="CX157" s="9">
        <v>24</v>
      </c>
      <c r="CY157" s="20">
        <v>6.8965517241379309E-2</v>
      </c>
      <c r="CZ157" s="8">
        <v>363</v>
      </c>
      <c r="DA157" s="9">
        <v>28</v>
      </c>
      <c r="DB157" s="20">
        <v>7.7134986225895319E-2</v>
      </c>
      <c r="DC157" s="13">
        <v>454</v>
      </c>
      <c r="DD157" s="9">
        <v>19</v>
      </c>
      <c r="DE157" s="20">
        <v>4.185022026431718E-2</v>
      </c>
      <c r="DF157" s="22"/>
      <c r="DG157" s="8">
        <v>735</v>
      </c>
      <c r="DH157" s="9">
        <v>40</v>
      </c>
      <c r="DI157" s="20">
        <v>5.4421768707482991E-2</v>
      </c>
      <c r="DJ157" s="8">
        <v>1122</v>
      </c>
      <c r="DK157" s="9">
        <v>58</v>
      </c>
      <c r="DL157" s="20">
        <v>5.1693404634581108E-2</v>
      </c>
      <c r="DM157" s="8">
        <v>1138</v>
      </c>
      <c r="DN157" s="9">
        <v>22</v>
      </c>
      <c r="DO157" s="20">
        <v>1.9332161687170474E-2</v>
      </c>
      <c r="DP157" s="22"/>
      <c r="DQ157" s="8">
        <v>838</v>
      </c>
      <c r="DR157" s="9">
        <v>6</v>
      </c>
      <c r="DS157" s="20">
        <v>7.1599045346062056E-3</v>
      </c>
      <c r="DT157" s="8">
        <v>364</v>
      </c>
      <c r="DU157" s="9">
        <v>2</v>
      </c>
      <c r="DV157" s="20">
        <v>5.4945054945054949E-3</v>
      </c>
      <c r="DW157" s="22"/>
      <c r="DX157" s="8">
        <v>1094</v>
      </c>
      <c r="DY157" s="9">
        <v>71</v>
      </c>
      <c r="DZ157" s="20">
        <v>6.4899451553930523E-2</v>
      </c>
      <c r="EA157" s="13">
        <v>4651</v>
      </c>
      <c r="EB157" s="13">
        <v>147</v>
      </c>
      <c r="EC157" s="20">
        <v>3.1606106213717483E-2</v>
      </c>
      <c r="ED157" s="13">
        <v>1189</v>
      </c>
      <c r="EE157" s="13">
        <v>59</v>
      </c>
      <c r="EF157" s="20">
        <v>4.9621530698065602E-2</v>
      </c>
      <c r="EG157" s="8">
        <v>2311</v>
      </c>
      <c r="EH157" s="9">
        <v>117</v>
      </c>
      <c r="EI157" s="20">
        <v>5.0627434011250541E-2</v>
      </c>
      <c r="EJ157" s="8">
        <v>2340</v>
      </c>
      <c r="EK157" s="9">
        <v>30</v>
      </c>
      <c r="EL157" s="20">
        <v>1.282051282051282E-2</v>
      </c>
      <c r="EM157" s="42">
        <v>711</v>
      </c>
      <c r="EN157" s="42">
        <v>52</v>
      </c>
      <c r="EO157" s="20">
        <v>7.3136427566807313E-2</v>
      </c>
      <c r="EP157" s="42">
        <v>4197</v>
      </c>
      <c r="EQ157" s="42">
        <v>128</v>
      </c>
      <c r="ER157" s="20">
        <v>3.0497974743864665E-2</v>
      </c>
      <c r="ES157" s="19">
        <v>1548</v>
      </c>
      <c r="ET157" s="19">
        <v>90</v>
      </c>
      <c r="EU157" s="20">
        <v>5.8139534883720929E-2</v>
      </c>
      <c r="EV157" s="19">
        <v>1857</v>
      </c>
      <c r="EW157" s="19">
        <v>98</v>
      </c>
      <c r="EX157" s="20">
        <v>5.2773290253096392E-2</v>
      </c>
      <c r="EY157" s="20">
        <v>1.282051282051282E-2</v>
      </c>
      <c r="EZ157" s="20">
        <v>3.7946040034812882E-2</v>
      </c>
      <c r="FA157" s="16"/>
      <c r="FB157" s="61">
        <v>4.960835509138381E-2</v>
      </c>
      <c r="FC157" s="61">
        <v>6.8965517241379309E-2</v>
      </c>
      <c r="FD157" s="61">
        <v>7.7134986225895319E-2</v>
      </c>
      <c r="FE157" s="61">
        <v>4.185022026431718E-2</v>
      </c>
      <c r="FF157" s="61">
        <v>4.8135994485900085E-2</v>
      </c>
      <c r="FG157" s="61">
        <v>5.3330423078322239E-2</v>
      </c>
      <c r="FH157" s="61">
        <v>5.278475026374186E-2</v>
      </c>
      <c r="FI157" s="61">
        <v>5.1693404634581108E-2</v>
      </c>
      <c r="FJ157" s="61">
        <v>4.0906323652110894E-2</v>
      </c>
      <c r="FK157" s="61">
        <v>3.0119242669640688E-2</v>
      </c>
      <c r="FL157" s="61">
        <v>1.9332161687170474E-2</v>
      </c>
      <c r="FM157" s="61">
        <v>1.5274742636315716E-2</v>
      </c>
      <c r="FN157" s="61">
        <v>1.1217323585460962E-2</v>
      </c>
      <c r="FO157" s="61">
        <v>7.1599045346062056E-3</v>
      </c>
      <c r="FP157" s="61">
        <v>9.4392638338705315E-3</v>
      </c>
      <c r="FQ157" s="61">
        <v>5.4945054945054949E-3</v>
      </c>
      <c r="FR157" s="19">
        <v>2995</v>
      </c>
      <c r="FS157" s="19">
        <v>120</v>
      </c>
      <c r="FT157" s="20">
        <v>4.006677796327212E-2</v>
      </c>
      <c r="FU157" s="8">
        <v>1202</v>
      </c>
      <c r="FV157" s="9">
        <v>8</v>
      </c>
      <c r="FW157" s="20">
        <v>6.6555740432612314E-3</v>
      </c>
      <c r="FX157" s="16"/>
      <c r="FY157" s="16"/>
      <c r="FZ157" s="132">
        <v>2.2448713559634479</v>
      </c>
      <c r="GA157" s="132">
        <v>4.3823121247775063</v>
      </c>
      <c r="GB157" s="132">
        <v>8.1238320209973764</v>
      </c>
      <c r="GC157" s="141">
        <v>4.960835509138381E-2</v>
      </c>
      <c r="GD157" s="141">
        <v>8.5470085470085472E-2</v>
      </c>
      <c r="GE157" s="147">
        <v>3.5861730378701662E-2</v>
      </c>
      <c r="GF157" s="141">
        <v>5.8139534883720929E-2</v>
      </c>
      <c r="GG157" s="141">
        <v>7.9396325459317588E-2</v>
      </c>
      <c r="GH157" s="147">
        <v>2.1256790575596658E-2</v>
      </c>
      <c r="GI157" s="141">
        <v>3.7946040034812882E-2</v>
      </c>
      <c r="GJ157" s="141">
        <v>4.6774474004520949E-2</v>
      </c>
      <c r="GK157" s="147">
        <v>8.8284339697080674E-3</v>
      </c>
      <c r="GL157" s="141">
        <v>3.0497974743864665E-2</v>
      </c>
      <c r="GM157" s="141">
        <v>3.5367873196120177E-2</v>
      </c>
      <c r="GN157" s="147">
        <v>4.8698984522555118E-3</v>
      </c>
    </row>
    <row r="158" spans="3:196" x14ac:dyDescent="0.25">
      <c r="C158" s="27" t="s">
        <v>357</v>
      </c>
      <c r="D158" s="63">
        <v>23104</v>
      </c>
      <c r="E158" s="6" t="s">
        <v>174</v>
      </c>
      <c r="F158" s="19">
        <v>9037</v>
      </c>
      <c r="G158" s="19">
        <v>1258</v>
      </c>
      <c r="H158" s="20">
        <v>0.1392054885470842</v>
      </c>
      <c r="I158" s="20"/>
      <c r="J158" s="7">
        <v>496</v>
      </c>
      <c r="K158" s="7">
        <v>165</v>
      </c>
      <c r="L158" s="20">
        <v>0.33266129032258063</v>
      </c>
      <c r="M158" s="8">
        <v>557</v>
      </c>
      <c r="N158" s="9">
        <v>169</v>
      </c>
      <c r="O158" s="20">
        <v>0.30341113105924594</v>
      </c>
      <c r="P158" s="8">
        <v>628</v>
      </c>
      <c r="Q158" s="9">
        <v>149</v>
      </c>
      <c r="R158" s="20">
        <v>0.23726114649681529</v>
      </c>
      <c r="S158" s="13">
        <v>810</v>
      </c>
      <c r="T158" s="9">
        <v>141</v>
      </c>
      <c r="U158" s="20">
        <v>0.17407407407407408</v>
      </c>
      <c r="V158" s="22"/>
      <c r="W158" s="8">
        <v>829</v>
      </c>
      <c r="X158" s="9">
        <v>154</v>
      </c>
      <c r="Y158" s="20">
        <v>0.18576598311218334</v>
      </c>
      <c r="Z158" s="8">
        <v>1749</v>
      </c>
      <c r="AA158" s="9">
        <v>307</v>
      </c>
      <c r="AB158" s="20">
        <v>0.1755288736420812</v>
      </c>
      <c r="AC158" s="8">
        <v>2079</v>
      </c>
      <c r="AD158" s="9">
        <v>125</v>
      </c>
      <c r="AE158" s="20">
        <v>6.0125060125060123E-2</v>
      </c>
      <c r="AF158" s="22"/>
      <c r="AG158" s="8">
        <v>1330</v>
      </c>
      <c r="AH158" s="9">
        <v>38</v>
      </c>
      <c r="AI158" s="20">
        <v>2.8571428571428571E-2</v>
      </c>
      <c r="AJ158" s="8">
        <v>559</v>
      </c>
      <c r="AK158" s="9">
        <v>10</v>
      </c>
      <c r="AL158" s="20">
        <v>1.7889087656529516E-2</v>
      </c>
      <c r="AM158" s="22"/>
      <c r="AN158" s="8">
        <v>1681</v>
      </c>
      <c r="AO158" s="9">
        <v>483</v>
      </c>
      <c r="AP158" s="20">
        <v>0.2873289708506841</v>
      </c>
      <c r="AQ158" s="13">
        <v>7356</v>
      </c>
      <c r="AR158" s="13">
        <v>775</v>
      </c>
      <c r="AS158" s="20">
        <v>0.10535617183251768</v>
      </c>
      <c r="AT158" s="13">
        <v>1639</v>
      </c>
      <c r="AU158" s="13">
        <v>295</v>
      </c>
      <c r="AV158" s="20">
        <v>0.17998779743746188</v>
      </c>
      <c r="AW158" s="8">
        <v>3388</v>
      </c>
      <c r="AX158" s="9">
        <v>602</v>
      </c>
      <c r="AY158" s="20">
        <v>0.17768595041322313</v>
      </c>
      <c r="AZ158" s="8">
        <v>3968</v>
      </c>
      <c r="BA158" s="9">
        <v>173</v>
      </c>
      <c r="BB158" s="20">
        <v>4.3598790322580648E-2</v>
      </c>
      <c r="BC158" s="42">
        <v>1185</v>
      </c>
      <c r="BD158" s="42">
        <v>318</v>
      </c>
      <c r="BE158" s="20">
        <v>0.26835443037974682</v>
      </c>
      <c r="BF158" s="42">
        <v>6546</v>
      </c>
      <c r="BG158" s="42">
        <v>634</v>
      </c>
      <c r="BH158" s="20">
        <v>9.6853040024442408E-2</v>
      </c>
      <c r="BI158" s="19">
        <v>2491</v>
      </c>
      <c r="BJ158" s="19">
        <v>624</v>
      </c>
      <c r="BK158" s="20">
        <v>0.25050180650341231</v>
      </c>
      <c r="BL158" s="19">
        <v>2578</v>
      </c>
      <c r="BM158" s="19">
        <v>461</v>
      </c>
      <c r="BN158" s="20">
        <v>0.17882079131109388</v>
      </c>
      <c r="BO158" s="20">
        <v>4.3598790322580648E-2</v>
      </c>
      <c r="BP158" s="20">
        <v>0.1392054885470842</v>
      </c>
      <c r="BQ158" s="16"/>
      <c r="BR158" s="61">
        <v>0.33266129032258063</v>
      </c>
      <c r="BS158" s="61">
        <v>0.30341113105924594</v>
      </c>
      <c r="BT158" s="61">
        <v>0.23726114649681529</v>
      </c>
      <c r="BU158" s="61">
        <v>0.17407407407407408</v>
      </c>
      <c r="BV158" s="61">
        <v>0.17992002859312872</v>
      </c>
      <c r="BW158" s="61">
        <v>0.18167113932414247</v>
      </c>
      <c r="BX158" s="61">
        <v>0.17962371743012207</v>
      </c>
      <c r="BY158" s="61">
        <v>0.1755288736420812</v>
      </c>
      <c r="BZ158" s="61">
        <v>0.13706093580307416</v>
      </c>
      <c r="CA158" s="61">
        <v>9.8592997964067147E-2</v>
      </c>
      <c r="CB158" s="61">
        <v>6.0125060125060123E-2</v>
      </c>
      <c r="CC158" s="61">
        <v>4.9607182940516269E-2</v>
      </c>
      <c r="CD158" s="61">
        <v>3.9089305755972421E-2</v>
      </c>
      <c r="CE158" s="61">
        <v>2.8571428571428571E-2</v>
      </c>
      <c r="CF158" s="61">
        <v>3.4539385847797061E-2</v>
      </c>
      <c r="CG158" s="61">
        <v>1.7889087656529516E-2</v>
      </c>
      <c r="CH158" s="19">
        <v>4657</v>
      </c>
      <c r="CI158" s="19">
        <v>586</v>
      </c>
      <c r="CJ158" s="20">
        <v>0.12583208073867297</v>
      </c>
      <c r="CK158" s="8">
        <v>1889</v>
      </c>
      <c r="CL158" s="9">
        <v>48</v>
      </c>
      <c r="CM158" s="20">
        <v>2.5410269984118581E-2</v>
      </c>
      <c r="CN158" s="16"/>
      <c r="CO158" s="16"/>
      <c r="CP158" s="19">
        <v>8906</v>
      </c>
      <c r="CQ158" s="19">
        <v>977</v>
      </c>
      <c r="CR158" s="20">
        <v>0.10970132494947227</v>
      </c>
      <c r="CS158" s="20"/>
      <c r="CT158" s="7">
        <v>486</v>
      </c>
      <c r="CU158" s="7">
        <v>134</v>
      </c>
      <c r="CV158" s="20">
        <v>0.27572016460905352</v>
      </c>
      <c r="CW158" s="8">
        <v>537</v>
      </c>
      <c r="CX158" s="9">
        <v>125</v>
      </c>
      <c r="CY158" s="20">
        <v>0.23277467411545624</v>
      </c>
      <c r="CZ158" s="8">
        <v>644</v>
      </c>
      <c r="DA158" s="9">
        <v>114</v>
      </c>
      <c r="DB158" s="20">
        <v>0.17701863354037267</v>
      </c>
      <c r="DC158" s="13">
        <v>774</v>
      </c>
      <c r="DD158" s="9">
        <v>106</v>
      </c>
      <c r="DE158" s="20">
        <v>0.13695090439276486</v>
      </c>
      <c r="DF158" s="22"/>
      <c r="DG158" s="8">
        <v>835</v>
      </c>
      <c r="DH158" s="9">
        <v>130</v>
      </c>
      <c r="DI158" s="20">
        <v>0.15568862275449102</v>
      </c>
      <c r="DJ158" s="8">
        <v>1899</v>
      </c>
      <c r="DK158" s="9">
        <v>230</v>
      </c>
      <c r="DL158" s="20">
        <v>0.12111637704054766</v>
      </c>
      <c r="DM158" s="8">
        <v>1974</v>
      </c>
      <c r="DN158" s="9">
        <v>93</v>
      </c>
      <c r="DO158" s="20">
        <v>4.7112462006079027E-2</v>
      </c>
      <c r="DP158" s="22"/>
      <c r="DQ158" s="8">
        <v>1272</v>
      </c>
      <c r="DR158" s="9">
        <v>36</v>
      </c>
      <c r="DS158" s="20">
        <v>2.8301886792452831E-2</v>
      </c>
      <c r="DT158" s="8">
        <v>485</v>
      </c>
      <c r="DU158" s="9">
        <v>9</v>
      </c>
      <c r="DV158" s="20">
        <v>1.8556701030927835E-2</v>
      </c>
      <c r="DW158" s="22"/>
      <c r="DX158" s="8">
        <v>1667</v>
      </c>
      <c r="DY158" s="9">
        <v>373</v>
      </c>
      <c r="DZ158" s="20">
        <v>0.22375524895020996</v>
      </c>
      <c r="EA158" s="13">
        <v>7239</v>
      </c>
      <c r="EB158" s="13">
        <v>604</v>
      </c>
      <c r="EC158" s="20">
        <v>8.3436938803702163E-2</v>
      </c>
      <c r="ED158" s="13">
        <v>1609</v>
      </c>
      <c r="EE158" s="13">
        <v>236</v>
      </c>
      <c r="EF158" s="20">
        <v>0.14667495338719702</v>
      </c>
      <c r="EG158" s="8">
        <v>3508</v>
      </c>
      <c r="EH158" s="9">
        <v>466</v>
      </c>
      <c r="EI158" s="20">
        <v>0.13283922462941847</v>
      </c>
      <c r="EJ158" s="8">
        <v>3731</v>
      </c>
      <c r="EK158" s="9">
        <v>138</v>
      </c>
      <c r="EL158" s="20">
        <v>3.6987402841061376E-2</v>
      </c>
      <c r="EM158" s="42">
        <v>1181</v>
      </c>
      <c r="EN158" s="42">
        <v>239</v>
      </c>
      <c r="EO158" s="20">
        <v>0.20237087214225233</v>
      </c>
      <c r="EP158" s="42">
        <v>6465</v>
      </c>
      <c r="EQ158" s="42">
        <v>498</v>
      </c>
      <c r="ER158" s="20">
        <v>7.7030162412993042E-2</v>
      </c>
      <c r="ES158" s="19">
        <v>2441</v>
      </c>
      <c r="ET158" s="19">
        <v>479</v>
      </c>
      <c r="EU158" s="20">
        <v>0.19623105284719378</v>
      </c>
      <c r="EV158" s="19">
        <v>2734</v>
      </c>
      <c r="EW158" s="19">
        <v>360</v>
      </c>
      <c r="EX158" s="20">
        <v>0.13167520117044623</v>
      </c>
      <c r="EY158" s="20">
        <v>3.6987402841061376E-2</v>
      </c>
      <c r="EZ158" s="20">
        <v>0.10970132494947227</v>
      </c>
      <c r="FA158" s="16"/>
      <c r="FB158" s="61">
        <v>0.27572016460905352</v>
      </c>
      <c r="FC158" s="61">
        <v>0.23277467411545624</v>
      </c>
      <c r="FD158" s="61">
        <v>0.17701863354037267</v>
      </c>
      <c r="FE158" s="61">
        <v>0.13695090439276486</v>
      </c>
      <c r="FF158" s="61">
        <v>0.14631976357362794</v>
      </c>
      <c r="FG158" s="61">
        <v>0.14185972446891368</v>
      </c>
      <c r="FH158" s="61">
        <v>0.13494527532612499</v>
      </c>
      <c r="FI158" s="61">
        <v>0.12111637704054766</v>
      </c>
      <c r="FJ158" s="61">
        <v>9.6448405362391451E-2</v>
      </c>
      <c r="FK158" s="61">
        <v>7.1780433684235229E-2</v>
      </c>
      <c r="FL158" s="61">
        <v>4.7112462006079027E-2</v>
      </c>
      <c r="FM158" s="61">
        <v>4.0842270268203626E-2</v>
      </c>
      <c r="FN158" s="61">
        <v>3.4572078530328232E-2</v>
      </c>
      <c r="FO158" s="61">
        <v>2.8301886792452831E-2</v>
      </c>
      <c r="FP158" s="61">
        <v>3.4833467929422705E-2</v>
      </c>
      <c r="FQ158" s="61">
        <v>1.8556701030927835E-2</v>
      </c>
      <c r="FR158" s="19">
        <v>4708</v>
      </c>
      <c r="FS158" s="19">
        <v>453</v>
      </c>
      <c r="FT158" s="20">
        <v>9.6219201359388273E-2</v>
      </c>
      <c r="FU158" s="8">
        <v>1757</v>
      </c>
      <c r="FV158" s="9">
        <v>45</v>
      </c>
      <c r="FW158" s="20">
        <v>2.5611838360842343E-2</v>
      </c>
      <c r="FX158" s="16"/>
      <c r="FY158" s="16"/>
      <c r="FZ158" s="132">
        <v>2.5864113964847584</v>
      </c>
      <c r="GA158" s="132">
        <v>5.7456136890493639</v>
      </c>
      <c r="GB158" s="132">
        <v>9.8582898434363724</v>
      </c>
      <c r="GC158" s="141">
        <v>0.27572016460905352</v>
      </c>
      <c r="GD158" s="141">
        <v>0.33266129032258063</v>
      </c>
      <c r="GE158" s="147">
        <v>5.6941125713527108E-2</v>
      </c>
      <c r="GF158" s="141">
        <v>0.19623105284719378</v>
      </c>
      <c r="GG158" s="141">
        <v>0.25050180650341231</v>
      </c>
      <c r="GH158" s="147">
        <v>5.4270753656218529E-2</v>
      </c>
      <c r="GI158" s="141">
        <v>0.10970132494947227</v>
      </c>
      <c r="GJ158" s="141">
        <v>0.1392054885470842</v>
      </c>
      <c r="GK158" s="147">
        <v>2.9504163597611932E-2</v>
      </c>
      <c r="GL158" s="141">
        <v>7.7030162412993042E-2</v>
      </c>
      <c r="GM158" s="141">
        <v>9.6853040024442408E-2</v>
      </c>
      <c r="GN158" s="147">
        <v>1.9822877611449366E-2</v>
      </c>
    </row>
    <row r="159" spans="3:196" x14ac:dyDescent="0.25">
      <c r="C159" s="27" t="s">
        <v>360</v>
      </c>
      <c r="D159" s="63">
        <v>71034</v>
      </c>
      <c r="E159" s="6" t="s">
        <v>175</v>
      </c>
      <c r="F159" s="19">
        <v>15847</v>
      </c>
      <c r="G159" s="19">
        <v>4410</v>
      </c>
      <c r="H159" s="20">
        <v>0.27828611093582384</v>
      </c>
      <c r="I159" s="20"/>
      <c r="J159" s="7">
        <v>1099</v>
      </c>
      <c r="K159" s="7">
        <v>504</v>
      </c>
      <c r="L159" s="20">
        <v>0.45859872611464969</v>
      </c>
      <c r="M159" s="8">
        <v>1052</v>
      </c>
      <c r="N159" s="9">
        <v>456</v>
      </c>
      <c r="O159" s="20">
        <v>0.43346007604562736</v>
      </c>
      <c r="P159" s="8">
        <v>907</v>
      </c>
      <c r="Q159" s="9">
        <v>373</v>
      </c>
      <c r="R159" s="20">
        <v>0.41124586549062847</v>
      </c>
      <c r="S159" s="13">
        <v>1360</v>
      </c>
      <c r="T159" s="9">
        <v>523</v>
      </c>
      <c r="U159" s="20">
        <v>0.38455882352941179</v>
      </c>
      <c r="V159" s="22"/>
      <c r="W159" s="8">
        <v>2198</v>
      </c>
      <c r="X159" s="9">
        <v>831</v>
      </c>
      <c r="Y159" s="20">
        <v>0.37807097361237491</v>
      </c>
      <c r="Z159" s="8">
        <v>3131</v>
      </c>
      <c r="AA159" s="9">
        <v>982</v>
      </c>
      <c r="AB159" s="20">
        <v>0.31363781539444269</v>
      </c>
      <c r="AC159" s="8">
        <v>3283</v>
      </c>
      <c r="AD159" s="9">
        <v>526</v>
      </c>
      <c r="AE159" s="20">
        <v>0.16021931160523911</v>
      </c>
      <c r="AF159" s="22"/>
      <c r="AG159" s="8">
        <v>1961</v>
      </c>
      <c r="AH159" s="9">
        <v>165</v>
      </c>
      <c r="AI159" s="20">
        <v>8.4140744518103008E-2</v>
      </c>
      <c r="AJ159" s="8">
        <v>856</v>
      </c>
      <c r="AK159" s="9">
        <v>50</v>
      </c>
      <c r="AL159" s="20">
        <v>5.8411214953271028E-2</v>
      </c>
      <c r="AM159" s="22"/>
      <c r="AN159" s="8">
        <v>3058</v>
      </c>
      <c r="AO159" s="9">
        <v>1333</v>
      </c>
      <c r="AP159" s="20">
        <v>0.43590582079790713</v>
      </c>
      <c r="AQ159" s="13">
        <v>12789</v>
      </c>
      <c r="AR159" s="13">
        <v>3077</v>
      </c>
      <c r="AS159" s="20">
        <v>0.2405973883806396</v>
      </c>
      <c r="AT159" s="13">
        <v>3558</v>
      </c>
      <c r="AU159" s="13">
        <v>1354</v>
      </c>
      <c r="AV159" s="20">
        <v>0.38055087127599774</v>
      </c>
      <c r="AW159" s="8">
        <v>6689</v>
      </c>
      <c r="AX159" s="9">
        <v>2336</v>
      </c>
      <c r="AY159" s="20">
        <v>0.34923007923456423</v>
      </c>
      <c r="AZ159" s="8">
        <v>6100</v>
      </c>
      <c r="BA159" s="9">
        <v>741</v>
      </c>
      <c r="BB159" s="20">
        <v>0.12147540983606557</v>
      </c>
      <c r="BC159" s="42">
        <v>1959</v>
      </c>
      <c r="BD159" s="42">
        <v>829</v>
      </c>
      <c r="BE159" s="20">
        <v>0.4231750893312915</v>
      </c>
      <c r="BF159" s="42">
        <v>11429</v>
      </c>
      <c r="BG159" s="42">
        <v>2554</v>
      </c>
      <c r="BH159" s="20">
        <v>0.22346662000174994</v>
      </c>
      <c r="BI159" s="19">
        <v>4418</v>
      </c>
      <c r="BJ159" s="19">
        <v>1856</v>
      </c>
      <c r="BK159" s="20">
        <v>0.42009959257582619</v>
      </c>
      <c r="BL159" s="19">
        <v>5329</v>
      </c>
      <c r="BM159" s="19">
        <v>1813</v>
      </c>
      <c r="BN159" s="20">
        <v>0.34021392381309812</v>
      </c>
      <c r="BO159" s="20">
        <v>0.12147540983606557</v>
      </c>
      <c r="BP159" s="20">
        <v>0.27828611093582384</v>
      </c>
      <c r="BQ159" s="16"/>
      <c r="BR159" s="61">
        <v>0.45859872611464969</v>
      </c>
      <c r="BS159" s="61">
        <v>0.43346007604562736</v>
      </c>
      <c r="BT159" s="61">
        <v>0.41124586549062847</v>
      </c>
      <c r="BU159" s="61">
        <v>0.38455882352941179</v>
      </c>
      <c r="BV159" s="61">
        <v>0.38131489857089335</v>
      </c>
      <c r="BW159" s="61">
        <v>0.35229771032520202</v>
      </c>
      <c r="BX159" s="61">
        <v>0.33941107868161557</v>
      </c>
      <c r="BY159" s="61">
        <v>0.31363781539444269</v>
      </c>
      <c r="BZ159" s="61">
        <v>0.26249831413137481</v>
      </c>
      <c r="CA159" s="61">
        <v>0.21135881286830696</v>
      </c>
      <c r="CB159" s="61">
        <v>0.16021931160523911</v>
      </c>
      <c r="CC159" s="61">
        <v>0.13485978924286041</v>
      </c>
      <c r="CD159" s="61">
        <v>0.10950026688048171</v>
      </c>
      <c r="CE159" s="61">
        <v>8.4140744518103008E-2</v>
      </c>
      <c r="CF159" s="61">
        <v>7.2421328786729564E-2</v>
      </c>
      <c r="CG159" s="61">
        <v>5.8411214953271028E-2</v>
      </c>
      <c r="CH159" s="19">
        <v>8612</v>
      </c>
      <c r="CI159" s="19">
        <v>2339</v>
      </c>
      <c r="CJ159" s="20">
        <v>0.27159777055271717</v>
      </c>
      <c r="CK159" s="8">
        <v>2817</v>
      </c>
      <c r="CL159" s="9">
        <v>215</v>
      </c>
      <c r="CM159" s="20">
        <v>7.6322328718494856E-2</v>
      </c>
      <c r="CN159" s="16"/>
      <c r="CO159" s="16"/>
      <c r="CP159" s="19">
        <v>15237</v>
      </c>
      <c r="CQ159" s="19">
        <v>3658</v>
      </c>
      <c r="CR159" s="20">
        <v>0.24007350528319224</v>
      </c>
      <c r="CS159" s="20"/>
      <c r="CT159" s="7">
        <v>1017</v>
      </c>
      <c r="CU159" s="7">
        <v>425</v>
      </c>
      <c r="CV159" s="20">
        <v>0.41789577187807275</v>
      </c>
      <c r="CW159" s="8">
        <v>900</v>
      </c>
      <c r="CX159" s="9">
        <v>351</v>
      </c>
      <c r="CY159" s="20">
        <v>0.39</v>
      </c>
      <c r="CZ159" s="8">
        <v>959</v>
      </c>
      <c r="DA159" s="9">
        <v>340</v>
      </c>
      <c r="DB159" s="20">
        <v>0.35453597497393119</v>
      </c>
      <c r="DC159" s="13">
        <v>1325</v>
      </c>
      <c r="DD159" s="9">
        <v>409</v>
      </c>
      <c r="DE159" s="20">
        <v>0.30867924528301888</v>
      </c>
      <c r="DF159" s="22"/>
      <c r="DG159" s="8">
        <v>2098</v>
      </c>
      <c r="DH159" s="9">
        <v>727</v>
      </c>
      <c r="DI159" s="20">
        <v>0.34652049571020022</v>
      </c>
      <c r="DJ159" s="8">
        <v>3050</v>
      </c>
      <c r="DK159" s="9">
        <v>779</v>
      </c>
      <c r="DL159" s="20">
        <v>0.25540983606557377</v>
      </c>
      <c r="DM159" s="8">
        <v>3143</v>
      </c>
      <c r="DN159" s="9">
        <v>431</v>
      </c>
      <c r="DO159" s="20">
        <v>0.13713013044861597</v>
      </c>
      <c r="DP159" s="22"/>
      <c r="DQ159" s="8">
        <v>1974</v>
      </c>
      <c r="DR159" s="9">
        <v>149</v>
      </c>
      <c r="DS159" s="20">
        <v>7.5481256332320168E-2</v>
      </c>
      <c r="DT159" s="8">
        <v>771</v>
      </c>
      <c r="DU159" s="9">
        <v>47</v>
      </c>
      <c r="DV159" s="20">
        <v>6.0959792477302203E-2</v>
      </c>
      <c r="DW159" s="22"/>
      <c r="DX159" s="8">
        <v>2876</v>
      </c>
      <c r="DY159" s="9">
        <v>1116</v>
      </c>
      <c r="DZ159" s="20">
        <v>0.38803894297635605</v>
      </c>
      <c r="EA159" s="13">
        <v>12361</v>
      </c>
      <c r="EB159" s="13">
        <v>2542</v>
      </c>
      <c r="EC159" s="20">
        <v>0.20564679233071759</v>
      </c>
      <c r="ED159" s="13">
        <v>3423</v>
      </c>
      <c r="EE159" s="13">
        <v>1136</v>
      </c>
      <c r="EF159" s="20">
        <v>0.33187262635115394</v>
      </c>
      <c r="EG159" s="8">
        <v>6473</v>
      </c>
      <c r="EH159" s="9">
        <v>1915</v>
      </c>
      <c r="EI159" s="20">
        <v>0.29584427622431642</v>
      </c>
      <c r="EJ159" s="8">
        <v>5888</v>
      </c>
      <c r="EK159" s="9">
        <v>627</v>
      </c>
      <c r="EL159" s="20">
        <v>0.10648777173913043</v>
      </c>
      <c r="EM159" s="42">
        <v>1859</v>
      </c>
      <c r="EN159" s="42">
        <v>691</v>
      </c>
      <c r="EO159" s="20">
        <v>0.37170521785906402</v>
      </c>
      <c r="EP159" s="42">
        <v>11036</v>
      </c>
      <c r="EQ159" s="42">
        <v>2133</v>
      </c>
      <c r="ER159" s="20">
        <v>0.19327654947444725</v>
      </c>
      <c r="ES159" s="19">
        <v>4201</v>
      </c>
      <c r="ET159" s="19">
        <v>1525</v>
      </c>
      <c r="EU159" s="20">
        <v>0.36300880742680314</v>
      </c>
      <c r="EV159" s="19">
        <v>5148</v>
      </c>
      <c r="EW159" s="19">
        <v>1506</v>
      </c>
      <c r="EX159" s="20">
        <v>0.29254079254079252</v>
      </c>
      <c r="EY159" s="20">
        <v>0.10648777173913043</v>
      </c>
      <c r="EZ159" s="20">
        <v>0.24007350528319224</v>
      </c>
      <c r="FA159" s="16"/>
      <c r="FB159" s="61">
        <v>0.41789577187807275</v>
      </c>
      <c r="FC159" s="61">
        <v>0.39</v>
      </c>
      <c r="FD159" s="61">
        <v>0.35453597497393119</v>
      </c>
      <c r="FE159" s="61">
        <v>0.30867924528301888</v>
      </c>
      <c r="FF159" s="61">
        <v>0.32759987049660955</v>
      </c>
      <c r="FG159" s="61">
        <v>0.31007623185234962</v>
      </c>
      <c r="FH159" s="61">
        <v>0.29185409992342437</v>
      </c>
      <c r="FI159" s="61">
        <v>0.25540983606557377</v>
      </c>
      <c r="FJ159" s="61">
        <v>0.21598326752658784</v>
      </c>
      <c r="FK159" s="61">
        <v>0.1765566989876019</v>
      </c>
      <c r="FL159" s="61">
        <v>0.13713013044861597</v>
      </c>
      <c r="FM159" s="61">
        <v>0.11658050574318403</v>
      </c>
      <c r="FN159" s="61">
        <v>9.6030881037752105E-2</v>
      </c>
      <c r="FO159" s="61">
        <v>7.5481256332320168E-2</v>
      </c>
      <c r="FP159" s="61">
        <v>6.4637308396827076E-2</v>
      </c>
      <c r="FQ159" s="61">
        <v>6.0959792477302203E-2</v>
      </c>
      <c r="FR159" s="19">
        <v>8291</v>
      </c>
      <c r="FS159" s="19">
        <v>1937</v>
      </c>
      <c r="FT159" s="20">
        <v>0.23362682426727777</v>
      </c>
      <c r="FU159" s="8">
        <v>2745</v>
      </c>
      <c r="FV159" s="9">
        <v>196</v>
      </c>
      <c r="FW159" s="20">
        <v>7.1402550091074685E-2</v>
      </c>
      <c r="FX159" s="16"/>
      <c r="FY159" s="16"/>
      <c r="FZ159" s="132">
        <v>1.8799210037388869</v>
      </c>
      <c r="GA159" s="132">
        <v>3.4583097364541699</v>
      </c>
      <c r="GB159" s="132">
        <v>5.5042816385400108</v>
      </c>
      <c r="GC159" s="141">
        <v>0.41789577187807275</v>
      </c>
      <c r="GD159" s="141">
        <v>0.45859872611464969</v>
      </c>
      <c r="GE159" s="147">
        <v>4.0702954236576938E-2</v>
      </c>
      <c r="GF159" s="141">
        <v>0.36300880742680314</v>
      </c>
      <c r="GG159" s="141">
        <v>0.42009959257582619</v>
      </c>
      <c r="GH159" s="147">
        <v>5.7090785149023049E-2</v>
      </c>
      <c r="GI159" s="141">
        <v>0.24007350528319224</v>
      </c>
      <c r="GJ159" s="141">
        <v>0.27828611093582384</v>
      </c>
      <c r="GK159" s="147">
        <v>3.8212605652631598E-2</v>
      </c>
      <c r="GL159" s="141">
        <v>0.19327654947444725</v>
      </c>
      <c r="GM159" s="141">
        <v>0.22346662000174994</v>
      </c>
      <c r="GN159" s="147">
        <v>3.0190070527302687E-2</v>
      </c>
    </row>
    <row r="160" spans="3:196" x14ac:dyDescent="0.25">
      <c r="C160" s="27" t="s">
        <v>357</v>
      </c>
      <c r="D160" s="63">
        <v>24062</v>
      </c>
      <c r="E160" s="6" t="s">
        <v>176</v>
      </c>
      <c r="F160" s="19">
        <v>99178</v>
      </c>
      <c r="G160" s="19">
        <v>29911</v>
      </c>
      <c r="H160" s="20">
        <v>0.30158906209038294</v>
      </c>
      <c r="I160" s="20"/>
      <c r="J160" s="7">
        <v>6450</v>
      </c>
      <c r="K160" s="7">
        <v>3109</v>
      </c>
      <c r="L160" s="20">
        <v>0.48201550387596898</v>
      </c>
      <c r="M160" s="8">
        <v>5622</v>
      </c>
      <c r="N160" s="9">
        <v>2252</v>
      </c>
      <c r="O160" s="20">
        <v>0.40056919245819994</v>
      </c>
      <c r="P160" s="8">
        <v>5024</v>
      </c>
      <c r="Q160" s="9">
        <v>1744</v>
      </c>
      <c r="R160" s="20">
        <v>0.34713375796178342</v>
      </c>
      <c r="S160" s="13">
        <v>10021</v>
      </c>
      <c r="T160" s="9">
        <v>4530</v>
      </c>
      <c r="U160" s="20">
        <v>0.45205069354355853</v>
      </c>
      <c r="V160" s="22"/>
      <c r="W160" s="8">
        <v>20378</v>
      </c>
      <c r="X160" s="9">
        <v>8881</v>
      </c>
      <c r="Y160" s="20">
        <v>0.43581313180881343</v>
      </c>
      <c r="Z160" s="8">
        <v>19080</v>
      </c>
      <c r="AA160" s="9">
        <v>6199</v>
      </c>
      <c r="AB160" s="20">
        <v>0.32489517819706498</v>
      </c>
      <c r="AC160" s="8">
        <v>16558</v>
      </c>
      <c r="AD160" s="9">
        <v>2351</v>
      </c>
      <c r="AE160" s="20">
        <v>0.14198574707090228</v>
      </c>
      <c r="AF160" s="22"/>
      <c r="AG160" s="8">
        <v>10251</v>
      </c>
      <c r="AH160" s="9">
        <v>697</v>
      </c>
      <c r="AI160" s="20">
        <v>6.7993366500829183E-2</v>
      </c>
      <c r="AJ160" s="8">
        <v>5794</v>
      </c>
      <c r="AK160" s="9">
        <v>148</v>
      </c>
      <c r="AL160" s="20">
        <v>2.554366586123576E-2</v>
      </c>
      <c r="AM160" s="22"/>
      <c r="AN160" s="8">
        <v>17096</v>
      </c>
      <c r="AO160" s="9">
        <v>7105</v>
      </c>
      <c r="AP160" s="20">
        <v>0.41559429106223678</v>
      </c>
      <c r="AQ160" s="13">
        <v>82082</v>
      </c>
      <c r="AR160" s="13">
        <v>22806</v>
      </c>
      <c r="AS160" s="20">
        <v>0.27784410711239982</v>
      </c>
      <c r="AT160" s="13">
        <v>30399</v>
      </c>
      <c r="AU160" s="13">
        <v>13411</v>
      </c>
      <c r="AV160" s="20">
        <v>0.44116582782328367</v>
      </c>
      <c r="AW160" s="8">
        <v>49479</v>
      </c>
      <c r="AX160" s="9">
        <v>19610</v>
      </c>
      <c r="AY160" s="20">
        <v>0.39632975605812565</v>
      </c>
      <c r="AZ160" s="8">
        <v>32603</v>
      </c>
      <c r="BA160" s="9">
        <v>3196</v>
      </c>
      <c r="BB160" s="20">
        <v>9.8027788853786463E-2</v>
      </c>
      <c r="BC160" s="42">
        <v>10646</v>
      </c>
      <c r="BD160" s="42">
        <v>3996</v>
      </c>
      <c r="BE160" s="20">
        <v>0.37535224497463837</v>
      </c>
      <c r="BF160" s="42">
        <v>72061</v>
      </c>
      <c r="BG160" s="42">
        <v>18276</v>
      </c>
      <c r="BH160" s="20">
        <v>0.25361846213624567</v>
      </c>
      <c r="BI160" s="19">
        <v>27117</v>
      </c>
      <c r="BJ160" s="19">
        <v>11635</v>
      </c>
      <c r="BK160" s="20">
        <v>0.42906663716487814</v>
      </c>
      <c r="BL160" s="19">
        <v>39458</v>
      </c>
      <c r="BM160" s="19">
        <v>15080</v>
      </c>
      <c r="BN160" s="20">
        <v>0.3821785189315221</v>
      </c>
      <c r="BO160" s="20">
        <v>9.8027788853786463E-2</v>
      </c>
      <c r="BP160" s="20">
        <v>0.30158906209038294</v>
      </c>
      <c r="BQ160" s="16"/>
      <c r="BR160" s="61">
        <v>0.48201550387596898</v>
      </c>
      <c r="BS160" s="61">
        <v>0.40056919245819994</v>
      </c>
      <c r="BT160" s="61">
        <v>0.34713375796178342</v>
      </c>
      <c r="BU160" s="61">
        <v>0.45205069354355853</v>
      </c>
      <c r="BV160" s="61">
        <v>0.44393191267618598</v>
      </c>
      <c r="BW160" s="61">
        <v>0.39144595036411406</v>
      </c>
      <c r="BX160" s="61">
        <v>0.36926235964176435</v>
      </c>
      <c r="BY160" s="61">
        <v>0.32489517819706498</v>
      </c>
      <c r="BZ160" s="61">
        <v>0.26392536782167741</v>
      </c>
      <c r="CA160" s="61">
        <v>0.20295555744628985</v>
      </c>
      <c r="CB160" s="61">
        <v>0.14198574707090228</v>
      </c>
      <c r="CC160" s="61">
        <v>0.11732162021421125</v>
      </c>
      <c r="CD160" s="61">
        <v>9.2657493357520215E-2</v>
      </c>
      <c r="CE160" s="61">
        <v>6.7993366500829183E-2</v>
      </c>
      <c r="CF160" s="61">
        <v>5.4979488522300772E-2</v>
      </c>
      <c r="CG160" s="61">
        <v>2.554366586123576E-2</v>
      </c>
      <c r="CH160" s="19">
        <v>56016</v>
      </c>
      <c r="CI160" s="19">
        <v>17431</v>
      </c>
      <c r="CJ160" s="20">
        <v>0.3111789488717509</v>
      </c>
      <c r="CK160" s="8">
        <v>16045</v>
      </c>
      <c r="CL160" s="9">
        <v>845</v>
      </c>
      <c r="CM160" s="20">
        <v>5.2664381427235896E-2</v>
      </c>
      <c r="CN160" s="16"/>
      <c r="CO160" s="16"/>
      <c r="CP160" s="19">
        <v>97951</v>
      </c>
      <c r="CQ160" s="19">
        <v>27052</v>
      </c>
      <c r="CR160" s="20">
        <v>0.27617890577942034</v>
      </c>
      <c r="CS160" s="20"/>
      <c r="CT160" s="7">
        <v>6509</v>
      </c>
      <c r="CU160" s="7">
        <v>2754</v>
      </c>
      <c r="CV160" s="20">
        <v>0.42310646796742973</v>
      </c>
      <c r="CW160" s="8">
        <v>5274</v>
      </c>
      <c r="CX160" s="9">
        <v>1901</v>
      </c>
      <c r="CY160" s="20">
        <v>0.36044747819491846</v>
      </c>
      <c r="CZ160" s="8">
        <v>5027</v>
      </c>
      <c r="DA160" s="9">
        <v>1566</v>
      </c>
      <c r="DB160" s="20">
        <v>0.31151780385916056</v>
      </c>
      <c r="DC160" s="13">
        <v>9620</v>
      </c>
      <c r="DD160" s="9">
        <v>4119</v>
      </c>
      <c r="DE160" s="20">
        <v>0.42817047817047815</v>
      </c>
      <c r="DF160" s="22"/>
      <c r="DG160" s="8">
        <v>20497</v>
      </c>
      <c r="DH160" s="9">
        <v>8613</v>
      </c>
      <c r="DI160" s="20">
        <v>0.42020783529296968</v>
      </c>
      <c r="DJ160" s="8">
        <v>19091</v>
      </c>
      <c r="DK160" s="9">
        <v>5447</v>
      </c>
      <c r="DL160" s="20">
        <v>0.28531768896338588</v>
      </c>
      <c r="DM160" s="8">
        <v>16055</v>
      </c>
      <c r="DN160" s="9">
        <v>1919</v>
      </c>
      <c r="DO160" s="20">
        <v>0.11952662721893491</v>
      </c>
      <c r="DP160" s="22"/>
      <c r="DQ160" s="8">
        <v>10234</v>
      </c>
      <c r="DR160" s="9">
        <v>613</v>
      </c>
      <c r="DS160" s="20">
        <v>5.9898377955833498E-2</v>
      </c>
      <c r="DT160" s="8">
        <v>5644</v>
      </c>
      <c r="DU160" s="9">
        <v>120</v>
      </c>
      <c r="DV160" s="20">
        <v>2.1261516654854713E-2</v>
      </c>
      <c r="DW160" s="22"/>
      <c r="DX160" s="8">
        <v>16810</v>
      </c>
      <c r="DY160" s="9">
        <v>6221</v>
      </c>
      <c r="DZ160" s="20">
        <v>0.37007733491969064</v>
      </c>
      <c r="EA160" s="13">
        <v>81141</v>
      </c>
      <c r="EB160" s="13">
        <v>20831</v>
      </c>
      <c r="EC160" s="20">
        <v>0.25672594619243044</v>
      </c>
      <c r="ED160" s="13">
        <v>30117</v>
      </c>
      <c r="EE160" s="13">
        <v>12732</v>
      </c>
      <c r="EF160" s="20">
        <v>0.4227512700468174</v>
      </c>
      <c r="EG160" s="8">
        <v>49208</v>
      </c>
      <c r="EH160" s="9">
        <v>18179</v>
      </c>
      <c r="EI160" s="20">
        <v>0.36943179970736467</v>
      </c>
      <c r="EJ160" s="8">
        <v>31933</v>
      </c>
      <c r="EK160" s="9">
        <v>2652</v>
      </c>
      <c r="EL160" s="20">
        <v>8.3048883600037579E-2</v>
      </c>
      <c r="EM160" s="42">
        <v>10301</v>
      </c>
      <c r="EN160" s="42">
        <v>3467</v>
      </c>
      <c r="EO160" s="20">
        <v>0.33656926511989127</v>
      </c>
      <c r="EP160" s="42">
        <v>71521</v>
      </c>
      <c r="EQ160" s="42">
        <v>16712</v>
      </c>
      <c r="ER160" s="20">
        <v>0.233665636666154</v>
      </c>
      <c r="ES160" s="19">
        <v>26430</v>
      </c>
      <c r="ET160" s="19">
        <v>10340</v>
      </c>
      <c r="EU160" s="20">
        <v>0.39122209610291336</v>
      </c>
      <c r="EV160" s="19">
        <v>39588</v>
      </c>
      <c r="EW160" s="19">
        <v>14060</v>
      </c>
      <c r="EX160" s="20">
        <v>0.35515812872587654</v>
      </c>
      <c r="EY160" s="20">
        <v>8.3048883600037579E-2</v>
      </c>
      <c r="EZ160" s="20">
        <v>0.27617890577942034</v>
      </c>
      <c r="FA160" s="16"/>
      <c r="FB160" s="61">
        <v>0.42310646796742973</v>
      </c>
      <c r="FC160" s="61">
        <v>0.36044747819491846</v>
      </c>
      <c r="FD160" s="61">
        <v>0.31151780385916056</v>
      </c>
      <c r="FE160" s="61">
        <v>0.42817047817047815</v>
      </c>
      <c r="FF160" s="61">
        <v>0.42418915673172392</v>
      </c>
      <c r="FG160" s="61">
        <v>0.36625177676113618</v>
      </c>
      <c r="FH160" s="61">
        <v>0.33927374749521938</v>
      </c>
      <c r="FI160" s="61">
        <v>0.28531768896338588</v>
      </c>
      <c r="FJ160" s="61">
        <v>0.23005400171523557</v>
      </c>
      <c r="FK160" s="61">
        <v>0.17479031446708523</v>
      </c>
      <c r="FL160" s="61">
        <v>0.11952662721893491</v>
      </c>
      <c r="FM160" s="61">
        <v>9.9650544131234434E-2</v>
      </c>
      <c r="FN160" s="61">
        <v>7.9774461043533973E-2</v>
      </c>
      <c r="FO160" s="61">
        <v>5.9898377955833498E-2</v>
      </c>
      <c r="FP160" s="61">
        <v>4.9669249410618663E-2</v>
      </c>
      <c r="FQ160" s="61">
        <v>2.1261516654854713E-2</v>
      </c>
      <c r="FR160" s="19">
        <v>55643</v>
      </c>
      <c r="FS160" s="19">
        <v>15979</v>
      </c>
      <c r="FT160" s="20">
        <v>0.28716999442876912</v>
      </c>
      <c r="FU160" s="8">
        <v>15878</v>
      </c>
      <c r="FV160" s="9">
        <v>733</v>
      </c>
      <c r="FW160" s="20">
        <v>4.6164504345635474E-2</v>
      </c>
      <c r="FX160" s="16"/>
      <c r="FY160" s="16"/>
      <c r="FZ160" s="132">
        <v>1.6917799814367633</v>
      </c>
      <c r="GA160" s="132">
        <v>4.3769898534062959</v>
      </c>
      <c r="GB160" s="132">
        <v>8.1471883944502608</v>
      </c>
      <c r="GC160" s="141">
        <v>0.42310646796742973</v>
      </c>
      <c r="GD160" s="141">
        <v>0.48201550387596898</v>
      </c>
      <c r="GE160" s="147">
        <v>5.8909035908539242E-2</v>
      </c>
      <c r="GF160" s="141">
        <v>0.39122209610291336</v>
      </c>
      <c r="GG160" s="141">
        <v>0.42906663716487814</v>
      </c>
      <c r="GH160" s="147">
        <v>3.7844541061964776E-2</v>
      </c>
      <c r="GI160" s="141">
        <v>0.27617890577942034</v>
      </c>
      <c r="GJ160" s="141">
        <v>0.30158906209038294</v>
      </c>
      <c r="GK160" s="147">
        <v>2.5410156310962606E-2</v>
      </c>
      <c r="GL160" s="141">
        <v>0.233665636666154</v>
      </c>
      <c r="GM160" s="141">
        <v>0.25361846213624567</v>
      </c>
      <c r="GN160" s="147">
        <v>1.9952825470091667E-2</v>
      </c>
    </row>
    <row r="161" spans="3:196" x14ac:dyDescent="0.25">
      <c r="C161" s="27" t="s">
        <v>358</v>
      </c>
      <c r="D161" s="63">
        <v>36011</v>
      </c>
      <c r="E161" s="6" t="s">
        <v>177</v>
      </c>
      <c r="F161" s="19">
        <v>8709</v>
      </c>
      <c r="G161" s="19">
        <v>377</v>
      </c>
      <c r="H161" s="20">
        <v>4.3288552072568605E-2</v>
      </c>
      <c r="I161" s="20"/>
      <c r="J161" s="7">
        <v>569</v>
      </c>
      <c r="K161" s="7">
        <v>32</v>
      </c>
      <c r="L161" s="20">
        <v>5.6239015817223195E-2</v>
      </c>
      <c r="M161" s="8">
        <v>533</v>
      </c>
      <c r="N161" s="9">
        <v>45</v>
      </c>
      <c r="O161" s="20">
        <v>8.4427767354596617E-2</v>
      </c>
      <c r="P161" s="8">
        <v>588</v>
      </c>
      <c r="Q161" s="9">
        <v>40</v>
      </c>
      <c r="R161" s="20">
        <v>6.8027210884353748E-2</v>
      </c>
      <c r="S161" s="13">
        <v>772</v>
      </c>
      <c r="T161" s="9">
        <v>60</v>
      </c>
      <c r="U161" s="20">
        <v>7.7720207253886009E-2</v>
      </c>
      <c r="V161" s="22"/>
      <c r="W161" s="8">
        <v>986</v>
      </c>
      <c r="X161" s="9">
        <v>59</v>
      </c>
      <c r="Y161" s="20">
        <v>5.9837728194726165E-2</v>
      </c>
      <c r="Z161" s="8">
        <v>1808</v>
      </c>
      <c r="AA161" s="9">
        <v>102</v>
      </c>
      <c r="AB161" s="20">
        <v>5.641592920353982E-2</v>
      </c>
      <c r="AC161" s="8">
        <v>1758</v>
      </c>
      <c r="AD161" s="9">
        <v>33</v>
      </c>
      <c r="AE161" s="20">
        <v>1.877133105802048E-2</v>
      </c>
      <c r="AF161" s="22"/>
      <c r="AG161" s="8">
        <v>1182</v>
      </c>
      <c r="AH161" s="9">
        <v>6</v>
      </c>
      <c r="AI161" s="20">
        <v>5.076142131979695E-3</v>
      </c>
      <c r="AJ161" s="8">
        <v>513</v>
      </c>
      <c r="AK161" s="9">
        <v>1.5</v>
      </c>
      <c r="AL161" s="20">
        <v>2.9239766081871343E-3</v>
      </c>
      <c r="AM161" s="22"/>
      <c r="AN161" s="8">
        <v>1690</v>
      </c>
      <c r="AO161" s="9">
        <v>117</v>
      </c>
      <c r="AP161" s="20">
        <v>6.9230769230769235E-2</v>
      </c>
      <c r="AQ161" s="13">
        <v>7019</v>
      </c>
      <c r="AR161" s="13">
        <v>260</v>
      </c>
      <c r="AS161" s="20">
        <v>3.7042313719903124E-2</v>
      </c>
      <c r="AT161" s="13">
        <v>1758</v>
      </c>
      <c r="AU161" s="13">
        <v>119</v>
      </c>
      <c r="AV161" s="20">
        <v>6.7690557451649605E-2</v>
      </c>
      <c r="AW161" s="8">
        <v>3566</v>
      </c>
      <c r="AX161" s="9">
        <v>221</v>
      </c>
      <c r="AY161" s="20">
        <v>6.1974200785193494E-2</v>
      </c>
      <c r="AZ161" s="8">
        <v>3453</v>
      </c>
      <c r="BA161" s="9">
        <v>40.5</v>
      </c>
      <c r="BB161" s="20">
        <v>1.1728931364031277E-2</v>
      </c>
      <c r="BC161" s="42">
        <v>1121</v>
      </c>
      <c r="BD161" s="42">
        <v>85</v>
      </c>
      <c r="BE161" s="20">
        <v>7.5825156110615521E-2</v>
      </c>
      <c r="BF161" s="42">
        <v>6247</v>
      </c>
      <c r="BG161" s="42">
        <v>201.5</v>
      </c>
      <c r="BH161" s="20">
        <v>3.2255482631663196E-2</v>
      </c>
      <c r="BI161" s="19">
        <v>2462</v>
      </c>
      <c r="BJ161" s="19">
        <v>177</v>
      </c>
      <c r="BK161" s="20">
        <v>7.18927701056052E-2</v>
      </c>
      <c r="BL161" s="19">
        <v>2794</v>
      </c>
      <c r="BM161" s="19">
        <v>159.5</v>
      </c>
      <c r="BN161" s="20">
        <v>5.7086614173228349E-2</v>
      </c>
      <c r="BO161" s="20">
        <v>1.1728931364031277E-2</v>
      </c>
      <c r="BP161" s="20">
        <v>4.3288552072568605E-2</v>
      </c>
      <c r="BQ161" s="16"/>
      <c r="BR161" s="61">
        <v>5.6239015817223195E-2</v>
      </c>
      <c r="BS161" s="61">
        <v>8.4427767354596617E-2</v>
      </c>
      <c r="BT161" s="61">
        <v>6.8027210884353748E-2</v>
      </c>
      <c r="BU161" s="61">
        <v>7.7720207253886009E-2</v>
      </c>
      <c r="BV161" s="61">
        <v>6.8778967724306084E-2</v>
      </c>
      <c r="BW161" s="61">
        <v>5.8469008598251625E-2</v>
      </c>
      <c r="BX161" s="61">
        <v>5.7784648800014361E-2</v>
      </c>
      <c r="BY161" s="61">
        <v>5.641592920353982E-2</v>
      </c>
      <c r="BZ161" s="61">
        <v>4.3867729821700042E-2</v>
      </c>
      <c r="CA161" s="61">
        <v>3.1319530439860258E-2</v>
      </c>
      <c r="CB161" s="61">
        <v>1.877133105802048E-2</v>
      </c>
      <c r="CC161" s="61">
        <v>1.4206268082673551E-2</v>
      </c>
      <c r="CD161" s="61">
        <v>9.6412051073266232E-3</v>
      </c>
      <c r="CE161" s="61">
        <v>5.076142131979695E-3</v>
      </c>
      <c r="CF161" s="61">
        <v>6.2557010855563214E-3</v>
      </c>
      <c r="CG161" s="61">
        <v>2.9239766081871343E-3</v>
      </c>
      <c r="CH161" s="19">
        <v>4552</v>
      </c>
      <c r="CI161" s="19">
        <v>194</v>
      </c>
      <c r="CJ161" s="20">
        <v>4.2618629173989453E-2</v>
      </c>
      <c r="CK161" s="8">
        <v>1695</v>
      </c>
      <c r="CL161" s="9">
        <v>7.5</v>
      </c>
      <c r="CM161" s="20">
        <v>4.4247787610619468E-3</v>
      </c>
      <c r="CN161" s="16"/>
      <c r="CO161" s="16"/>
      <c r="CP161" s="19">
        <v>8561</v>
      </c>
      <c r="CQ161" s="19">
        <v>339</v>
      </c>
      <c r="CR161" s="20">
        <v>3.9598177782969278E-2</v>
      </c>
      <c r="CS161" s="20"/>
      <c r="CT161" s="7">
        <v>571</v>
      </c>
      <c r="CU161" s="7">
        <v>41</v>
      </c>
      <c r="CV161" s="20">
        <v>7.1803852889667244E-2</v>
      </c>
      <c r="CW161" s="8">
        <v>528</v>
      </c>
      <c r="CX161" s="9">
        <v>42</v>
      </c>
      <c r="CY161" s="20">
        <v>7.9545454545454544E-2</v>
      </c>
      <c r="CZ161" s="8">
        <v>611</v>
      </c>
      <c r="DA161" s="9">
        <v>39</v>
      </c>
      <c r="DB161" s="20">
        <v>6.3829787234042548E-2</v>
      </c>
      <c r="DC161" s="13">
        <v>721</v>
      </c>
      <c r="DD161" s="9">
        <v>46</v>
      </c>
      <c r="DE161" s="20">
        <v>6.3800277392510402E-2</v>
      </c>
      <c r="DF161" s="22"/>
      <c r="DG161" s="8">
        <v>1032</v>
      </c>
      <c r="DH161" s="9">
        <v>52</v>
      </c>
      <c r="DI161" s="20">
        <v>5.0387596899224806E-2</v>
      </c>
      <c r="DJ161" s="8">
        <v>1823</v>
      </c>
      <c r="DK161" s="9">
        <v>79</v>
      </c>
      <c r="DL161" s="20">
        <v>4.333516182117389E-2</v>
      </c>
      <c r="DM161" s="8">
        <v>1640</v>
      </c>
      <c r="DN161" s="9">
        <v>34</v>
      </c>
      <c r="DO161" s="20">
        <v>2.0731707317073172E-2</v>
      </c>
      <c r="DP161" s="22"/>
      <c r="DQ161" s="8">
        <v>1178</v>
      </c>
      <c r="DR161" s="9">
        <v>2</v>
      </c>
      <c r="DS161" s="20">
        <v>1.697792869269949E-3</v>
      </c>
      <c r="DT161" s="8">
        <v>457</v>
      </c>
      <c r="DU161" s="9">
        <v>4</v>
      </c>
      <c r="DV161" s="20">
        <v>8.7527352297592995E-3</v>
      </c>
      <c r="DW161" s="22"/>
      <c r="DX161" s="8">
        <v>1710</v>
      </c>
      <c r="DY161" s="9">
        <v>122</v>
      </c>
      <c r="DZ161" s="20">
        <v>7.1345029239766086E-2</v>
      </c>
      <c r="EA161" s="13">
        <v>6851</v>
      </c>
      <c r="EB161" s="13">
        <v>217</v>
      </c>
      <c r="EC161" s="20">
        <v>3.1674208144796379E-2</v>
      </c>
      <c r="ED161" s="13">
        <v>1753</v>
      </c>
      <c r="EE161" s="13">
        <v>98</v>
      </c>
      <c r="EF161" s="20">
        <v>5.5904164289788935E-2</v>
      </c>
      <c r="EG161" s="8">
        <v>3576</v>
      </c>
      <c r="EH161" s="9">
        <v>177</v>
      </c>
      <c r="EI161" s="20">
        <v>4.9496644295302011E-2</v>
      </c>
      <c r="EJ161" s="8">
        <v>3275</v>
      </c>
      <c r="EK161" s="9">
        <v>40</v>
      </c>
      <c r="EL161" s="20">
        <v>1.2213740458015267E-2</v>
      </c>
      <c r="EM161" s="42">
        <v>1139</v>
      </c>
      <c r="EN161" s="42">
        <v>81</v>
      </c>
      <c r="EO161" s="20">
        <v>7.1115013169446878E-2</v>
      </c>
      <c r="EP161" s="42">
        <v>6130</v>
      </c>
      <c r="EQ161" s="42">
        <v>171</v>
      </c>
      <c r="ER161" s="20">
        <v>2.7895595432300163E-2</v>
      </c>
      <c r="ES161" s="19">
        <v>2431</v>
      </c>
      <c r="ET161" s="19">
        <v>168</v>
      </c>
      <c r="EU161" s="20">
        <v>6.9107363225010279E-2</v>
      </c>
      <c r="EV161" s="19">
        <v>2855</v>
      </c>
      <c r="EW161" s="19">
        <v>131</v>
      </c>
      <c r="EX161" s="20">
        <v>4.588441330998249E-2</v>
      </c>
      <c r="EY161" s="20">
        <v>1.2213740458015267E-2</v>
      </c>
      <c r="EZ161" s="20">
        <v>3.9598177782969278E-2</v>
      </c>
      <c r="FA161" s="16"/>
      <c r="FB161" s="61">
        <v>7.1803852889667244E-2</v>
      </c>
      <c r="FC161" s="61">
        <v>7.9545454545454544E-2</v>
      </c>
      <c r="FD161" s="61">
        <v>6.3829787234042548E-2</v>
      </c>
      <c r="FE161" s="61">
        <v>6.3800277392510402E-2</v>
      </c>
      <c r="FF161" s="61">
        <v>5.7093937145867607E-2</v>
      </c>
      <c r="FG161" s="61">
        <v>4.7566622868004442E-2</v>
      </c>
      <c r="FH161" s="61">
        <v>4.6156135852394253E-2</v>
      </c>
      <c r="FI161" s="61">
        <v>4.333516182117389E-2</v>
      </c>
      <c r="FJ161" s="61">
        <v>3.5800676986473649E-2</v>
      </c>
      <c r="FK161" s="61">
        <v>2.8266192151773412E-2</v>
      </c>
      <c r="FL161" s="61">
        <v>2.0731707317073172E-2</v>
      </c>
      <c r="FM161" s="61">
        <v>1.4387069167805432E-2</v>
      </c>
      <c r="FN161" s="61">
        <v>8.0424310185376897E-3</v>
      </c>
      <c r="FO161" s="61">
        <v>1.697792869269949E-3</v>
      </c>
      <c r="FP161" s="61">
        <v>3.5287769310748738E-3</v>
      </c>
      <c r="FQ161" s="61">
        <v>8.7527352297592995E-3</v>
      </c>
      <c r="FR161" s="19">
        <v>4495</v>
      </c>
      <c r="FS161" s="19">
        <v>165</v>
      </c>
      <c r="FT161" s="20">
        <v>3.6707452725250278E-2</v>
      </c>
      <c r="FU161" s="8">
        <v>1635</v>
      </c>
      <c r="FV161" s="9">
        <v>6</v>
      </c>
      <c r="FW161" s="20">
        <v>3.669724770642202E-3</v>
      </c>
      <c r="FX161" s="16"/>
      <c r="FY161" s="16"/>
      <c r="FZ161" s="132">
        <v>2.2288542672442468</v>
      </c>
      <c r="GA161" s="132">
        <v>6.1295243253001175</v>
      </c>
      <c r="GB161" s="132">
        <v>16.247766043866775</v>
      </c>
      <c r="GC161" s="141">
        <v>7.1803852889667244E-2</v>
      </c>
      <c r="GD161" s="141">
        <v>5.6239015817223195E-2</v>
      </c>
      <c r="GE161" s="147">
        <v>-1.5564837072444049E-2</v>
      </c>
      <c r="GF161" s="141">
        <v>6.9107363225010279E-2</v>
      </c>
      <c r="GG161" s="141">
        <v>7.18927701056052E-2</v>
      </c>
      <c r="GH161" s="147">
        <v>2.7854068805949206E-3</v>
      </c>
      <c r="GI161" s="141">
        <v>3.9598177782969278E-2</v>
      </c>
      <c r="GJ161" s="141">
        <v>4.3288552072568605E-2</v>
      </c>
      <c r="GK161" s="147">
        <v>3.6903742895993269E-3</v>
      </c>
      <c r="GL161" s="141">
        <v>2.7895595432300163E-2</v>
      </c>
      <c r="GM161" s="141">
        <v>3.2255482631663196E-2</v>
      </c>
      <c r="GN161" s="147">
        <v>4.3598871993630328E-3</v>
      </c>
    </row>
    <row r="162" spans="3:196" x14ac:dyDescent="0.25">
      <c r="C162" s="27" t="s">
        <v>357</v>
      </c>
      <c r="D162" s="63">
        <v>23044</v>
      </c>
      <c r="E162" s="6" t="s">
        <v>178</v>
      </c>
      <c r="F162" s="19">
        <v>12922</v>
      </c>
      <c r="G162" s="19">
        <v>2620</v>
      </c>
      <c r="H162" s="20">
        <v>0.20275499148738585</v>
      </c>
      <c r="I162" s="20"/>
      <c r="J162" s="7">
        <v>854</v>
      </c>
      <c r="K162" s="7">
        <v>371</v>
      </c>
      <c r="L162" s="20">
        <v>0.4344262295081967</v>
      </c>
      <c r="M162" s="8">
        <v>862</v>
      </c>
      <c r="N162" s="9">
        <v>381</v>
      </c>
      <c r="O162" s="20">
        <v>0.44199535962877029</v>
      </c>
      <c r="P162" s="8">
        <v>856</v>
      </c>
      <c r="Q162" s="9">
        <v>307</v>
      </c>
      <c r="R162" s="20">
        <v>0.35864485981308414</v>
      </c>
      <c r="S162" s="13">
        <v>998</v>
      </c>
      <c r="T162" s="9">
        <v>270</v>
      </c>
      <c r="U162" s="20">
        <v>0.27054108216432865</v>
      </c>
      <c r="V162" s="22"/>
      <c r="W162" s="8">
        <v>1390</v>
      </c>
      <c r="X162" s="9">
        <v>376</v>
      </c>
      <c r="Y162" s="20">
        <v>0.27050359712230215</v>
      </c>
      <c r="Z162" s="8">
        <v>2698</v>
      </c>
      <c r="AA162" s="9">
        <v>626</v>
      </c>
      <c r="AB162" s="20">
        <v>0.23202372127501852</v>
      </c>
      <c r="AC162" s="8">
        <v>2628</v>
      </c>
      <c r="AD162" s="9">
        <v>232</v>
      </c>
      <c r="AE162" s="20">
        <v>8.8280060882800604E-2</v>
      </c>
      <c r="AF162" s="22"/>
      <c r="AG162" s="8">
        <v>1907</v>
      </c>
      <c r="AH162" s="9">
        <v>49</v>
      </c>
      <c r="AI162" s="20">
        <v>2.5694808599895123E-2</v>
      </c>
      <c r="AJ162" s="8">
        <v>729</v>
      </c>
      <c r="AK162" s="9">
        <v>8</v>
      </c>
      <c r="AL162" s="20">
        <v>1.0973936899862825E-2</v>
      </c>
      <c r="AM162" s="22"/>
      <c r="AN162" s="8">
        <v>2572</v>
      </c>
      <c r="AO162" s="9">
        <v>1059</v>
      </c>
      <c r="AP162" s="20">
        <v>0.41174183514774493</v>
      </c>
      <c r="AQ162" s="13">
        <v>10350</v>
      </c>
      <c r="AR162" s="13">
        <v>1561</v>
      </c>
      <c r="AS162" s="20">
        <v>0.15082125603864735</v>
      </c>
      <c r="AT162" s="13">
        <v>2388</v>
      </c>
      <c r="AU162" s="13">
        <v>646</v>
      </c>
      <c r="AV162" s="20">
        <v>0.27051926298157453</v>
      </c>
      <c r="AW162" s="8">
        <v>5086</v>
      </c>
      <c r="AX162" s="9">
        <v>1272</v>
      </c>
      <c r="AY162" s="20">
        <v>0.25009830908375935</v>
      </c>
      <c r="AZ162" s="8">
        <v>5264</v>
      </c>
      <c r="BA162" s="9">
        <v>289</v>
      </c>
      <c r="BB162" s="20">
        <v>5.4901215805471124E-2</v>
      </c>
      <c r="BC162" s="42">
        <v>1718</v>
      </c>
      <c r="BD162" s="42">
        <v>688</v>
      </c>
      <c r="BE162" s="20">
        <v>0.40046565774155995</v>
      </c>
      <c r="BF162" s="42">
        <v>9352</v>
      </c>
      <c r="BG162" s="42">
        <v>1291</v>
      </c>
      <c r="BH162" s="20">
        <v>0.1380453378956373</v>
      </c>
      <c r="BI162" s="19">
        <v>3570</v>
      </c>
      <c r="BJ162" s="19">
        <v>1329</v>
      </c>
      <c r="BK162" s="20">
        <v>0.37226890756302522</v>
      </c>
      <c r="BL162" s="19">
        <v>4088</v>
      </c>
      <c r="BM162" s="19">
        <v>1002</v>
      </c>
      <c r="BN162" s="20">
        <v>0.24510763209393346</v>
      </c>
      <c r="BO162" s="20">
        <v>5.4901215805471124E-2</v>
      </c>
      <c r="BP162" s="20">
        <v>0.20275499148738585</v>
      </c>
      <c r="BQ162" s="16"/>
      <c r="BR162" s="61">
        <v>0.4344262295081967</v>
      </c>
      <c r="BS162" s="61">
        <v>0.44199535962877029</v>
      </c>
      <c r="BT162" s="61">
        <v>0.35864485981308414</v>
      </c>
      <c r="BU162" s="61">
        <v>0.27054108216432865</v>
      </c>
      <c r="BV162" s="61">
        <v>0.2705223396433154</v>
      </c>
      <c r="BW162" s="61">
        <v>0.25511164678338871</v>
      </c>
      <c r="BX162" s="61">
        <v>0.24741567161393196</v>
      </c>
      <c r="BY162" s="61">
        <v>0.23202372127501852</v>
      </c>
      <c r="BZ162" s="61">
        <v>0.18410916781094588</v>
      </c>
      <c r="CA162" s="61">
        <v>0.13619461434687324</v>
      </c>
      <c r="CB162" s="61">
        <v>8.8280060882800604E-2</v>
      </c>
      <c r="CC162" s="61">
        <v>6.7418310121832109E-2</v>
      </c>
      <c r="CD162" s="61">
        <v>4.6556559360863614E-2</v>
      </c>
      <c r="CE162" s="61">
        <v>2.5694808599895123E-2</v>
      </c>
      <c r="CF162" s="61">
        <v>2.3999308955299999E-2</v>
      </c>
      <c r="CG162" s="61">
        <v>1.0973936899862825E-2</v>
      </c>
      <c r="CH162" s="19">
        <v>6716</v>
      </c>
      <c r="CI162" s="19">
        <v>1234</v>
      </c>
      <c r="CJ162" s="20">
        <v>0.18374032162001191</v>
      </c>
      <c r="CK162" s="8">
        <v>2636</v>
      </c>
      <c r="CL162" s="9">
        <v>57</v>
      </c>
      <c r="CM162" s="20">
        <v>2.1623672230652504E-2</v>
      </c>
      <c r="CN162" s="16"/>
      <c r="CO162" s="16"/>
      <c r="CP162" s="19">
        <v>12641</v>
      </c>
      <c r="CQ162" s="19">
        <v>2117</v>
      </c>
      <c r="CR162" s="20">
        <v>0.16747092793291671</v>
      </c>
      <c r="CS162" s="20"/>
      <c r="CT162" s="7">
        <v>843</v>
      </c>
      <c r="CU162" s="7">
        <v>332</v>
      </c>
      <c r="CV162" s="20">
        <v>0.39383155397390274</v>
      </c>
      <c r="CW162" s="8">
        <v>833</v>
      </c>
      <c r="CX162" s="9">
        <v>330</v>
      </c>
      <c r="CY162" s="20">
        <v>0.39615846338535415</v>
      </c>
      <c r="CZ162" s="8">
        <v>817</v>
      </c>
      <c r="DA162" s="9">
        <v>237</v>
      </c>
      <c r="DB162" s="20">
        <v>0.29008567931456547</v>
      </c>
      <c r="DC162" s="13">
        <v>983</v>
      </c>
      <c r="DD162" s="9">
        <v>206</v>
      </c>
      <c r="DE162" s="20">
        <v>0.20956256358087488</v>
      </c>
      <c r="DF162" s="22"/>
      <c r="DG162" s="8">
        <v>1424</v>
      </c>
      <c r="DH162" s="9">
        <v>313</v>
      </c>
      <c r="DI162" s="20">
        <v>0.21980337078651685</v>
      </c>
      <c r="DJ162" s="8">
        <v>2800</v>
      </c>
      <c r="DK162" s="9">
        <v>505</v>
      </c>
      <c r="DL162" s="20">
        <v>0.18035714285714285</v>
      </c>
      <c r="DM162" s="8">
        <v>2510</v>
      </c>
      <c r="DN162" s="9">
        <v>150</v>
      </c>
      <c r="DO162" s="20">
        <v>5.9760956175298807E-2</v>
      </c>
      <c r="DP162" s="22"/>
      <c r="DQ162" s="8">
        <v>1786</v>
      </c>
      <c r="DR162" s="9">
        <v>37</v>
      </c>
      <c r="DS162" s="20">
        <v>2.0716685330347144E-2</v>
      </c>
      <c r="DT162" s="8">
        <v>645</v>
      </c>
      <c r="DU162" s="9">
        <v>7</v>
      </c>
      <c r="DV162" s="20">
        <v>1.0852713178294573E-2</v>
      </c>
      <c r="DW162" s="22"/>
      <c r="DX162" s="8">
        <v>2493</v>
      </c>
      <c r="DY162" s="9">
        <v>899</v>
      </c>
      <c r="DZ162" s="20">
        <v>0.36060970718010427</v>
      </c>
      <c r="EA162" s="13">
        <v>10148</v>
      </c>
      <c r="EB162" s="13">
        <v>1218</v>
      </c>
      <c r="EC162" s="20">
        <v>0.12002364998029168</v>
      </c>
      <c r="ED162" s="13">
        <v>2407</v>
      </c>
      <c r="EE162" s="13">
        <v>519</v>
      </c>
      <c r="EF162" s="20">
        <v>0.21562110511009555</v>
      </c>
      <c r="EG162" s="8">
        <v>5207</v>
      </c>
      <c r="EH162" s="9">
        <v>1024</v>
      </c>
      <c r="EI162" s="20">
        <v>0.19665834453620126</v>
      </c>
      <c r="EJ162" s="8">
        <v>4941</v>
      </c>
      <c r="EK162" s="9">
        <v>194</v>
      </c>
      <c r="EL162" s="20">
        <v>3.9263307022869863E-2</v>
      </c>
      <c r="EM162" s="42">
        <v>1650</v>
      </c>
      <c r="EN162" s="42">
        <v>567</v>
      </c>
      <c r="EO162" s="20">
        <v>0.34363636363636363</v>
      </c>
      <c r="EP162" s="42">
        <v>9165</v>
      </c>
      <c r="EQ162" s="42">
        <v>1012</v>
      </c>
      <c r="ER162" s="20">
        <v>0.11042007637752319</v>
      </c>
      <c r="ES162" s="19">
        <v>3476</v>
      </c>
      <c r="ET162" s="19">
        <v>1105</v>
      </c>
      <c r="EU162" s="20">
        <v>0.31789413118527043</v>
      </c>
      <c r="EV162" s="19">
        <v>4224</v>
      </c>
      <c r="EW162" s="19">
        <v>818</v>
      </c>
      <c r="EX162" s="20">
        <v>0.19365530303030304</v>
      </c>
      <c r="EY162" s="20">
        <v>3.9263307022869863E-2</v>
      </c>
      <c r="EZ162" s="20">
        <v>0.16747092793291671</v>
      </c>
      <c r="FA162" s="16"/>
      <c r="FB162" s="61">
        <v>0.39383155397390274</v>
      </c>
      <c r="FC162" s="61">
        <v>0.39615846338535415</v>
      </c>
      <c r="FD162" s="61">
        <v>0.29008567931456547</v>
      </c>
      <c r="FE162" s="61">
        <v>0.20956256358087488</v>
      </c>
      <c r="FF162" s="61">
        <v>0.21468296718369587</v>
      </c>
      <c r="FG162" s="61">
        <v>0.20402487961476726</v>
      </c>
      <c r="FH162" s="61">
        <v>0.19613563402889245</v>
      </c>
      <c r="FI162" s="61">
        <v>0.18035714285714285</v>
      </c>
      <c r="FJ162" s="61">
        <v>0.14015841396319484</v>
      </c>
      <c r="FK162" s="61">
        <v>9.9959685069246823E-2</v>
      </c>
      <c r="FL162" s="61">
        <v>5.9760956175298807E-2</v>
      </c>
      <c r="FM162" s="61">
        <v>4.6746199226981588E-2</v>
      </c>
      <c r="FN162" s="61">
        <v>3.3731442278664363E-2</v>
      </c>
      <c r="FO162" s="61">
        <v>2.0716685330347144E-2</v>
      </c>
      <c r="FP162" s="61">
        <v>1.9448288369692188E-2</v>
      </c>
      <c r="FQ162" s="61">
        <v>1.0852713178294573E-2</v>
      </c>
      <c r="FR162" s="19">
        <v>6734</v>
      </c>
      <c r="FS162" s="19">
        <v>968</v>
      </c>
      <c r="FT162" s="20">
        <v>0.14374814374814374</v>
      </c>
      <c r="FU162" s="8">
        <v>2431</v>
      </c>
      <c r="FV162" s="9">
        <v>44</v>
      </c>
      <c r="FW162" s="20">
        <v>1.8099547511312219E-2</v>
      </c>
      <c r="FX162" s="16"/>
      <c r="FY162" s="16"/>
      <c r="FZ162" s="132">
        <v>2.6967148129584908</v>
      </c>
      <c r="GA162" s="132">
        <v>6.7807042540199474</v>
      </c>
      <c r="GB162" s="132">
        <v>17.215804216423411</v>
      </c>
      <c r="GC162" s="141">
        <v>0.39383155397390274</v>
      </c>
      <c r="GD162" s="140">
        <v>0.4344262295081967</v>
      </c>
      <c r="GE162" s="147">
        <v>4.0594675534293967E-2</v>
      </c>
      <c r="GF162" s="141">
        <v>0.31789413118527043</v>
      </c>
      <c r="GG162" s="140">
        <v>0.37226890756302522</v>
      </c>
      <c r="GH162" s="147">
        <v>5.4374776377754785E-2</v>
      </c>
      <c r="GI162" s="141">
        <v>0.16747092793291671</v>
      </c>
      <c r="GJ162" s="140">
        <v>0.20275499148738585</v>
      </c>
      <c r="GK162" s="147">
        <v>3.5284063554469142E-2</v>
      </c>
      <c r="GL162" s="141">
        <v>0.11042007637752319</v>
      </c>
      <c r="GM162" s="140">
        <v>0.1380453378956373</v>
      </c>
      <c r="GN162" s="147">
        <v>2.7625261518114119E-2</v>
      </c>
    </row>
    <row r="163" spans="3:196" x14ac:dyDescent="0.25">
      <c r="C163" s="27" t="s">
        <v>356</v>
      </c>
      <c r="D163" s="63">
        <v>12021</v>
      </c>
      <c r="E163" s="6" t="s">
        <v>179</v>
      </c>
      <c r="F163" s="19">
        <v>34924</v>
      </c>
      <c r="G163" s="19">
        <v>6087</v>
      </c>
      <c r="H163" s="20">
        <v>0.1742927499713664</v>
      </c>
      <c r="I163" s="20"/>
      <c r="J163" s="7">
        <v>2020</v>
      </c>
      <c r="K163" s="7">
        <v>718</v>
      </c>
      <c r="L163" s="20">
        <v>0.35544554455445543</v>
      </c>
      <c r="M163" s="8">
        <v>2105</v>
      </c>
      <c r="N163" s="9">
        <v>657</v>
      </c>
      <c r="O163" s="20">
        <v>0.31211401425178148</v>
      </c>
      <c r="P163" s="8">
        <v>2153</v>
      </c>
      <c r="Q163" s="9">
        <v>591</v>
      </c>
      <c r="R163" s="20">
        <v>0.27450069670227589</v>
      </c>
      <c r="S163" s="13">
        <v>2969</v>
      </c>
      <c r="T163" s="9">
        <v>713</v>
      </c>
      <c r="U163" s="20">
        <v>0.2401481980464803</v>
      </c>
      <c r="V163" s="22"/>
      <c r="W163" s="8">
        <v>4436</v>
      </c>
      <c r="X163" s="9">
        <v>1131</v>
      </c>
      <c r="Y163" s="20">
        <v>0.2549594229035167</v>
      </c>
      <c r="Z163" s="8">
        <v>6742</v>
      </c>
      <c r="AA163" s="9">
        <v>1374</v>
      </c>
      <c r="AB163" s="20">
        <v>0.20379709285078612</v>
      </c>
      <c r="AC163" s="8">
        <v>7374</v>
      </c>
      <c r="AD163" s="9">
        <v>636</v>
      </c>
      <c r="AE163" s="20">
        <v>8.6248982912937353E-2</v>
      </c>
      <c r="AF163" s="22"/>
      <c r="AG163" s="8">
        <v>4976</v>
      </c>
      <c r="AH163" s="9">
        <v>230</v>
      </c>
      <c r="AI163" s="20">
        <v>4.6221864951768492E-2</v>
      </c>
      <c r="AJ163" s="8">
        <v>2149</v>
      </c>
      <c r="AK163" s="9">
        <v>37</v>
      </c>
      <c r="AL163" s="20">
        <v>1.7217310376919499E-2</v>
      </c>
      <c r="AM163" s="22"/>
      <c r="AN163" s="8">
        <v>6278</v>
      </c>
      <c r="AO163" s="9">
        <v>1966</v>
      </c>
      <c r="AP163" s="20">
        <v>0.3131570563873845</v>
      </c>
      <c r="AQ163" s="13">
        <v>28646</v>
      </c>
      <c r="AR163" s="13">
        <v>4121</v>
      </c>
      <c r="AS163" s="20">
        <v>0.14385952663548141</v>
      </c>
      <c r="AT163" s="13">
        <v>7405</v>
      </c>
      <c r="AU163" s="13">
        <v>1844</v>
      </c>
      <c r="AV163" s="20">
        <v>0.24902093180283591</v>
      </c>
      <c r="AW163" s="8">
        <v>14147</v>
      </c>
      <c r="AX163" s="9">
        <v>3218</v>
      </c>
      <c r="AY163" s="20">
        <v>0.22746872128366438</v>
      </c>
      <c r="AZ163" s="8">
        <v>14499</v>
      </c>
      <c r="BA163" s="9">
        <v>903</v>
      </c>
      <c r="BB163" s="20">
        <v>6.2280157252224293E-2</v>
      </c>
      <c r="BC163" s="42">
        <v>4258</v>
      </c>
      <c r="BD163" s="42">
        <v>1248</v>
      </c>
      <c r="BE163" s="20">
        <v>0.29309534992954439</v>
      </c>
      <c r="BF163" s="42">
        <v>25677</v>
      </c>
      <c r="BG163" s="42">
        <v>3408</v>
      </c>
      <c r="BH163" s="20">
        <v>0.13272578572263116</v>
      </c>
      <c r="BI163" s="19">
        <v>9247</v>
      </c>
      <c r="BJ163" s="19">
        <v>2679</v>
      </c>
      <c r="BK163" s="20">
        <v>0.28971558343246456</v>
      </c>
      <c r="BL163" s="19">
        <v>11178</v>
      </c>
      <c r="BM163" s="19">
        <v>2505</v>
      </c>
      <c r="BN163" s="20">
        <v>0.2241009125067096</v>
      </c>
      <c r="BO163" s="20">
        <v>6.2280157252224293E-2</v>
      </c>
      <c r="BP163" s="20">
        <v>0.1742927499713664</v>
      </c>
      <c r="BQ163" s="16"/>
      <c r="BR163" s="61">
        <v>0.35544554455445543</v>
      </c>
      <c r="BS163" s="61">
        <v>0.31211401425178148</v>
      </c>
      <c r="BT163" s="61">
        <v>0.27450069670227589</v>
      </c>
      <c r="BU163" s="61">
        <v>0.2401481980464803</v>
      </c>
      <c r="BV163" s="61">
        <v>0.2475538104749985</v>
      </c>
      <c r="BW163" s="61">
        <v>0.23449449088242447</v>
      </c>
      <c r="BX163" s="61">
        <v>0.22426202487187835</v>
      </c>
      <c r="BY163" s="61">
        <v>0.20379709285078612</v>
      </c>
      <c r="BZ163" s="61">
        <v>0.16461438953816987</v>
      </c>
      <c r="CA163" s="61">
        <v>0.12543168622555362</v>
      </c>
      <c r="CB163" s="61">
        <v>8.6248982912937353E-2</v>
      </c>
      <c r="CC163" s="61">
        <v>7.2906610259214397E-2</v>
      </c>
      <c r="CD163" s="61">
        <v>5.9564237605491448E-2</v>
      </c>
      <c r="CE163" s="61">
        <v>4.6221864951768492E-2</v>
      </c>
      <c r="CF163" s="61">
        <v>3.7720066218840539E-2</v>
      </c>
      <c r="CG163" s="61">
        <v>1.7217310376919499E-2</v>
      </c>
      <c r="CH163" s="19">
        <v>18552</v>
      </c>
      <c r="CI163" s="19">
        <v>3141</v>
      </c>
      <c r="CJ163" s="20">
        <v>0.1693078913324709</v>
      </c>
      <c r="CK163" s="8">
        <v>7125</v>
      </c>
      <c r="CL163" s="9">
        <v>267</v>
      </c>
      <c r="CM163" s="20">
        <v>3.7473684210526319E-2</v>
      </c>
      <c r="CN163" s="16"/>
      <c r="CO163" s="16"/>
      <c r="CP163" s="19">
        <v>34585</v>
      </c>
      <c r="CQ163" s="19">
        <v>5306</v>
      </c>
      <c r="CR163" s="20">
        <v>0.15341911233193581</v>
      </c>
      <c r="CS163" s="20"/>
      <c r="CT163" s="7">
        <v>2121</v>
      </c>
      <c r="CU163" s="7">
        <v>676</v>
      </c>
      <c r="CV163" s="20">
        <v>0.31871758604431871</v>
      </c>
      <c r="CW163" s="8">
        <v>2063</v>
      </c>
      <c r="CX163" s="9">
        <v>595</v>
      </c>
      <c r="CY163" s="20">
        <v>0.28841492971400873</v>
      </c>
      <c r="CZ163" s="8">
        <v>2205</v>
      </c>
      <c r="DA163" s="9">
        <v>522</v>
      </c>
      <c r="DB163" s="20">
        <v>0.23673469387755103</v>
      </c>
      <c r="DC163" s="13">
        <v>2929</v>
      </c>
      <c r="DD163" s="9">
        <v>618</v>
      </c>
      <c r="DE163" s="20">
        <v>0.21099351314441789</v>
      </c>
      <c r="DF163" s="22"/>
      <c r="DG163" s="8">
        <v>4387</v>
      </c>
      <c r="DH163" s="9">
        <v>1023</v>
      </c>
      <c r="DI163" s="20">
        <v>0.23318896740369272</v>
      </c>
      <c r="DJ163" s="8">
        <v>7026</v>
      </c>
      <c r="DK163" s="9">
        <v>1147</v>
      </c>
      <c r="DL163" s="20">
        <v>0.1632507828067179</v>
      </c>
      <c r="DM163" s="8">
        <v>6939</v>
      </c>
      <c r="DN163" s="9">
        <v>510</v>
      </c>
      <c r="DO163" s="20">
        <v>7.3497622135754434E-2</v>
      </c>
      <c r="DP163" s="22"/>
      <c r="DQ163" s="8">
        <v>4828</v>
      </c>
      <c r="DR163" s="9">
        <v>185</v>
      </c>
      <c r="DS163" s="20">
        <v>3.831814415907208E-2</v>
      </c>
      <c r="DT163" s="8">
        <v>2087</v>
      </c>
      <c r="DU163" s="9">
        <v>30</v>
      </c>
      <c r="DV163" s="20">
        <v>1.4374700527072353E-2</v>
      </c>
      <c r="DW163" s="22"/>
      <c r="DX163" s="8">
        <v>6389</v>
      </c>
      <c r="DY163" s="9">
        <v>1793</v>
      </c>
      <c r="DZ163" s="20">
        <v>0.28063859758960713</v>
      </c>
      <c r="EA163" s="13">
        <v>28196</v>
      </c>
      <c r="EB163" s="13">
        <v>3513</v>
      </c>
      <c r="EC163" s="20">
        <v>0.12459214072918144</v>
      </c>
      <c r="ED163" s="13">
        <v>7316</v>
      </c>
      <c r="EE163" s="13">
        <v>1641</v>
      </c>
      <c r="EF163" s="20">
        <v>0.22430289775833789</v>
      </c>
      <c r="EG163" s="8">
        <v>14342</v>
      </c>
      <c r="EH163" s="9">
        <v>2788</v>
      </c>
      <c r="EI163" s="20">
        <v>0.19439408729605354</v>
      </c>
      <c r="EJ163" s="8">
        <v>13854</v>
      </c>
      <c r="EK163" s="9">
        <v>725</v>
      </c>
      <c r="EL163" s="20">
        <v>5.2331456619026995E-2</v>
      </c>
      <c r="EM163" s="42">
        <v>4268</v>
      </c>
      <c r="EN163" s="42">
        <v>1117</v>
      </c>
      <c r="EO163" s="20">
        <v>0.26171508903467666</v>
      </c>
      <c r="EP163" s="42">
        <v>25267</v>
      </c>
      <c r="EQ163" s="42">
        <v>2895</v>
      </c>
      <c r="ER163" s="20">
        <v>0.11457632485059564</v>
      </c>
      <c r="ES163" s="19">
        <v>9318</v>
      </c>
      <c r="ET163" s="19">
        <v>2411</v>
      </c>
      <c r="EU163" s="20">
        <v>0.2587465121270659</v>
      </c>
      <c r="EV163" s="19">
        <v>11413</v>
      </c>
      <c r="EW163" s="19">
        <v>2170</v>
      </c>
      <c r="EX163" s="20">
        <v>0.19013405765355296</v>
      </c>
      <c r="EY163" s="20">
        <v>5.2331456619026995E-2</v>
      </c>
      <c r="EZ163" s="20">
        <v>0.15341911233193581</v>
      </c>
      <c r="FA163" s="16"/>
      <c r="FB163" s="61">
        <v>0.31871758604431871</v>
      </c>
      <c r="FC163" s="61">
        <v>0.28841492971400873</v>
      </c>
      <c r="FD163" s="61">
        <v>0.23673469387755103</v>
      </c>
      <c r="FE163" s="61">
        <v>0.21099351314441789</v>
      </c>
      <c r="FF163" s="61">
        <v>0.2220912402740553</v>
      </c>
      <c r="FG163" s="61">
        <v>0.20521369356490279</v>
      </c>
      <c r="FH163" s="61">
        <v>0.19122605664550782</v>
      </c>
      <c r="FI163" s="61">
        <v>0.1632507828067179</v>
      </c>
      <c r="FJ163" s="61">
        <v>0.13333306258306341</v>
      </c>
      <c r="FK163" s="61">
        <v>0.10341534235940893</v>
      </c>
      <c r="FL163" s="61">
        <v>7.3497622135754434E-2</v>
      </c>
      <c r="FM163" s="61">
        <v>6.1771129476860316E-2</v>
      </c>
      <c r="FN163" s="61">
        <v>5.0044636817966198E-2</v>
      </c>
      <c r="FO163" s="61">
        <v>3.831814415907208E-2</v>
      </c>
      <c r="FP163" s="61">
        <v>3.0654515327257666E-2</v>
      </c>
      <c r="FQ163" s="61">
        <v>1.4374700527072353E-2</v>
      </c>
      <c r="FR163" s="19">
        <v>18352</v>
      </c>
      <c r="FS163" s="19">
        <v>2680</v>
      </c>
      <c r="FT163" s="20">
        <v>0.14603312990409764</v>
      </c>
      <c r="FU163" s="8">
        <v>6915</v>
      </c>
      <c r="FV163" s="9">
        <v>215</v>
      </c>
      <c r="FW163" s="20">
        <v>3.1091829356471441E-2</v>
      </c>
      <c r="FX163" s="16"/>
      <c r="FY163" s="16"/>
      <c r="FZ163" s="132">
        <v>2.1828130973578026</v>
      </c>
      <c r="GA163" s="132">
        <v>4.6518120090667816</v>
      </c>
      <c r="GB163" s="132">
        <v>7.7311742769899245</v>
      </c>
      <c r="GC163" s="141">
        <v>0.31871758604431871</v>
      </c>
      <c r="GD163" s="141">
        <v>0.35544554455445543</v>
      </c>
      <c r="GE163" s="147">
        <v>3.6727958510136716E-2</v>
      </c>
      <c r="GF163" s="141">
        <v>0.2587465121270659</v>
      </c>
      <c r="GG163" s="141">
        <v>0.28971558343246456</v>
      </c>
      <c r="GH163" s="147">
        <v>3.0969071305398665E-2</v>
      </c>
      <c r="GI163" s="141">
        <v>0.15341911233193581</v>
      </c>
      <c r="GJ163" s="141">
        <v>0.1742927499713664</v>
      </c>
      <c r="GK163" s="147">
        <v>2.0873637639430592E-2</v>
      </c>
      <c r="GL163" s="141">
        <v>0.11457632485059564</v>
      </c>
      <c r="GM163" s="141">
        <v>0.13272578572263116</v>
      </c>
      <c r="GN163" s="147">
        <v>1.8149460872035519E-2</v>
      </c>
    </row>
    <row r="164" spans="3:196" x14ac:dyDescent="0.25">
      <c r="C164" s="27" t="s">
        <v>359</v>
      </c>
      <c r="D164" s="63">
        <v>45063</v>
      </c>
      <c r="E164" s="6" t="s">
        <v>180</v>
      </c>
      <c r="F164" s="19">
        <v>6555</v>
      </c>
      <c r="G164" s="19">
        <v>299</v>
      </c>
      <c r="H164" s="20">
        <v>4.5614035087719301E-2</v>
      </c>
      <c r="I164" s="20"/>
      <c r="J164" s="7">
        <v>393</v>
      </c>
      <c r="K164" s="7">
        <v>34</v>
      </c>
      <c r="L164" s="20">
        <v>8.6513994910941472E-2</v>
      </c>
      <c r="M164" s="8">
        <v>473</v>
      </c>
      <c r="N164" s="9">
        <v>49</v>
      </c>
      <c r="O164" s="20">
        <v>0.10359408033826638</v>
      </c>
      <c r="P164" s="8">
        <v>394</v>
      </c>
      <c r="Q164" s="9">
        <v>28</v>
      </c>
      <c r="R164" s="20">
        <v>7.1065989847715741E-2</v>
      </c>
      <c r="S164" s="13">
        <v>505</v>
      </c>
      <c r="T164" s="9">
        <v>31</v>
      </c>
      <c r="U164" s="20">
        <v>6.1386138613861385E-2</v>
      </c>
      <c r="V164" s="22"/>
      <c r="W164" s="8">
        <v>716</v>
      </c>
      <c r="X164" s="9">
        <v>44</v>
      </c>
      <c r="Y164" s="20">
        <v>6.1452513966480445E-2</v>
      </c>
      <c r="Z164" s="8">
        <v>1389</v>
      </c>
      <c r="AA164" s="9">
        <v>70</v>
      </c>
      <c r="AB164" s="20">
        <v>5.03959683225342E-2</v>
      </c>
      <c r="AC164" s="8">
        <v>1420</v>
      </c>
      <c r="AD164" s="9">
        <v>31</v>
      </c>
      <c r="AE164" s="20">
        <v>2.1830985915492956E-2</v>
      </c>
      <c r="AF164" s="22"/>
      <c r="AG164" s="8">
        <v>861</v>
      </c>
      <c r="AH164" s="9">
        <v>12</v>
      </c>
      <c r="AI164" s="20">
        <v>1.3937282229965157E-2</v>
      </c>
      <c r="AJ164" s="8">
        <v>404</v>
      </c>
      <c r="AK164" s="9">
        <v>1.5</v>
      </c>
      <c r="AL164" s="20">
        <v>3.7128712871287127E-3</v>
      </c>
      <c r="AM164" s="22"/>
      <c r="AN164" s="8">
        <v>1260</v>
      </c>
      <c r="AO164" s="9">
        <v>111</v>
      </c>
      <c r="AP164" s="20">
        <v>8.8095238095238101E-2</v>
      </c>
      <c r="AQ164" s="13">
        <v>5295</v>
      </c>
      <c r="AR164" s="13">
        <v>188</v>
      </c>
      <c r="AS164" s="20">
        <v>3.5505193578847967E-2</v>
      </c>
      <c r="AT164" s="13">
        <v>1221</v>
      </c>
      <c r="AU164" s="13">
        <v>75</v>
      </c>
      <c r="AV164" s="20">
        <v>6.1425061425061427E-2</v>
      </c>
      <c r="AW164" s="8">
        <v>2610</v>
      </c>
      <c r="AX164" s="9">
        <v>145</v>
      </c>
      <c r="AY164" s="20">
        <v>5.5555555555555552E-2</v>
      </c>
      <c r="AZ164" s="8">
        <v>2685</v>
      </c>
      <c r="BA164" s="9">
        <v>44.5</v>
      </c>
      <c r="BB164" s="20">
        <v>1.6573556797020484E-2</v>
      </c>
      <c r="BC164" s="42">
        <v>867</v>
      </c>
      <c r="BD164" s="42">
        <v>77</v>
      </c>
      <c r="BE164" s="20">
        <v>8.8811995386389855E-2</v>
      </c>
      <c r="BF164" s="42">
        <v>4790</v>
      </c>
      <c r="BG164" s="42">
        <v>158.5</v>
      </c>
      <c r="BH164" s="20">
        <v>3.3089770354906053E-2</v>
      </c>
      <c r="BI164" s="19">
        <v>1765</v>
      </c>
      <c r="BJ164" s="19">
        <v>142</v>
      </c>
      <c r="BK164" s="20">
        <v>8.0453257790368271E-2</v>
      </c>
      <c r="BL164" s="19">
        <v>2105</v>
      </c>
      <c r="BM164" s="19">
        <v>112.5</v>
      </c>
      <c r="BN164" s="20">
        <v>5.3444180522565318E-2</v>
      </c>
      <c r="BO164" s="20">
        <v>1.6573556797020484E-2</v>
      </c>
      <c r="BP164" s="20">
        <v>4.5614035087719301E-2</v>
      </c>
      <c r="BQ164" s="16"/>
      <c r="BR164" s="61">
        <v>8.6513994910941472E-2</v>
      </c>
      <c r="BS164" s="61">
        <v>0.10359408033826638</v>
      </c>
      <c r="BT164" s="61">
        <v>7.1065989847715741E-2</v>
      </c>
      <c r="BU164" s="61">
        <v>6.1386138613861385E-2</v>
      </c>
      <c r="BV164" s="61">
        <v>6.1419326290170911E-2</v>
      </c>
      <c r="BW164" s="61">
        <v>5.7029895708901948E-2</v>
      </c>
      <c r="BX164" s="61">
        <v>5.4818586580112696E-2</v>
      </c>
      <c r="BY164" s="61">
        <v>5.03959683225342E-2</v>
      </c>
      <c r="BZ164" s="61">
        <v>4.0874307520187121E-2</v>
      </c>
      <c r="CA164" s="61">
        <v>3.1352646717840035E-2</v>
      </c>
      <c r="CB164" s="61">
        <v>2.1830985915492956E-2</v>
      </c>
      <c r="CC164" s="61">
        <v>1.9199751353650357E-2</v>
      </c>
      <c r="CD164" s="61">
        <v>1.6568516791807757E-2</v>
      </c>
      <c r="CE164" s="61">
        <v>1.3937282229965157E-2</v>
      </c>
      <c r="CF164" s="61">
        <v>1.3760791841413378E-2</v>
      </c>
      <c r="CG164" s="61">
        <v>3.7128712871287127E-3</v>
      </c>
      <c r="CH164" s="19">
        <v>3525</v>
      </c>
      <c r="CI164" s="19">
        <v>145</v>
      </c>
      <c r="CJ164" s="20">
        <v>4.1134751773049642E-2</v>
      </c>
      <c r="CK164" s="8">
        <v>1265</v>
      </c>
      <c r="CL164" s="9">
        <v>13.5</v>
      </c>
      <c r="CM164" s="20">
        <v>1.0671936758893281E-2</v>
      </c>
      <c r="CN164" s="16"/>
      <c r="CO164" s="16"/>
      <c r="CP164" s="19">
        <v>6546</v>
      </c>
      <c r="CQ164" s="19">
        <v>268</v>
      </c>
      <c r="CR164" s="20">
        <v>4.0941032691720135E-2</v>
      </c>
      <c r="CS164" s="20"/>
      <c r="CT164" s="7">
        <v>444</v>
      </c>
      <c r="CU164" s="7">
        <v>43</v>
      </c>
      <c r="CV164" s="20">
        <v>9.6846846846846843E-2</v>
      </c>
      <c r="CW164" s="8">
        <v>450</v>
      </c>
      <c r="CX164" s="9">
        <v>47</v>
      </c>
      <c r="CY164" s="20">
        <v>0.10444444444444445</v>
      </c>
      <c r="CZ164" s="8">
        <v>399</v>
      </c>
      <c r="DA164" s="9">
        <v>20</v>
      </c>
      <c r="DB164" s="20">
        <v>5.0125313283208017E-2</v>
      </c>
      <c r="DC164" s="13">
        <v>499</v>
      </c>
      <c r="DD164" s="9">
        <v>31</v>
      </c>
      <c r="DE164" s="20">
        <v>6.2124248496993988E-2</v>
      </c>
      <c r="DF164" s="22"/>
      <c r="DG164" s="8">
        <v>701</v>
      </c>
      <c r="DH164" s="9">
        <v>32</v>
      </c>
      <c r="DI164" s="20">
        <v>4.5649072753209702E-2</v>
      </c>
      <c r="DJ164" s="8">
        <v>1459</v>
      </c>
      <c r="DK164" s="9">
        <v>66</v>
      </c>
      <c r="DL164" s="20">
        <v>4.5236463331048665E-2</v>
      </c>
      <c r="DM164" s="8">
        <v>1350</v>
      </c>
      <c r="DN164" s="9">
        <v>20</v>
      </c>
      <c r="DO164" s="20">
        <v>1.4814814814814815E-2</v>
      </c>
      <c r="DP164" s="22"/>
      <c r="DQ164" s="8">
        <v>873</v>
      </c>
      <c r="DR164" s="9">
        <v>9</v>
      </c>
      <c r="DS164" s="20">
        <v>1.0309278350515464E-2</v>
      </c>
      <c r="DT164" s="8">
        <v>371</v>
      </c>
      <c r="DU164" s="9"/>
      <c r="DV164" s="20">
        <v>0</v>
      </c>
      <c r="DW164" s="22"/>
      <c r="DX164" s="8">
        <v>1293</v>
      </c>
      <c r="DY164" s="9">
        <v>110</v>
      </c>
      <c r="DZ164" s="20">
        <v>8.507347254447023E-2</v>
      </c>
      <c r="EA164" s="13">
        <v>5253</v>
      </c>
      <c r="EB164" s="13">
        <v>158</v>
      </c>
      <c r="EC164" s="20">
        <v>3.0078050637730822E-2</v>
      </c>
      <c r="ED164" s="13">
        <v>1200</v>
      </c>
      <c r="EE164" s="13">
        <v>63</v>
      </c>
      <c r="EF164" s="20">
        <v>5.2499999999999998E-2</v>
      </c>
      <c r="EG164" s="8">
        <v>2659</v>
      </c>
      <c r="EH164" s="9">
        <v>129</v>
      </c>
      <c r="EI164" s="20">
        <v>4.8514479127491537E-2</v>
      </c>
      <c r="EJ164" s="8">
        <v>2594</v>
      </c>
      <c r="EK164" s="9">
        <v>29</v>
      </c>
      <c r="EL164" s="20">
        <v>1.1179645335389361E-2</v>
      </c>
      <c r="EM164" s="42">
        <v>849</v>
      </c>
      <c r="EN164" s="42">
        <v>67</v>
      </c>
      <c r="EO164" s="20">
        <v>7.8916372202591289E-2</v>
      </c>
      <c r="EP164" s="42">
        <v>4754</v>
      </c>
      <c r="EQ164" s="42">
        <v>127</v>
      </c>
      <c r="ER164" s="20">
        <v>2.6714345814051327E-2</v>
      </c>
      <c r="ES164" s="19">
        <v>1792</v>
      </c>
      <c r="ET164" s="19">
        <v>141</v>
      </c>
      <c r="EU164" s="20">
        <v>7.8683035714285712E-2</v>
      </c>
      <c r="EV164" s="19">
        <v>2160</v>
      </c>
      <c r="EW164" s="19">
        <v>98</v>
      </c>
      <c r="EX164" s="20">
        <v>4.5370370370370373E-2</v>
      </c>
      <c r="EY164" s="20">
        <v>1.1179645335389361E-2</v>
      </c>
      <c r="EZ164" s="20">
        <v>4.0941032691720135E-2</v>
      </c>
      <c r="FA164" s="16"/>
      <c r="FB164" s="61">
        <v>9.6846846846846843E-2</v>
      </c>
      <c r="FC164" s="61">
        <v>0.10444444444444445</v>
      </c>
      <c r="FD164" s="61">
        <v>5.0125313283208017E-2</v>
      </c>
      <c r="FE164" s="61">
        <v>6.2124248496993988E-2</v>
      </c>
      <c r="FF164" s="61">
        <v>5.3886660625101848E-2</v>
      </c>
      <c r="FG164" s="61">
        <v>4.5484028984345289E-2</v>
      </c>
      <c r="FH164" s="61">
        <v>4.5401507099913078E-2</v>
      </c>
      <c r="FI164" s="61">
        <v>4.5236463331048665E-2</v>
      </c>
      <c r="FJ164" s="61">
        <v>3.5095913825637384E-2</v>
      </c>
      <c r="FK164" s="61">
        <v>2.4955364320226096E-2</v>
      </c>
      <c r="FL164" s="61">
        <v>1.4814814814814815E-2</v>
      </c>
      <c r="FM164" s="61">
        <v>1.3312969326715031E-2</v>
      </c>
      <c r="FN164" s="61">
        <v>1.1811123838615248E-2</v>
      </c>
      <c r="FO164" s="61">
        <v>1.0309278350515464E-2</v>
      </c>
      <c r="FP164" s="61">
        <v>1.1740872462071759E-2</v>
      </c>
      <c r="FQ164" s="61">
        <v>0</v>
      </c>
      <c r="FR164" s="19">
        <v>3510</v>
      </c>
      <c r="FS164" s="19">
        <v>118</v>
      </c>
      <c r="FT164" s="20">
        <v>3.3618233618233621E-2</v>
      </c>
      <c r="FU164" s="8">
        <v>1244</v>
      </c>
      <c r="FV164" s="9">
        <v>9</v>
      </c>
      <c r="FW164" s="20">
        <v>7.2347266881028936E-3</v>
      </c>
      <c r="FX164" s="16"/>
      <c r="FY164" s="16"/>
      <c r="FZ164" s="132">
        <v>2.4313634373240633</v>
      </c>
      <c r="GA164" s="132">
        <v>4.8543145430817711</v>
      </c>
      <c r="GB164" s="132">
        <v>7.5387682299863599</v>
      </c>
      <c r="GC164" s="141">
        <v>9.6846846846846843E-2</v>
      </c>
      <c r="GD164" s="141">
        <v>8.6513994910941472E-2</v>
      </c>
      <c r="GE164" s="147">
        <v>-1.0332851935905371E-2</v>
      </c>
      <c r="GF164" s="141">
        <v>7.8683035714285712E-2</v>
      </c>
      <c r="GG164" s="141">
        <v>8.0453257790368271E-2</v>
      </c>
      <c r="GH164" s="147">
        <v>1.7702220760825588E-3</v>
      </c>
      <c r="GI164" s="141">
        <v>4.0941032691720135E-2</v>
      </c>
      <c r="GJ164" s="141">
        <v>4.5614035087719301E-2</v>
      </c>
      <c r="GK164" s="147">
        <v>4.6730023959991665E-3</v>
      </c>
      <c r="GL164" s="141">
        <v>2.6714345814051327E-2</v>
      </c>
      <c r="GM164" s="141">
        <v>3.3089770354906053E-2</v>
      </c>
      <c r="GN164" s="147">
        <v>6.3754245408547267E-3</v>
      </c>
    </row>
    <row r="165" spans="3:196" x14ac:dyDescent="0.25">
      <c r="C165" s="27" t="s">
        <v>356</v>
      </c>
      <c r="D165" s="63">
        <v>13019</v>
      </c>
      <c r="E165" s="6" t="s">
        <v>181</v>
      </c>
      <c r="F165" s="19">
        <v>16413</v>
      </c>
      <c r="G165" s="19">
        <v>1260</v>
      </c>
      <c r="H165" s="20">
        <v>7.6768415280570282E-2</v>
      </c>
      <c r="I165" s="20"/>
      <c r="J165" s="7">
        <v>993</v>
      </c>
      <c r="K165" s="7">
        <v>109</v>
      </c>
      <c r="L165" s="20">
        <v>0.10976837865055387</v>
      </c>
      <c r="M165" s="8">
        <v>1065</v>
      </c>
      <c r="N165" s="9">
        <v>147</v>
      </c>
      <c r="O165" s="20">
        <v>0.13802816901408452</v>
      </c>
      <c r="P165" s="8">
        <v>1069</v>
      </c>
      <c r="Q165" s="9">
        <v>129</v>
      </c>
      <c r="R165" s="20">
        <v>0.12067352666043031</v>
      </c>
      <c r="S165" s="13">
        <v>1370</v>
      </c>
      <c r="T165" s="9">
        <v>136</v>
      </c>
      <c r="U165" s="20">
        <v>9.9270072992700728E-2</v>
      </c>
      <c r="V165" s="22"/>
      <c r="W165" s="8">
        <v>1832</v>
      </c>
      <c r="X165" s="9">
        <v>193</v>
      </c>
      <c r="Y165" s="20">
        <v>0.10534934497816593</v>
      </c>
      <c r="Z165" s="8">
        <v>3377</v>
      </c>
      <c r="AA165" s="9">
        <v>267</v>
      </c>
      <c r="AB165" s="20">
        <v>7.9064258217352676E-2</v>
      </c>
      <c r="AC165" s="8">
        <v>3876</v>
      </c>
      <c r="AD165" s="9">
        <v>197</v>
      </c>
      <c r="AE165" s="20">
        <v>5.082559339525284E-2</v>
      </c>
      <c r="AF165" s="22"/>
      <c r="AG165" s="8">
        <v>2065</v>
      </c>
      <c r="AH165" s="9">
        <v>72</v>
      </c>
      <c r="AI165" s="20">
        <v>3.4866828087167068E-2</v>
      </c>
      <c r="AJ165" s="8">
        <v>766</v>
      </c>
      <c r="AK165" s="9">
        <v>10</v>
      </c>
      <c r="AL165" s="20">
        <v>1.3054830287206266E-2</v>
      </c>
      <c r="AM165" s="22"/>
      <c r="AN165" s="8">
        <v>3127</v>
      </c>
      <c r="AO165" s="9">
        <v>385</v>
      </c>
      <c r="AP165" s="20">
        <v>0.12312120243044451</v>
      </c>
      <c r="AQ165" s="13">
        <v>13286</v>
      </c>
      <c r="AR165" s="13">
        <v>875</v>
      </c>
      <c r="AS165" s="20">
        <v>6.5858798735511065E-2</v>
      </c>
      <c r="AT165" s="13">
        <v>3202</v>
      </c>
      <c r="AU165" s="13">
        <v>329</v>
      </c>
      <c r="AV165" s="20">
        <v>0.10274828232354778</v>
      </c>
      <c r="AW165" s="8">
        <v>6579</v>
      </c>
      <c r="AX165" s="9">
        <v>596</v>
      </c>
      <c r="AY165" s="20">
        <v>9.0591275269797836E-2</v>
      </c>
      <c r="AZ165" s="8">
        <v>6707</v>
      </c>
      <c r="BA165" s="9">
        <v>279</v>
      </c>
      <c r="BB165" s="20">
        <v>4.1598330102877591E-2</v>
      </c>
      <c r="BC165" s="42">
        <v>2134</v>
      </c>
      <c r="BD165" s="42">
        <v>276</v>
      </c>
      <c r="BE165" s="20">
        <v>0.12933458294283037</v>
      </c>
      <c r="BF165" s="42">
        <v>11916</v>
      </c>
      <c r="BG165" s="42">
        <v>739</v>
      </c>
      <c r="BH165" s="20">
        <v>6.2017455521987244E-2</v>
      </c>
      <c r="BI165" s="19">
        <v>4497</v>
      </c>
      <c r="BJ165" s="19">
        <v>521</v>
      </c>
      <c r="BK165" s="20">
        <v>0.1158550144540805</v>
      </c>
      <c r="BL165" s="19">
        <v>5209</v>
      </c>
      <c r="BM165" s="19">
        <v>460</v>
      </c>
      <c r="BN165" s="20">
        <v>8.8308696486849678E-2</v>
      </c>
      <c r="BO165" s="20">
        <v>4.1598330102877591E-2</v>
      </c>
      <c r="BP165" s="20">
        <v>7.6768415280570282E-2</v>
      </c>
      <c r="BQ165" s="16"/>
      <c r="BR165" s="61">
        <v>0.10976837865055387</v>
      </c>
      <c r="BS165" s="61">
        <v>0.13802816901408452</v>
      </c>
      <c r="BT165" s="61">
        <v>0.12067352666043031</v>
      </c>
      <c r="BU165" s="61">
        <v>9.9270072992700728E-2</v>
      </c>
      <c r="BV165" s="61">
        <v>0.10230970898543333</v>
      </c>
      <c r="BW165" s="61">
        <v>9.4835310273840637E-2</v>
      </c>
      <c r="BX165" s="61">
        <v>8.9578292921677974E-2</v>
      </c>
      <c r="BY165" s="61">
        <v>7.9064258217352676E-2</v>
      </c>
      <c r="BZ165" s="61">
        <v>6.9651369943319399E-2</v>
      </c>
      <c r="CA165" s="61">
        <v>6.0238481669286116E-2</v>
      </c>
      <c r="CB165" s="61">
        <v>5.082559339525284E-2</v>
      </c>
      <c r="CC165" s="61">
        <v>4.5506004959224251E-2</v>
      </c>
      <c r="CD165" s="61">
        <v>4.0186416523195656E-2</v>
      </c>
      <c r="CE165" s="61">
        <v>3.4866828087167068E-2</v>
      </c>
      <c r="CF165" s="61">
        <v>4.3742519073507236E-2</v>
      </c>
      <c r="CG165" s="61">
        <v>1.3054830287206266E-2</v>
      </c>
      <c r="CH165" s="19">
        <v>9085</v>
      </c>
      <c r="CI165" s="19">
        <v>657</v>
      </c>
      <c r="CJ165" s="20">
        <v>7.2317006053935054E-2</v>
      </c>
      <c r="CK165" s="8">
        <v>2831</v>
      </c>
      <c r="CL165" s="9">
        <v>82</v>
      </c>
      <c r="CM165" s="20">
        <v>2.8965030024726245E-2</v>
      </c>
      <c r="CN165" s="16"/>
      <c r="CO165" s="16"/>
      <c r="CP165" s="19">
        <v>16395</v>
      </c>
      <c r="CQ165" s="19">
        <v>1153</v>
      </c>
      <c r="CR165" s="20">
        <v>7.0326318999695034E-2</v>
      </c>
      <c r="CS165" s="20"/>
      <c r="CT165" s="7">
        <v>1038</v>
      </c>
      <c r="CU165" s="7">
        <v>105</v>
      </c>
      <c r="CV165" s="20">
        <v>0.10115606936416185</v>
      </c>
      <c r="CW165" s="8">
        <v>990</v>
      </c>
      <c r="CX165" s="9">
        <v>135</v>
      </c>
      <c r="CY165" s="20">
        <v>0.13636363636363635</v>
      </c>
      <c r="CZ165" s="8">
        <v>1139</v>
      </c>
      <c r="DA165" s="9">
        <v>116</v>
      </c>
      <c r="DB165" s="20">
        <v>0.10184372256365233</v>
      </c>
      <c r="DC165" s="13">
        <v>1404</v>
      </c>
      <c r="DD165" s="9">
        <v>115</v>
      </c>
      <c r="DE165" s="20">
        <v>8.1908831908831914E-2</v>
      </c>
      <c r="DF165" s="22"/>
      <c r="DG165" s="8">
        <v>2030</v>
      </c>
      <c r="DH165" s="9">
        <v>187</v>
      </c>
      <c r="DI165" s="20">
        <v>9.2118226600985217E-2</v>
      </c>
      <c r="DJ165" s="8">
        <v>3613</v>
      </c>
      <c r="DK165" s="9">
        <v>246</v>
      </c>
      <c r="DL165" s="20">
        <v>6.8087461942983665E-2</v>
      </c>
      <c r="DM165" s="8">
        <v>3599</v>
      </c>
      <c r="DN165" s="9">
        <v>173</v>
      </c>
      <c r="DO165" s="20">
        <v>4.8068908030008337E-2</v>
      </c>
      <c r="DP165" s="22"/>
      <c r="DQ165" s="8">
        <v>1895</v>
      </c>
      <c r="DR165" s="9">
        <v>64</v>
      </c>
      <c r="DS165" s="20">
        <v>3.3773087071240104E-2</v>
      </c>
      <c r="DT165" s="8">
        <v>687</v>
      </c>
      <c r="DU165" s="9">
        <v>12</v>
      </c>
      <c r="DV165" s="20">
        <v>1.7467248908296942E-2</v>
      </c>
      <c r="DW165" s="22"/>
      <c r="DX165" s="8">
        <v>3167</v>
      </c>
      <c r="DY165" s="9">
        <v>356</v>
      </c>
      <c r="DZ165" s="20">
        <v>0.11240922008209663</v>
      </c>
      <c r="EA165" s="13">
        <v>13228</v>
      </c>
      <c r="EB165" s="13">
        <v>797</v>
      </c>
      <c r="EC165" s="20">
        <v>6.0250982763834289E-2</v>
      </c>
      <c r="ED165" s="13">
        <v>3434</v>
      </c>
      <c r="EE165" s="13">
        <v>302</v>
      </c>
      <c r="EF165" s="20">
        <v>8.7944088526499709E-2</v>
      </c>
      <c r="EG165" s="8">
        <v>7047</v>
      </c>
      <c r="EH165" s="9">
        <v>548</v>
      </c>
      <c r="EI165" s="20">
        <v>7.7763587342131402E-2</v>
      </c>
      <c r="EJ165" s="8">
        <v>6181</v>
      </c>
      <c r="EK165" s="9">
        <v>249</v>
      </c>
      <c r="EL165" s="20">
        <v>4.0284743569001781E-2</v>
      </c>
      <c r="EM165" s="42">
        <v>2129</v>
      </c>
      <c r="EN165" s="42">
        <v>251</v>
      </c>
      <c r="EO165" s="20">
        <v>0.11789572569281352</v>
      </c>
      <c r="EP165" s="42">
        <v>11824</v>
      </c>
      <c r="EQ165" s="42">
        <v>682</v>
      </c>
      <c r="ER165" s="20">
        <v>5.7679296346414076E-2</v>
      </c>
      <c r="ES165" s="19">
        <v>4571</v>
      </c>
      <c r="ET165" s="19">
        <v>471</v>
      </c>
      <c r="EU165" s="20">
        <v>0.1030409100853205</v>
      </c>
      <c r="EV165" s="19">
        <v>5643</v>
      </c>
      <c r="EW165" s="19">
        <v>433</v>
      </c>
      <c r="EX165" s="20">
        <v>7.6732234626971471E-2</v>
      </c>
      <c r="EY165" s="20">
        <v>4.0284743569001781E-2</v>
      </c>
      <c r="EZ165" s="20">
        <v>7.0326318999695034E-2</v>
      </c>
      <c r="FA165" s="16"/>
      <c r="FB165" s="61">
        <v>0.10115606936416185</v>
      </c>
      <c r="FC165" s="61">
        <v>0.13636363636363635</v>
      </c>
      <c r="FD165" s="61">
        <v>0.10184372256365233</v>
      </c>
      <c r="FE165" s="61">
        <v>8.1908831908831914E-2</v>
      </c>
      <c r="FF165" s="61">
        <v>8.7013529254908573E-2</v>
      </c>
      <c r="FG165" s="61">
        <v>8.2505920737784594E-2</v>
      </c>
      <c r="FH165" s="61">
        <v>7.7699767806184289E-2</v>
      </c>
      <c r="FI165" s="61">
        <v>6.8087461942983665E-2</v>
      </c>
      <c r="FJ165" s="61">
        <v>6.1414610638658558E-2</v>
      </c>
      <c r="FK165" s="61">
        <v>5.4741759334333444E-2</v>
      </c>
      <c r="FL165" s="61">
        <v>4.8068908030008337E-2</v>
      </c>
      <c r="FM165" s="61">
        <v>4.3303634377085592E-2</v>
      </c>
      <c r="FN165" s="61">
        <v>3.8538360724162848E-2</v>
      </c>
      <c r="FO165" s="61">
        <v>3.3773087071240104E-2</v>
      </c>
      <c r="FP165" s="61">
        <v>4.1092543731066161E-2</v>
      </c>
      <c r="FQ165" s="61">
        <v>1.7467248908296942E-2</v>
      </c>
      <c r="FR165" s="19">
        <v>9242</v>
      </c>
      <c r="FS165" s="19">
        <v>606</v>
      </c>
      <c r="FT165" s="20">
        <v>6.5570222895477176E-2</v>
      </c>
      <c r="FU165" s="8">
        <v>2582</v>
      </c>
      <c r="FV165" s="9">
        <v>76</v>
      </c>
      <c r="FW165" s="20">
        <v>2.9434546862896978E-2</v>
      </c>
      <c r="FX165" s="16"/>
      <c r="FY165" s="16"/>
      <c r="FZ165" s="132">
        <v>1.8681033183150517</v>
      </c>
      <c r="GA165" s="132">
        <v>2.7850881073244369</v>
      </c>
      <c r="GB165" s="132">
        <v>3.999823730725633</v>
      </c>
      <c r="GC165" s="141">
        <v>0.10115606936416185</v>
      </c>
      <c r="GD165" s="141">
        <v>0.10976837865055387</v>
      </c>
      <c r="GE165" s="147">
        <v>8.6123092863920198E-3</v>
      </c>
      <c r="GF165" s="141">
        <v>0.1030409100853205</v>
      </c>
      <c r="GG165" s="141">
        <v>0.1158550144540805</v>
      </c>
      <c r="GH165" s="147">
        <v>1.2814104368760001E-2</v>
      </c>
      <c r="GI165" s="141">
        <v>7.0326318999695034E-2</v>
      </c>
      <c r="GJ165" s="141">
        <v>7.6768415280570282E-2</v>
      </c>
      <c r="GK165" s="147">
        <v>6.442096280875248E-3</v>
      </c>
      <c r="GL165" s="141">
        <v>5.7679296346414076E-2</v>
      </c>
      <c r="GM165" s="141">
        <v>6.2017455521987244E-2</v>
      </c>
      <c r="GN165" s="147">
        <v>4.3381591755731683E-3</v>
      </c>
    </row>
    <row r="166" spans="3:196" x14ac:dyDescent="0.25">
      <c r="C166" s="27" t="s">
        <v>357</v>
      </c>
      <c r="D166" s="63">
        <v>23100</v>
      </c>
      <c r="E166" s="6" t="s">
        <v>182</v>
      </c>
      <c r="F166" s="19">
        <v>4751</v>
      </c>
      <c r="G166" s="19">
        <v>1592</v>
      </c>
      <c r="H166" s="20">
        <v>0.33508735003157231</v>
      </c>
      <c r="I166" s="20"/>
      <c r="J166" s="7">
        <v>269</v>
      </c>
      <c r="K166" s="7">
        <v>146</v>
      </c>
      <c r="L166" s="20">
        <v>0.54275092936802971</v>
      </c>
      <c r="M166" s="8">
        <v>340</v>
      </c>
      <c r="N166" s="9">
        <v>180</v>
      </c>
      <c r="O166" s="20">
        <v>0.52941176470588236</v>
      </c>
      <c r="P166" s="8">
        <v>382</v>
      </c>
      <c r="Q166" s="9">
        <v>181</v>
      </c>
      <c r="R166" s="20">
        <v>0.47382198952879578</v>
      </c>
      <c r="S166" s="13">
        <v>478</v>
      </c>
      <c r="T166" s="9">
        <v>195</v>
      </c>
      <c r="U166" s="20">
        <v>0.40794979079497906</v>
      </c>
      <c r="V166" s="22"/>
      <c r="W166" s="8">
        <v>461</v>
      </c>
      <c r="X166" s="9">
        <v>206</v>
      </c>
      <c r="Y166" s="20">
        <v>0.44685466377440347</v>
      </c>
      <c r="Z166" s="8">
        <v>882</v>
      </c>
      <c r="AA166" s="9">
        <v>341</v>
      </c>
      <c r="AB166" s="20">
        <v>0.38662131519274379</v>
      </c>
      <c r="AC166" s="8">
        <v>1063</v>
      </c>
      <c r="AD166" s="9">
        <v>251</v>
      </c>
      <c r="AE166" s="20">
        <v>0.2361241768579492</v>
      </c>
      <c r="AF166" s="22"/>
      <c r="AG166" s="8">
        <v>611</v>
      </c>
      <c r="AH166" s="9">
        <v>71</v>
      </c>
      <c r="AI166" s="20">
        <v>0.11620294599018004</v>
      </c>
      <c r="AJ166" s="8">
        <v>265</v>
      </c>
      <c r="AK166" s="9">
        <v>21</v>
      </c>
      <c r="AL166" s="20">
        <v>7.9245283018867921E-2</v>
      </c>
      <c r="AM166" s="22"/>
      <c r="AN166" s="8">
        <v>991</v>
      </c>
      <c r="AO166" s="9">
        <v>507</v>
      </c>
      <c r="AP166" s="20">
        <v>0.51160443995963678</v>
      </c>
      <c r="AQ166" s="13">
        <v>3760</v>
      </c>
      <c r="AR166" s="13">
        <v>1085</v>
      </c>
      <c r="AS166" s="20">
        <v>0.28856382978723405</v>
      </c>
      <c r="AT166" s="13">
        <v>939</v>
      </c>
      <c r="AU166" s="13">
        <v>401</v>
      </c>
      <c r="AV166" s="20">
        <v>0.42705005324813633</v>
      </c>
      <c r="AW166" s="8">
        <v>1821</v>
      </c>
      <c r="AX166" s="9">
        <v>742</v>
      </c>
      <c r="AY166" s="20">
        <v>0.40746842394288851</v>
      </c>
      <c r="AZ166" s="8">
        <v>1939</v>
      </c>
      <c r="BA166" s="9">
        <v>343</v>
      </c>
      <c r="BB166" s="20">
        <v>0.17689530685920576</v>
      </c>
      <c r="BC166" s="42">
        <v>722</v>
      </c>
      <c r="BD166" s="42">
        <v>361</v>
      </c>
      <c r="BE166" s="20">
        <v>0.5</v>
      </c>
      <c r="BF166" s="42">
        <v>3282</v>
      </c>
      <c r="BG166" s="42">
        <v>890</v>
      </c>
      <c r="BH166" s="20">
        <v>0.27117611212675197</v>
      </c>
      <c r="BI166" s="19">
        <v>1469</v>
      </c>
      <c r="BJ166" s="19">
        <v>702</v>
      </c>
      <c r="BK166" s="20">
        <v>0.47787610619469029</v>
      </c>
      <c r="BL166" s="19">
        <v>1343</v>
      </c>
      <c r="BM166" s="19">
        <v>547</v>
      </c>
      <c r="BN166" s="20">
        <v>0.40729709605361131</v>
      </c>
      <c r="BO166" s="20">
        <v>0.17689530685920576</v>
      </c>
      <c r="BP166" s="20">
        <v>0.33508735003157231</v>
      </c>
      <c r="BQ166" s="16"/>
      <c r="BR166" s="61">
        <v>0.54275092936802971</v>
      </c>
      <c r="BS166" s="61">
        <v>0.52941176470588236</v>
      </c>
      <c r="BT166" s="61">
        <v>0.47382198952879578</v>
      </c>
      <c r="BU166" s="61">
        <v>0.40794979079497906</v>
      </c>
      <c r="BV166" s="61">
        <v>0.42740222728469124</v>
      </c>
      <c r="BW166" s="61">
        <v>0.42276132434173957</v>
      </c>
      <c r="BX166" s="61">
        <v>0.41071465462540768</v>
      </c>
      <c r="BY166" s="61">
        <v>0.38662131519274379</v>
      </c>
      <c r="BZ166" s="61">
        <v>0.33645560241447892</v>
      </c>
      <c r="CA166" s="61">
        <v>0.28628988963621405</v>
      </c>
      <c r="CB166" s="61">
        <v>0.2361241768579492</v>
      </c>
      <c r="CC166" s="61">
        <v>0.19615043323535947</v>
      </c>
      <c r="CD166" s="61">
        <v>0.15617668961276976</v>
      </c>
      <c r="CE166" s="61">
        <v>0.11620294599018004</v>
      </c>
      <c r="CF166" s="61">
        <v>9.3950011113131685E-2</v>
      </c>
      <c r="CG166" s="61">
        <v>7.9245283018867921E-2</v>
      </c>
      <c r="CH166" s="19">
        <v>2406</v>
      </c>
      <c r="CI166" s="19">
        <v>798</v>
      </c>
      <c r="CJ166" s="20">
        <v>0.33167082294264338</v>
      </c>
      <c r="CK166" s="8">
        <v>876</v>
      </c>
      <c r="CL166" s="9">
        <v>92</v>
      </c>
      <c r="CM166" s="20">
        <v>0.1050228310502283</v>
      </c>
      <c r="CN166" s="16"/>
      <c r="CO166" s="16"/>
      <c r="CP166" s="19">
        <v>4807</v>
      </c>
      <c r="CQ166" s="19">
        <v>1451</v>
      </c>
      <c r="CR166" s="20">
        <v>0.301851466611192</v>
      </c>
      <c r="CS166" s="20"/>
      <c r="CT166" s="7">
        <v>271</v>
      </c>
      <c r="CU166" s="7">
        <v>141</v>
      </c>
      <c r="CV166" s="20">
        <v>0.52029520295202947</v>
      </c>
      <c r="CW166" s="8">
        <v>347</v>
      </c>
      <c r="CX166" s="9">
        <v>173</v>
      </c>
      <c r="CY166" s="20">
        <v>0.49855907780979825</v>
      </c>
      <c r="CZ166" s="8">
        <v>397</v>
      </c>
      <c r="DA166" s="9">
        <v>167</v>
      </c>
      <c r="DB166" s="20">
        <v>0.42065491183879095</v>
      </c>
      <c r="DC166" s="13">
        <v>497</v>
      </c>
      <c r="DD166" s="9">
        <v>172</v>
      </c>
      <c r="DE166" s="20">
        <v>0.34607645875251508</v>
      </c>
      <c r="DF166" s="22"/>
      <c r="DG166" s="8">
        <v>453</v>
      </c>
      <c r="DH166" s="9">
        <v>187</v>
      </c>
      <c r="DI166" s="20">
        <v>0.41280353200883002</v>
      </c>
      <c r="DJ166" s="8">
        <v>971</v>
      </c>
      <c r="DK166" s="9">
        <v>340</v>
      </c>
      <c r="DL166" s="20">
        <v>0.35015447991761073</v>
      </c>
      <c r="DM166" s="8">
        <v>1003</v>
      </c>
      <c r="DN166" s="9">
        <v>194</v>
      </c>
      <c r="DO166" s="20">
        <v>0.19341974077766699</v>
      </c>
      <c r="DP166" s="22"/>
      <c r="DQ166" s="8">
        <v>598</v>
      </c>
      <c r="DR166" s="9">
        <v>58</v>
      </c>
      <c r="DS166" s="20">
        <v>9.6989966555183951E-2</v>
      </c>
      <c r="DT166" s="8">
        <v>270</v>
      </c>
      <c r="DU166" s="9">
        <v>19</v>
      </c>
      <c r="DV166" s="20">
        <v>7.0370370370370375E-2</v>
      </c>
      <c r="DW166" s="22"/>
      <c r="DX166" s="8">
        <v>1015</v>
      </c>
      <c r="DY166" s="9">
        <v>481</v>
      </c>
      <c r="DZ166" s="20">
        <v>0.47389162561576353</v>
      </c>
      <c r="EA166" s="13">
        <v>3792</v>
      </c>
      <c r="EB166" s="13">
        <v>970</v>
      </c>
      <c r="EC166" s="20">
        <v>0.25580168776371309</v>
      </c>
      <c r="ED166" s="13">
        <v>950</v>
      </c>
      <c r="EE166" s="13">
        <v>359</v>
      </c>
      <c r="EF166" s="20">
        <v>0.37789473684210528</v>
      </c>
      <c r="EG166" s="8">
        <v>1921</v>
      </c>
      <c r="EH166" s="9">
        <v>699</v>
      </c>
      <c r="EI166" s="20">
        <v>0.36387298282144714</v>
      </c>
      <c r="EJ166" s="8">
        <v>1871</v>
      </c>
      <c r="EK166" s="9">
        <v>271</v>
      </c>
      <c r="EL166" s="20">
        <v>0.14484233030464991</v>
      </c>
      <c r="EM166" s="42">
        <v>744</v>
      </c>
      <c r="EN166" s="42">
        <v>340</v>
      </c>
      <c r="EO166" s="20">
        <v>0.45698924731182794</v>
      </c>
      <c r="EP166" s="42">
        <v>3295</v>
      </c>
      <c r="EQ166" s="42">
        <v>798</v>
      </c>
      <c r="ER166" s="20">
        <v>0.24218512898330805</v>
      </c>
      <c r="ES166" s="19">
        <v>1512</v>
      </c>
      <c r="ET166" s="19">
        <v>653</v>
      </c>
      <c r="EU166" s="20">
        <v>0.43187830687830686</v>
      </c>
      <c r="EV166" s="19">
        <v>1424</v>
      </c>
      <c r="EW166" s="19">
        <v>527</v>
      </c>
      <c r="EX166" s="20">
        <v>0.37008426966292135</v>
      </c>
      <c r="EY166" s="20">
        <v>0.14484233030464991</v>
      </c>
      <c r="EZ166" s="20">
        <v>0.301851466611192</v>
      </c>
      <c r="FA166" s="16"/>
      <c r="FB166" s="61">
        <v>0.52029520295202947</v>
      </c>
      <c r="FC166" s="61">
        <v>0.49855907780979825</v>
      </c>
      <c r="FD166" s="61">
        <v>0.42065491183879095</v>
      </c>
      <c r="FE166" s="61">
        <v>0.34607645875251508</v>
      </c>
      <c r="FF166" s="61">
        <v>0.37943999538067252</v>
      </c>
      <c r="FG166" s="61">
        <v>0.3877439111723423</v>
      </c>
      <c r="FH166" s="61">
        <v>0.37521410075409845</v>
      </c>
      <c r="FI166" s="61">
        <v>0.35015447991761073</v>
      </c>
      <c r="FJ166" s="61">
        <v>0.29790956687096282</v>
      </c>
      <c r="FK166" s="61">
        <v>0.2456646538243149</v>
      </c>
      <c r="FL166" s="61">
        <v>0.19341974077766699</v>
      </c>
      <c r="FM166" s="61">
        <v>0.16127648270350597</v>
      </c>
      <c r="FN166" s="61">
        <v>0.12913322462934496</v>
      </c>
      <c r="FO166" s="61">
        <v>9.6989966555183951E-2</v>
      </c>
      <c r="FP166" s="61">
        <v>7.8789578034566321E-2</v>
      </c>
      <c r="FQ166" s="61">
        <v>7.0370370370370375E-2</v>
      </c>
      <c r="FR166" s="19">
        <v>2427</v>
      </c>
      <c r="FS166" s="19">
        <v>721</v>
      </c>
      <c r="FT166" s="20">
        <v>0.29707457766790274</v>
      </c>
      <c r="FU166" s="8">
        <v>868</v>
      </c>
      <c r="FV166" s="9">
        <v>77</v>
      </c>
      <c r="FW166" s="20">
        <v>8.8709677419354843E-2</v>
      </c>
      <c r="FX166" s="16"/>
      <c r="FY166" s="16"/>
      <c r="FZ166" s="132">
        <v>1.7622352590235659</v>
      </c>
      <c r="GA166" s="132">
        <v>2.7014628860393719</v>
      </c>
      <c r="GB166" s="132">
        <v>4.5502116198537905</v>
      </c>
      <c r="GC166" s="141">
        <v>0.52029520295202947</v>
      </c>
      <c r="GD166" s="141">
        <v>0.54275092936802971</v>
      </c>
      <c r="GE166" s="147">
        <v>2.2455726416000243E-2</v>
      </c>
      <c r="GF166" s="141">
        <v>0.43187830687830686</v>
      </c>
      <c r="GG166" s="141">
        <v>0.47787610619469029</v>
      </c>
      <c r="GH166" s="147">
        <v>4.5997799316383425E-2</v>
      </c>
      <c r="GI166" s="141">
        <v>0.301851466611192</v>
      </c>
      <c r="GJ166" s="141">
        <v>0.33508735003157231</v>
      </c>
      <c r="GK166" s="147">
        <v>3.3235883420380308E-2</v>
      </c>
      <c r="GL166" s="141">
        <v>0.24218512898330805</v>
      </c>
      <c r="GM166" s="141">
        <v>0.27117611212675197</v>
      </c>
      <c r="GN166" s="147">
        <v>2.8990983143443921E-2</v>
      </c>
    </row>
    <row r="167" spans="3:196" x14ac:dyDescent="0.25">
      <c r="C167" s="27" t="s">
        <v>356</v>
      </c>
      <c r="D167" s="63">
        <v>11025</v>
      </c>
      <c r="E167" s="6" t="s">
        <v>183</v>
      </c>
      <c r="F167" s="19">
        <v>8996</v>
      </c>
      <c r="G167" s="19">
        <v>1089</v>
      </c>
      <c r="H167" s="20">
        <v>0.12105380168963983</v>
      </c>
      <c r="I167" s="20"/>
      <c r="J167" s="7">
        <v>599</v>
      </c>
      <c r="K167" s="7">
        <v>119</v>
      </c>
      <c r="L167" s="20">
        <v>0.19866444073455761</v>
      </c>
      <c r="M167" s="8">
        <v>616</v>
      </c>
      <c r="N167" s="9">
        <v>127</v>
      </c>
      <c r="O167" s="20">
        <v>0.20616883116883117</v>
      </c>
      <c r="P167" s="8">
        <v>604</v>
      </c>
      <c r="Q167" s="9">
        <v>117</v>
      </c>
      <c r="R167" s="20">
        <v>0.19370860927152317</v>
      </c>
      <c r="S167" s="13">
        <v>905</v>
      </c>
      <c r="T167" s="9">
        <v>138</v>
      </c>
      <c r="U167" s="20">
        <v>0.15248618784530388</v>
      </c>
      <c r="V167" s="22"/>
      <c r="W167" s="8">
        <v>1008</v>
      </c>
      <c r="X167" s="9">
        <v>191</v>
      </c>
      <c r="Y167" s="20">
        <v>0.18948412698412698</v>
      </c>
      <c r="Z167" s="8">
        <v>1699</v>
      </c>
      <c r="AA167" s="9">
        <v>242</v>
      </c>
      <c r="AB167" s="20">
        <v>0.14243672748675693</v>
      </c>
      <c r="AC167" s="8">
        <v>2096</v>
      </c>
      <c r="AD167" s="9">
        <v>107</v>
      </c>
      <c r="AE167" s="20">
        <v>5.1049618320610689E-2</v>
      </c>
      <c r="AF167" s="22"/>
      <c r="AG167" s="8">
        <v>1064</v>
      </c>
      <c r="AH167" s="9">
        <v>48</v>
      </c>
      <c r="AI167" s="20">
        <v>4.5112781954887216E-2</v>
      </c>
      <c r="AJ167" s="8">
        <v>405</v>
      </c>
      <c r="AK167" s="9">
        <v>2</v>
      </c>
      <c r="AL167" s="20">
        <v>4.9382716049382715E-3</v>
      </c>
      <c r="AM167" s="22"/>
      <c r="AN167" s="8">
        <v>1819</v>
      </c>
      <c r="AO167" s="9">
        <v>363</v>
      </c>
      <c r="AP167" s="20">
        <v>0.19956019791094007</v>
      </c>
      <c r="AQ167" s="13">
        <v>7177</v>
      </c>
      <c r="AR167" s="13">
        <v>726</v>
      </c>
      <c r="AS167" s="20">
        <v>0.1011564720635363</v>
      </c>
      <c r="AT167" s="13">
        <v>1913</v>
      </c>
      <c r="AU167" s="13">
        <v>329</v>
      </c>
      <c r="AV167" s="20">
        <v>0.17198118139048615</v>
      </c>
      <c r="AW167" s="8">
        <v>3612</v>
      </c>
      <c r="AX167" s="9">
        <v>571</v>
      </c>
      <c r="AY167" s="20">
        <v>0.15808416389811739</v>
      </c>
      <c r="AZ167" s="8">
        <v>3565</v>
      </c>
      <c r="BA167" s="9">
        <v>157</v>
      </c>
      <c r="BB167" s="20">
        <v>4.403927068723703E-2</v>
      </c>
      <c r="BC167" s="42">
        <v>1220</v>
      </c>
      <c r="BD167" s="42">
        <v>244</v>
      </c>
      <c r="BE167" s="20">
        <v>0.2</v>
      </c>
      <c r="BF167" s="42">
        <v>6272</v>
      </c>
      <c r="BG167" s="42">
        <v>590</v>
      </c>
      <c r="BH167" s="20">
        <v>9.4068877551020405E-2</v>
      </c>
      <c r="BI167" s="19">
        <v>2724</v>
      </c>
      <c r="BJ167" s="19">
        <v>501</v>
      </c>
      <c r="BK167" s="20">
        <v>0.18392070484581499</v>
      </c>
      <c r="BL167" s="19">
        <v>2707</v>
      </c>
      <c r="BM167" s="19">
        <v>431</v>
      </c>
      <c r="BN167" s="20">
        <v>0.15921684521610638</v>
      </c>
      <c r="BO167" s="20">
        <v>4.403927068723703E-2</v>
      </c>
      <c r="BP167" s="20">
        <v>0.12105380168963983</v>
      </c>
      <c r="BQ167" s="16"/>
      <c r="BR167" s="61">
        <v>0.19866444073455761</v>
      </c>
      <c r="BS167" s="61">
        <v>0.20616883116883117</v>
      </c>
      <c r="BT167" s="61">
        <v>0.19370860927152317</v>
      </c>
      <c r="BU167" s="61">
        <v>0.15248618784530388</v>
      </c>
      <c r="BV167" s="61">
        <v>0.17098515741471543</v>
      </c>
      <c r="BW167" s="61">
        <v>0.17066516718517896</v>
      </c>
      <c r="BX167" s="61">
        <v>0.16125568728570494</v>
      </c>
      <c r="BY167" s="61">
        <v>0.14243672748675693</v>
      </c>
      <c r="BZ167" s="61">
        <v>0.11197435776470818</v>
      </c>
      <c r="CA167" s="61">
        <v>8.1511988042659439E-2</v>
      </c>
      <c r="CB167" s="61">
        <v>5.1049618320610689E-2</v>
      </c>
      <c r="CC167" s="61">
        <v>4.9070672865369529E-2</v>
      </c>
      <c r="CD167" s="61">
        <v>4.7091727410128376E-2</v>
      </c>
      <c r="CE167" s="61">
        <v>4.5112781954887216E-2</v>
      </c>
      <c r="CF167" s="61">
        <v>3.9140334496371644E-2</v>
      </c>
      <c r="CG167" s="61">
        <v>4.9382716049382715E-3</v>
      </c>
      <c r="CH167" s="19">
        <v>4803</v>
      </c>
      <c r="CI167" s="19">
        <v>540</v>
      </c>
      <c r="CJ167" s="20">
        <v>0.11242973141786383</v>
      </c>
      <c r="CK167" s="8">
        <v>1469</v>
      </c>
      <c r="CL167" s="9">
        <v>50</v>
      </c>
      <c r="CM167" s="20">
        <v>3.4036759700476517E-2</v>
      </c>
      <c r="CN167" s="16"/>
      <c r="CO167" s="16"/>
      <c r="CP167" s="19">
        <v>8908</v>
      </c>
      <c r="CQ167" s="19">
        <v>972</v>
      </c>
      <c r="CR167" s="20">
        <v>0.10911540188594522</v>
      </c>
      <c r="CS167" s="20"/>
      <c r="CT167" s="7">
        <v>586</v>
      </c>
      <c r="CU167" s="7">
        <v>108</v>
      </c>
      <c r="CV167" s="20">
        <v>0.18430034129692832</v>
      </c>
      <c r="CW167" s="8">
        <v>592</v>
      </c>
      <c r="CX167" s="9">
        <v>113</v>
      </c>
      <c r="CY167" s="20">
        <v>0.19087837837837837</v>
      </c>
      <c r="CZ167" s="8">
        <v>683</v>
      </c>
      <c r="DA167" s="9">
        <v>90</v>
      </c>
      <c r="DB167" s="20">
        <v>0.13177159590043924</v>
      </c>
      <c r="DC167" s="13">
        <v>911</v>
      </c>
      <c r="DD167" s="9">
        <v>132</v>
      </c>
      <c r="DE167" s="20">
        <v>0.14489571899012074</v>
      </c>
      <c r="DF167" s="22"/>
      <c r="DG167" s="8">
        <v>1052</v>
      </c>
      <c r="DH167" s="9">
        <v>197</v>
      </c>
      <c r="DI167" s="20">
        <v>0.18726235741444866</v>
      </c>
      <c r="DJ167" s="8">
        <v>1828</v>
      </c>
      <c r="DK167" s="9">
        <v>194</v>
      </c>
      <c r="DL167" s="20">
        <v>0.1061269146608315</v>
      </c>
      <c r="DM167" s="8">
        <v>1938</v>
      </c>
      <c r="DN167" s="9">
        <v>102</v>
      </c>
      <c r="DO167" s="20">
        <v>5.2631578947368418E-2</v>
      </c>
      <c r="DP167" s="22"/>
      <c r="DQ167" s="8">
        <v>984</v>
      </c>
      <c r="DR167" s="9">
        <v>34</v>
      </c>
      <c r="DS167" s="20">
        <v>3.4552845528455285E-2</v>
      </c>
      <c r="DT167" s="8">
        <v>334</v>
      </c>
      <c r="DU167" s="9">
        <v>2</v>
      </c>
      <c r="DV167" s="20">
        <v>5.9880239520958087E-3</v>
      </c>
      <c r="DW167" s="22"/>
      <c r="DX167" s="8">
        <v>1861</v>
      </c>
      <c r="DY167" s="9">
        <v>311</v>
      </c>
      <c r="DZ167" s="20">
        <v>0.16711445459430413</v>
      </c>
      <c r="EA167" s="13">
        <v>7047</v>
      </c>
      <c r="EB167" s="13">
        <v>661</v>
      </c>
      <c r="EC167" s="20">
        <v>9.3798779622534412E-2</v>
      </c>
      <c r="ED167" s="13">
        <v>1963</v>
      </c>
      <c r="EE167" s="13">
        <v>329</v>
      </c>
      <c r="EF167" s="20">
        <v>0.16760061130922058</v>
      </c>
      <c r="EG167" s="8">
        <v>3791</v>
      </c>
      <c r="EH167" s="9">
        <v>523</v>
      </c>
      <c r="EI167" s="20">
        <v>0.13795832234238986</v>
      </c>
      <c r="EJ167" s="8">
        <v>3256</v>
      </c>
      <c r="EK167" s="9">
        <v>138</v>
      </c>
      <c r="EL167" s="20">
        <v>4.238329238329238E-2</v>
      </c>
      <c r="EM167" s="42">
        <v>1275</v>
      </c>
      <c r="EN167" s="42">
        <v>203</v>
      </c>
      <c r="EO167" s="20">
        <v>0.1592156862745098</v>
      </c>
      <c r="EP167" s="42">
        <v>6136</v>
      </c>
      <c r="EQ167" s="42">
        <v>529</v>
      </c>
      <c r="ER167" s="20">
        <v>8.6212516297262065E-2</v>
      </c>
      <c r="ES167" s="19">
        <v>2772</v>
      </c>
      <c r="ET167" s="19">
        <v>443</v>
      </c>
      <c r="EU167" s="20">
        <v>0.15981240981240982</v>
      </c>
      <c r="EV167" s="19">
        <v>2880</v>
      </c>
      <c r="EW167" s="19">
        <v>391</v>
      </c>
      <c r="EX167" s="20">
        <v>0.13576388888888888</v>
      </c>
      <c r="EY167" s="20">
        <v>4.238329238329238E-2</v>
      </c>
      <c r="EZ167" s="20">
        <v>0.10911540188594522</v>
      </c>
      <c r="FA167" s="16"/>
      <c r="FB167" s="61">
        <v>0.18430034129692832</v>
      </c>
      <c r="FC167" s="61">
        <v>0.19087837837837837</v>
      </c>
      <c r="FD167" s="61">
        <v>0.13177159590043924</v>
      </c>
      <c r="FE167" s="61">
        <v>0.14489571899012074</v>
      </c>
      <c r="FF167" s="61">
        <v>0.1660790382022847</v>
      </c>
      <c r="FG167" s="61">
        <v>0.15480818031300181</v>
      </c>
      <c r="FH167" s="61">
        <v>0.13858109176227837</v>
      </c>
      <c r="FI167" s="61">
        <v>0.1061269146608315</v>
      </c>
      <c r="FJ167" s="61">
        <v>8.8295136089677137E-2</v>
      </c>
      <c r="FK167" s="61">
        <v>7.0463357518522785E-2</v>
      </c>
      <c r="FL167" s="61">
        <v>5.2631578947368418E-2</v>
      </c>
      <c r="FM167" s="61">
        <v>4.6605334474397374E-2</v>
      </c>
      <c r="FN167" s="61">
        <v>4.0579090001426329E-2</v>
      </c>
      <c r="FO167" s="61">
        <v>3.4552845528455285E-2</v>
      </c>
      <c r="FP167" s="61">
        <v>2.8555518431896649E-2</v>
      </c>
      <c r="FQ167" s="61">
        <v>5.9880239520958087E-3</v>
      </c>
      <c r="FR167" s="19">
        <v>4818</v>
      </c>
      <c r="FS167" s="19">
        <v>493</v>
      </c>
      <c r="FT167" s="20">
        <v>0.10232461602324616</v>
      </c>
      <c r="FU167" s="8">
        <v>1318</v>
      </c>
      <c r="FV167" s="9">
        <v>36</v>
      </c>
      <c r="FW167" s="20">
        <v>2.7314112291350532E-2</v>
      </c>
      <c r="FX167" s="16"/>
      <c r="FY167" s="16"/>
      <c r="FZ167" s="132">
        <v>1.9551706115134775</v>
      </c>
      <c r="GA167" s="132">
        <v>4.1762886164033786</v>
      </c>
      <c r="GB167" s="132">
        <v>5.4035903083700445</v>
      </c>
      <c r="GC167" s="141">
        <v>0.18430034129692832</v>
      </c>
      <c r="GD167" s="141">
        <v>0.19866444073455761</v>
      </c>
      <c r="GE167" s="147">
        <v>1.4364099437629285E-2</v>
      </c>
      <c r="GF167" s="141">
        <v>0.15981240981240982</v>
      </c>
      <c r="GG167" s="141">
        <v>0.18392070484581499</v>
      </c>
      <c r="GH167" s="147">
        <v>2.4108295033405169E-2</v>
      </c>
      <c r="GI167" s="141">
        <v>0.10911540188594522</v>
      </c>
      <c r="GJ167" s="141">
        <v>0.12105380168963983</v>
      </c>
      <c r="GK167" s="147">
        <v>1.1938399803694613E-2</v>
      </c>
      <c r="GL167" s="141">
        <v>8.6212516297262065E-2</v>
      </c>
      <c r="GM167" s="141">
        <v>9.4068877551020405E-2</v>
      </c>
      <c r="GN167" s="147">
        <v>7.8563612537583399E-3</v>
      </c>
    </row>
    <row r="168" spans="3:196" x14ac:dyDescent="0.25">
      <c r="C168" s="27" t="s">
        <v>357</v>
      </c>
      <c r="D168" s="63">
        <v>24133</v>
      </c>
      <c r="E168" s="6" t="s">
        <v>184</v>
      </c>
      <c r="F168" s="19">
        <v>7190</v>
      </c>
      <c r="G168" s="19">
        <v>478</v>
      </c>
      <c r="H168" s="20">
        <v>6.6481223922114044E-2</v>
      </c>
      <c r="I168" s="20"/>
      <c r="J168" s="7">
        <v>411</v>
      </c>
      <c r="K168" s="7">
        <v>61</v>
      </c>
      <c r="L168" s="20">
        <v>0.14841849148418493</v>
      </c>
      <c r="M168" s="8">
        <v>464</v>
      </c>
      <c r="N168" s="9">
        <v>68</v>
      </c>
      <c r="O168" s="20">
        <v>0.14655172413793102</v>
      </c>
      <c r="P168" s="8">
        <v>452</v>
      </c>
      <c r="Q168" s="9">
        <v>51</v>
      </c>
      <c r="R168" s="20">
        <v>0.11283185840707964</v>
      </c>
      <c r="S168" s="13">
        <v>537</v>
      </c>
      <c r="T168" s="9">
        <v>38</v>
      </c>
      <c r="U168" s="20">
        <v>7.0763500931098691E-2</v>
      </c>
      <c r="V168" s="22"/>
      <c r="W168" s="8">
        <v>748</v>
      </c>
      <c r="X168" s="9">
        <v>74</v>
      </c>
      <c r="Y168" s="20">
        <v>9.8930481283422467E-2</v>
      </c>
      <c r="Z168" s="8">
        <v>1560</v>
      </c>
      <c r="AA168" s="9">
        <v>123</v>
      </c>
      <c r="AB168" s="20">
        <v>7.8846153846153844E-2</v>
      </c>
      <c r="AC168" s="8">
        <v>1523</v>
      </c>
      <c r="AD168" s="9">
        <v>39</v>
      </c>
      <c r="AE168" s="20">
        <v>2.5607353906762966E-2</v>
      </c>
      <c r="AF168" s="22"/>
      <c r="AG168" s="8">
        <v>1036</v>
      </c>
      <c r="AH168" s="9">
        <v>17</v>
      </c>
      <c r="AI168" s="20">
        <v>1.6409266409266408E-2</v>
      </c>
      <c r="AJ168" s="8">
        <v>459</v>
      </c>
      <c r="AK168" s="9">
        <v>7</v>
      </c>
      <c r="AL168" s="20">
        <v>1.5250544662309368E-2</v>
      </c>
      <c r="AM168" s="22"/>
      <c r="AN168" s="8">
        <v>1327</v>
      </c>
      <c r="AO168" s="9">
        <v>180</v>
      </c>
      <c r="AP168" s="20">
        <v>0.13564431047475509</v>
      </c>
      <c r="AQ168" s="13">
        <v>5863</v>
      </c>
      <c r="AR168" s="13">
        <v>298</v>
      </c>
      <c r="AS168" s="20">
        <v>5.0827221558928874E-2</v>
      </c>
      <c r="AT168" s="13">
        <v>1285</v>
      </c>
      <c r="AU168" s="13">
        <v>112</v>
      </c>
      <c r="AV168" s="20">
        <v>8.7159533073929957E-2</v>
      </c>
      <c r="AW168" s="8">
        <v>2845</v>
      </c>
      <c r="AX168" s="9">
        <v>235</v>
      </c>
      <c r="AY168" s="20">
        <v>8.2601054481546574E-2</v>
      </c>
      <c r="AZ168" s="8">
        <v>3018</v>
      </c>
      <c r="BA168" s="9">
        <v>63</v>
      </c>
      <c r="BB168" s="20">
        <v>2.0874751491053677E-2</v>
      </c>
      <c r="BC168" s="42">
        <v>916</v>
      </c>
      <c r="BD168" s="42">
        <v>119</v>
      </c>
      <c r="BE168" s="20">
        <v>0.12991266375545851</v>
      </c>
      <c r="BF168" s="42">
        <v>5326</v>
      </c>
      <c r="BG168" s="42">
        <v>260</v>
      </c>
      <c r="BH168" s="20">
        <v>4.8817123544874205E-2</v>
      </c>
      <c r="BI168" s="19">
        <v>1864</v>
      </c>
      <c r="BJ168" s="19">
        <v>218</v>
      </c>
      <c r="BK168" s="20">
        <v>0.11695278969957082</v>
      </c>
      <c r="BL168" s="19">
        <v>2308</v>
      </c>
      <c r="BM168" s="19">
        <v>197</v>
      </c>
      <c r="BN168" s="20">
        <v>8.5355285961871752E-2</v>
      </c>
      <c r="BO168" s="20">
        <v>2.0874751491053677E-2</v>
      </c>
      <c r="BP168" s="20">
        <v>6.6481223922114044E-2</v>
      </c>
      <c r="BQ168" s="16"/>
      <c r="BR168" s="61">
        <v>0.14841849148418493</v>
      </c>
      <c r="BS168" s="61">
        <v>0.14655172413793102</v>
      </c>
      <c r="BT168" s="61">
        <v>0.11283185840707964</v>
      </c>
      <c r="BU168" s="61">
        <v>7.0763500931098691E-2</v>
      </c>
      <c r="BV168" s="61">
        <v>8.4846991107260572E-2</v>
      </c>
      <c r="BW168" s="61">
        <v>9.0896750308515017E-2</v>
      </c>
      <c r="BX168" s="61">
        <v>8.6879884821061293E-2</v>
      </c>
      <c r="BY168" s="61">
        <v>7.8846153846153844E-2</v>
      </c>
      <c r="BZ168" s="61">
        <v>6.1099887199690214E-2</v>
      </c>
      <c r="CA168" s="61">
        <v>4.3353620553226592E-2</v>
      </c>
      <c r="CB168" s="61">
        <v>2.5607353906762966E-2</v>
      </c>
      <c r="CC168" s="61">
        <v>2.254132474093078E-2</v>
      </c>
      <c r="CD168" s="61">
        <v>1.9475295575098594E-2</v>
      </c>
      <c r="CE168" s="61">
        <v>1.6409266409266408E-2</v>
      </c>
      <c r="CF168" s="61">
        <v>1.5286881565951331E-2</v>
      </c>
      <c r="CG168" s="61">
        <v>1.5250544662309368E-2</v>
      </c>
      <c r="CH168" s="19">
        <v>3831</v>
      </c>
      <c r="CI168" s="19">
        <v>236</v>
      </c>
      <c r="CJ168" s="20">
        <v>6.1602714695901853E-2</v>
      </c>
      <c r="CK168" s="8">
        <v>1495</v>
      </c>
      <c r="CL168" s="9">
        <v>24</v>
      </c>
      <c r="CM168" s="20">
        <v>1.6053511705685617E-2</v>
      </c>
      <c r="CN168" s="16"/>
      <c r="CO168" s="16"/>
      <c r="CP168" s="19">
        <v>7152</v>
      </c>
      <c r="CQ168" s="19">
        <v>379</v>
      </c>
      <c r="CR168" s="20">
        <v>5.2992170022371367E-2</v>
      </c>
      <c r="CS168" s="20"/>
      <c r="CT168" s="7">
        <v>408</v>
      </c>
      <c r="CU168" s="7">
        <v>51</v>
      </c>
      <c r="CV168" s="20">
        <v>0.125</v>
      </c>
      <c r="CW168" s="8">
        <v>451</v>
      </c>
      <c r="CX168" s="9">
        <v>52</v>
      </c>
      <c r="CY168" s="20">
        <v>0.11529933481152993</v>
      </c>
      <c r="CZ168" s="8">
        <v>461</v>
      </c>
      <c r="DA168" s="9">
        <v>37</v>
      </c>
      <c r="DB168" s="20">
        <v>8.0260303687635579E-2</v>
      </c>
      <c r="DC168" s="13">
        <v>555</v>
      </c>
      <c r="DD168" s="9">
        <v>34</v>
      </c>
      <c r="DE168" s="20">
        <v>6.126126126126126E-2</v>
      </c>
      <c r="DF168" s="22"/>
      <c r="DG168" s="8">
        <v>745</v>
      </c>
      <c r="DH168" s="9">
        <v>59</v>
      </c>
      <c r="DI168" s="20">
        <v>7.9194630872483227E-2</v>
      </c>
      <c r="DJ168" s="8">
        <v>1634</v>
      </c>
      <c r="DK168" s="9">
        <v>92</v>
      </c>
      <c r="DL168" s="20">
        <v>5.6303549571603426E-2</v>
      </c>
      <c r="DM168" s="8">
        <v>1474</v>
      </c>
      <c r="DN168" s="9">
        <v>33</v>
      </c>
      <c r="DO168" s="20">
        <v>2.2388059701492536E-2</v>
      </c>
      <c r="DP168" s="22"/>
      <c r="DQ168" s="8">
        <v>986</v>
      </c>
      <c r="DR168" s="9">
        <v>19</v>
      </c>
      <c r="DS168" s="20">
        <v>1.9269776876267748E-2</v>
      </c>
      <c r="DT168" s="8">
        <v>438</v>
      </c>
      <c r="DU168" s="9">
        <v>2</v>
      </c>
      <c r="DV168" s="20">
        <v>4.5662100456621002E-3</v>
      </c>
      <c r="DW168" s="22"/>
      <c r="DX168" s="8">
        <v>1320</v>
      </c>
      <c r="DY168" s="9">
        <v>140</v>
      </c>
      <c r="DZ168" s="20">
        <v>0.10606060606060606</v>
      </c>
      <c r="EA168" s="13">
        <v>5832</v>
      </c>
      <c r="EB168" s="13">
        <v>239</v>
      </c>
      <c r="EC168" s="20">
        <v>4.0980795610425239E-2</v>
      </c>
      <c r="ED168" s="13">
        <v>1300</v>
      </c>
      <c r="EE168" s="13">
        <v>93</v>
      </c>
      <c r="EF168" s="20">
        <v>7.1538461538461537E-2</v>
      </c>
      <c r="EG168" s="8">
        <v>2934</v>
      </c>
      <c r="EH168" s="9">
        <v>185</v>
      </c>
      <c r="EI168" s="20">
        <v>6.3053851397409683E-2</v>
      </c>
      <c r="EJ168" s="8">
        <v>2898</v>
      </c>
      <c r="EK168" s="9">
        <v>54</v>
      </c>
      <c r="EL168" s="20">
        <v>1.8633540372670808E-2</v>
      </c>
      <c r="EM168" s="42">
        <v>912</v>
      </c>
      <c r="EN168" s="42">
        <v>89</v>
      </c>
      <c r="EO168" s="20">
        <v>9.7587719298245612E-2</v>
      </c>
      <c r="EP168" s="42">
        <v>5277</v>
      </c>
      <c r="EQ168" s="42">
        <v>205</v>
      </c>
      <c r="ER168" s="20">
        <v>3.8847830206556758E-2</v>
      </c>
      <c r="ES168" s="19">
        <v>1875</v>
      </c>
      <c r="ET168" s="19">
        <v>174</v>
      </c>
      <c r="EU168" s="20">
        <v>9.2799999999999994E-2</v>
      </c>
      <c r="EV168" s="19">
        <v>2379</v>
      </c>
      <c r="EW168" s="19">
        <v>151</v>
      </c>
      <c r="EX168" s="20">
        <v>6.347204707860446E-2</v>
      </c>
      <c r="EY168" s="20">
        <v>1.8633540372670808E-2</v>
      </c>
      <c r="EZ168" s="20">
        <v>5.2992170022371367E-2</v>
      </c>
      <c r="FA168" s="16"/>
      <c r="FB168" s="61">
        <v>0.125</v>
      </c>
      <c r="FC168" s="61">
        <v>0.11529933481152993</v>
      </c>
      <c r="FD168" s="61">
        <v>8.0260303687635579E-2</v>
      </c>
      <c r="FE168" s="61">
        <v>6.126126126126126E-2</v>
      </c>
      <c r="FF168" s="61">
        <v>7.0227946066872243E-2</v>
      </c>
      <c r="FG168" s="61">
        <v>7.0038198352131306E-2</v>
      </c>
      <c r="FH168" s="61">
        <v>6.5459982091955346E-2</v>
      </c>
      <c r="FI168" s="61">
        <v>5.6303549571603426E-2</v>
      </c>
      <c r="FJ168" s="61">
        <v>4.4998386281566459E-2</v>
      </c>
      <c r="FK168" s="61">
        <v>3.3693222991529499E-2</v>
      </c>
      <c r="FL168" s="61">
        <v>2.2388059701492536E-2</v>
      </c>
      <c r="FM168" s="61">
        <v>2.1348632093084272E-2</v>
      </c>
      <c r="FN168" s="61">
        <v>2.0309204484676012E-2</v>
      </c>
      <c r="FO168" s="61">
        <v>1.9269776876267748E-2</v>
      </c>
      <c r="FP168" s="61">
        <v>1.7579933313457842E-2</v>
      </c>
      <c r="FQ168" s="61">
        <v>4.5662100456621002E-3</v>
      </c>
      <c r="FR168" s="19">
        <v>3853</v>
      </c>
      <c r="FS168" s="19">
        <v>184</v>
      </c>
      <c r="FT168" s="20">
        <v>4.7754996106929667E-2</v>
      </c>
      <c r="FU168" s="8">
        <v>1424</v>
      </c>
      <c r="FV168" s="9">
        <v>21</v>
      </c>
      <c r="FW168" s="20">
        <v>1.4747191011235955E-2</v>
      </c>
      <c r="FX168" s="16"/>
      <c r="FY168" s="16"/>
      <c r="FZ168" s="132">
        <v>2.3957329151535158</v>
      </c>
      <c r="GA168" s="132">
        <v>5.6025955446556308</v>
      </c>
      <c r="GB168" s="132">
        <v>7.2851841917024327</v>
      </c>
      <c r="GC168" s="141">
        <v>0.125</v>
      </c>
      <c r="GD168" s="141">
        <v>0.14841849148418493</v>
      </c>
      <c r="GE168" s="147">
        <v>2.3418491484184928E-2</v>
      </c>
      <c r="GF168" s="141">
        <v>9.2799999999999994E-2</v>
      </c>
      <c r="GG168" s="141">
        <v>0.11695278969957082</v>
      </c>
      <c r="GH168" s="147">
        <v>2.4152789699570826E-2</v>
      </c>
      <c r="GI168" s="141">
        <v>5.2992170022371367E-2</v>
      </c>
      <c r="GJ168" s="141">
        <v>6.6481223922114044E-2</v>
      </c>
      <c r="GK168" s="147">
        <v>1.3489053899742677E-2</v>
      </c>
      <c r="GL168" s="141">
        <v>3.8847830206556758E-2</v>
      </c>
      <c r="GM168" s="141">
        <v>4.8817123544874205E-2</v>
      </c>
      <c r="GN168" s="147">
        <v>9.9692933383174476E-3</v>
      </c>
    </row>
    <row r="169" spans="3:196" x14ac:dyDescent="0.25">
      <c r="C169" s="27" t="s">
        <v>359</v>
      </c>
      <c r="D169" s="63">
        <v>44034</v>
      </c>
      <c r="E169" s="6" t="s">
        <v>185</v>
      </c>
      <c r="F169" s="19">
        <v>22125</v>
      </c>
      <c r="G169" s="19">
        <v>1602</v>
      </c>
      <c r="H169" s="20">
        <v>7.2406779661016954E-2</v>
      </c>
      <c r="I169" s="20"/>
      <c r="J169" s="7">
        <v>1313</v>
      </c>
      <c r="K169" s="7">
        <v>165</v>
      </c>
      <c r="L169" s="20">
        <v>0.12566641279512566</v>
      </c>
      <c r="M169" s="8">
        <v>1539</v>
      </c>
      <c r="N169" s="9">
        <v>188</v>
      </c>
      <c r="O169" s="20">
        <v>0.1221572449642625</v>
      </c>
      <c r="P169" s="8">
        <v>1630</v>
      </c>
      <c r="Q169" s="9">
        <v>167</v>
      </c>
      <c r="R169" s="20">
        <v>0.10245398773006135</v>
      </c>
      <c r="S169" s="13">
        <v>1834</v>
      </c>
      <c r="T169" s="9">
        <v>166</v>
      </c>
      <c r="U169" s="20">
        <v>9.0512540894220284E-2</v>
      </c>
      <c r="V169" s="22"/>
      <c r="W169" s="8">
        <v>2178</v>
      </c>
      <c r="X169" s="9">
        <v>241</v>
      </c>
      <c r="Y169" s="20">
        <v>0.11065197428833792</v>
      </c>
      <c r="Z169" s="8">
        <v>4944</v>
      </c>
      <c r="AA169" s="9">
        <v>394</v>
      </c>
      <c r="AB169" s="20">
        <v>7.9692556634304204E-2</v>
      </c>
      <c r="AC169" s="8">
        <v>4540</v>
      </c>
      <c r="AD169" s="9">
        <v>183</v>
      </c>
      <c r="AE169" s="20">
        <v>4.0308370044052862E-2</v>
      </c>
      <c r="AF169" s="22"/>
      <c r="AG169" s="8">
        <v>2943</v>
      </c>
      <c r="AH169" s="9">
        <v>85</v>
      </c>
      <c r="AI169" s="20">
        <v>2.8882093102276588E-2</v>
      </c>
      <c r="AJ169" s="8">
        <v>1204</v>
      </c>
      <c r="AK169" s="9">
        <v>13</v>
      </c>
      <c r="AL169" s="20">
        <v>1.079734219269103E-2</v>
      </c>
      <c r="AM169" s="22"/>
      <c r="AN169" s="8">
        <v>4482</v>
      </c>
      <c r="AO169" s="9">
        <v>520</v>
      </c>
      <c r="AP169" s="20">
        <v>0.11601963409192324</v>
      </c>
      <c r="AQ169" s="13">
        <v>17643</v>
      </c>
      <c r="AR169" s="13">
        <v>1082</v>
      </c>
      <c r="AS169" s="20">
        <v>6.1327438644221507E-2</v>
      </c>
      <c r="AT169" s="13">
        <v>4012</v>
      </c>
      <c r="AU169" s="13">
        <v>407</v>
      </c>
      <c r="AV169" s="20">
        <v>0.10144566301096709</v>
      </c>
      <c r="AW169" s="8">
        <v>8956</v>
      </c>
      <c r="AX169" s="9">
        <v>801</v>
      </c>
      <c r="AY169" s="20">
        <v>8.9437248771773115E-2</v>
      </c>
      <c r="AZ169" s="8">
        <v>8687</v>
      </c>
      <c r="BA169" s="9">
        <v>281</v>
      </c>
      <c r="BB169" s="20">
        <v>3.2347185449522274E-2</v>
      </c>
      <c r="BC169" s="42">
        <v>3169</v>
      </c>
      <c r="BD169" s="42">
        <v>355</v>
      </c>
      <c r="BE169" s="20">
        <v>0.11202272010097823</v>
      </c>
      <c r="BF169" s="42">
        <v>15809</v>
      </c>
      <c r="BG169" s="42">
        <v>916</v>
      </c>
      <c r="BH169" s="20">
        <v>5.7941678790562341E-2</v>
      </c>
      <c r="BI169" s="19">
        <v>6316</v>
      </c>
      <c r="BJ169" s="19">
        <v>686</v>
      </c>
      <c r="BK169" s="20">
        <v>0.10861304623179227</v>
      </c>
      <c r="BL169" s="19">
        <v>7122</v>
      </c>
      <c r="BM169" s="19">
        <v>635</v>
      </c>
      <c r="BN169" s="20">
        <v>8.9160348216793042E-2</v>
      </c>
      <c r="BO169" s="20">
        <v>3.2347185449522274E-2</v>
      </c>
      <c r="BP169" s="20">
        <v>7.2406779661016954E-2</v>
      </c>
      <c r="BQ169" s="16"/>
      <c r="BR169" s="61">
        <v>0.12566641279512566</v>
      </c>
      <c r="BS169" s="61">
        <v>0.1221572449642625</v>
      </c>
      <c r="BT169" s="61">
        <v>0.10245398773006135</v>
      </c>
      <c r="BU169" s="61">
        <v>9.0512540894220284E-2</v>
      </c>
      <c r="BV169" s="61">
        <v>0.1005822575912791</v>
      </c>
      <c r="BW169" s="61">
        <v>9.8268207226724441E-2</v>
      </c>
      <c r="BX169" s="61">
        <v>9.2076323695917686E-2</v>
      </c>
      <c r="BY169" s="61">
        <v>7.9692556634304204E-2</v>
      </c>
      <c r="BZ169" s="61">
        <v>6.6564494437553759E-2</v>
      </c>
      <c r="CA169" s="61">
        <v>5.3436432240803307E-2</v>
      </c>
      <c r="CB169" s="61">
        <v>4.0308370044052862E-2</v>
      </c>
      <c r="CC169" s="61">
        <v>3.6499611063460773E-2</v>
      </c>
      <c r="CD169" s="61">
        <v>3.2690852082868677E-2</v>
      </c>
      <c r="CE169" s="61">
        <v>2.8882093102276588E-2</v>
      </c>
      <c r="CF169" s="61">
        <v>2.7578517932300504E-2</v>
      </c>
      <c r="CG169" s="61">
        <v>1.079734219269103E-2</v>
      </c>
      <c r="CH169" s="19">
        <v>11662</v>
      </c>
      <c r="CI169" s="19">
        <v>818</v>
      </c>
      <c r="CJ169" s="20">
        <v>7.0142342651346251E-2</v>
      </c>
      <c r="CK169" s="8">
        <v>4147</v>
      </c>
      <c r="CL169" s="9">
        <v>98</v>
      </c>
      <c r="CM169" s="20">
        <v>2.3631540872920184E-2</v>
      </c>
      <c r="CN169" s="16"/>
      <c r="CO169" s="16"/>
      <c r="CP169" s="19">
        <v>21937</v>
      </c>
      <c r="CQ169" s="19">
        <v>1363</v>
      </c>
      <c r="CR169" s="20">
        <v>6.2132470255732326E-2</v>
      </c>
      <c r="CS169" s="20"/>
      <c r="CT169" s="7">
        <v>1391</v>
      </c>
      <c r="CU169" s="7">
        <v>180</v>
      </c>
      <c r="CV169" s="20">
        <v>0.12940330697340044</v>
      </c>
      <c r="CW169" s="8">
        <v>1596</v>
      </c>
      <c r="CX169" s="9">
        <v>165</v>
      </c>
      <c r="CY169" s="20">
        <v>0.10338345864661654</v>
      </c>
      <c r="CZ169" s="8">
        <v>1612</v>
      </c>
      <c r="DA169" s="9">
        <v>153</v>
      </c>
      <c r="DB169" s="20">
        <v>9.4913151364764262E-2</v>
      </c>
      <c r="DC169" s="13">
        <v>1801</v>
      </c>
      <c r="DD169" s="9">
        <v>111</v>
      </c>
      <c r="DE169" s="20">
        <v>6.1632426429761245E-2</v>
      </c>
      <c r="DF169" s="22"/>
      <c r="DG169" s="8">
        <v>2340</v>
      </c>
      <c r="DH169" s="9">
        <v>200</v>
      </c>
      <c r="DI169" s="20">
        <v>8.5470085470085472E-2</v>
      </c>
      <c r="DJ169" s="8">
        <v>5182</v>
      </c>
      <c r="DK169" s="9">
        <v>336</v>
      </c>
      <c r="DL169" s="20">
        <v>6.4839830181397148E-2</v>
      </c>
      <c r="DM169" s="8">
        <v>4238</v>
      </c>
      <c r="DN169" s="9">
        <v>140</v>
      </c>
      <c r="DO169" s="20">
        <v>3.303445021236432E-2</v>
      </c>
      <c r="DP169" s="22"/>
      <c r="DQ169" s="8">
        <v>2668</v>
      </c>
      <c r="DR169" s="9">
        <v>66</v>
      </c>
      <c r="DS169" s="20">
        <v>2.4737631184407798E-2</v>
      </c>
      <c r="DT169" s="8">
        <v>1109</v>
      </c>
      <c r="DU169" s="9">
        <v>12</v>
      </c>
      <c r="DV169" s="20">
        <v>1.0820559062218215E-2</v>
      </c>
      <c r="DW169" s="22"/>
      <c r="DX169" s="8">
        <v>4599</v>
      </c>
      <c r="DY169" s="9">
        <v>498</v>
      </c>
      <c r="DZ169" s="20">
        <v>0.10828440965427266</v>
      </c>
      <c r="EA169" s="13">
        <v>17338</v>
      </c>
      <c r="EB169" s="13">
        <v>865</v>
      </c>
      <c r="EC169" s="20">
        <v>4.9890414119275577E-2</v>
      </c>
      <c r="ED169" s="13">
        <v>4141</v>
      </c>
      <c r="EE169" s="13">
        <v>311</v>
      </c>
      <c r="EF169" s="20">
        <v>7.5102632214440954E-2</v>
      </c>
      <c r="EG169" s="8">
        <v>9323</v>
      </c>
      <c r="EH169" s="9">
        <v>647</v>
      </c>
      <c r="EI169" s="20">
        <v>6.9398262361900678E-2</v>
      </c>
      <c r="EJ169" s="8">
        <v>8015</v>
      </c>
      <c r="EK169" s="9">
        <v>218</v>
      </c>
      <c r="EL169" s="20">
        <v>2.7199001871490953E-2</v>
      </c>
      <c r="EM169" s="42">
        <v>3208</v>
      </c>
      <c r="EN169" s="42">
        <v>318</v>
      </c>
      <c r="EO169" s="20">
        <v>9.9127182044887782E-2</v>
      </c>
      <c r="EP169" s="42">
        <v>15537</v>
      </c>
      <c r="EQ169" s="42">
        <v>754</v>
      </c>
      <c r="ER169" s="20">
        <v>4.8529317113985969E-2</v>
      </c>
      <c r="ES169" s="19">
        <v>6400</v>
      </c>
      <c r="ET169" s="19">
        <v>609</v>
      </c>
      <c r="EU169" s="20">
        <v>9.5156249999999998E-2</v>
      </c>
      <c r="EV169" s="19">
        <v>7522</v>
      </c>
      <c r="EW169" s="19">
        <v>536</v>
      </c>
      <c r="EX169" s="20">
        <v>7.1257644243552243E-2</v>
      </c>
      <c r="EY169" s="20">
        <v>2.7199001871490953E-2</v>
      </c>
      <c r="EZ169" s="20">
        <v>6.2132470255732326E-2</v>
      </c>
      <c r="FA169" s="16"/>
      <c r="FB169" s="61">
        <v>0.12940330697340044</v>
      </c>
      <c r="FC169" s="61">
        <v>0.10338345864661654</v>
      </c>
      <c r="FD169" s="61">
        <v>9.4913151364764262E-2</v>
      </c>
      <c r="FE169" s="61">
        <v>6.1632426429761245E-2</v>
      </c>
      <c r="FF169" s="61">
        <v>7.3551255949923358E-2</v>
      </c>
      <c r="FG169" s="61">
        <v>7.7217983354610137E-2</v>
      </c>
      <c r="FH169" s="61">
        <v>7.3091932296872483E-2</v>
      </c>
      <c r="FI169" s="61">
        <v>6.4839830181397148E-2</v>
      </c>
      <c r="FJ169" s="61">
        <v>5.4238036858386206E-2</v>
      </c>
      <c r="FK169" s="61">
        <v>4.3636243535375263E-2</v>
      </c>
      <c r="FL169" s="61">
        <v>3.303445021236432E-2</v>
      </c>
      <c r="FM169" s="61">
        <v>3.0268843869712146E-2</v>
      </c>
      <c r="FN169" s="61">
        <v>2.7503237527059972E-2</v>
      </c>
      <c r="FO169" s="61">
        <v>2.4737631184407798E-2</v>
      </c>
      <c r="FP169" s="61">
        <v>2.362731424985182E-2</v>
      </c>
      <c r="FQ169" s="61">
        <v>1.0820559062218215E-2</v>
      </c>
      <c r="FR169" s="19">
        <v>11760</v>
      </c>
      <c r="FS169" s="19">
        <v>676</v>
      </c>
      <c r="FT169" s="20">
        <v>5.7482993197278912E-2</v>
      </c>
      <c r="FU169" s="8">
        <v>3777</v>
      </c>
      <c r="FV169" s="9">
        <v>78</v>
      </c>
      <c r="FW169" s="20">
        <v>2.0651310563939634E-2</v>
      </c>
      <c r="FX169" s="16"/>
      <c r="FY169" s="16"/>
      <c r="FZ169" s="132">
        <v>1.8745236330550261</v>
      </c>
      <c r="GA169" s="132">
        <v>3.3577278740767951</v>
      </c>
      <c r="GB169" s="132">
        <v>4.5961051298290059</v>
      </c>
      <c r="GC169" s="141">
        <v>0.12940330697340044</v>
      </c>
      <c r="GD169" s="141">
        <v>0.12566641279512566</v>
      </c>
      <c r="GE169" s="147">
        <v>-3.7368941782747744E-3</v>
      </c>
      <c r="GF169" s="141">
        <v>9.5156249999999998E-2</v>
      </c>
      <c r="GG169" s="141">
        <v>0.10861304623179227</v>
      </c>
      <c r="GH169" s="147">
        <v>1.3456796231792273E-2</v>
      </c>
      <c r="GI169" s="141">
        <v>6.2132470255732326E-2</v>
      </c>
      <c r="GJ169" s="141">
        <v>7.2406779661016954E-2</v>
      </c>
      <c r="GK169" s="147">
        <v>1.0274309405284628E-2</v>
      </c>
      <c r="GL169" s="141">
        <v>4.8529317113985969E-2</v>
      </c>
      <c r="GM169" s="141">
        <v>5.7941678790562341E-2</v>
      </c>
      <c r="GN169" s="147">
        <v>9.4123616765763723E-3</v>
      </c>
    </row>
    <row r="170" spans="3:196" x14ac:dyDescent="0.25">
      <c r="C170" s="27" t="s">
        <v>359</v>
      </c>
      <c r="D170" s="63">
        <v>46014</v>
      </c>
      <c r="E170" s="6" t="s">
        <v>186</v>
      </c>
      <c r="F170" s="19">
        <v>40638</v>
      </c>
      <c r="G170" s="19">
        <v>8852</v>
      </c>
      <c r="H170" s="20">
        <v>0.21782568039765737</v>
      </c>
      <c r="I170" s="20"/>
      <c r="J170" s="7">
        <v>2910</v>
      </c>
      <c r="K170" s="7">
        <v>1180</v>
      </c>
      <c r="L170" s="20">
        <v>0.40549828178694158</v>
      </c>
      <c r="M170" s="8">
        <v>3113</v>
      </c>
      <c r="N170" s="9">
        <v>1136</v>
      </c>
      <c r="O170" s="20">
        <v>0.36492129778348859</v>
      </c>
      <c r="P170" s="8">
        <v>2760</v>
      </c>
      <c r="Q170" s="9">
        <v>950</v>
      </c>
      <c r="R170" s="20">
        <v>0.34420289855072461</v>
      </c>
      <c r="S170" s="13">
        <v>3318</v>
      </c>
      <c r="T170" s="9">
        <v>991</v>
      </c>
      <c r="U170" s="20">
        <v>0.29867389993972271</v>
      </c>
      <c r="V170" s="22"/>
      <c r="W170" s="8">
        <v>5027</v>
      </c>
      <c r="X170" s="9">
        <v>1539</v>
      </c>
      <c r="Y170" s="20">
        <v>0.30614680724089915</v>
      </c>
      <c r="Z170" s="8">
        <v>8550</v>
      </c>
      <c r="AA170" s="9">
        <v>1880</v>
      </c>
      <c r="AB170" s="20">
        <v>0.21988304093567251</v>
      </c>
      <c r="AC170" s="8">
        <v>7840</v>
      </c>
      <c r="AD170" s="9">
        <v>830</v>
      </c>
      <c r="AE170" s="20">
        <v>0.10586734693877552</v>
      </c>
      <c r="AF170" s="22"/>
      <c r="AG170" s="8">
        <v>5242</v>
      </c>
      <c r="AH170" s="9">
        <v>304</v>
      </c>
      <c r="AI170" s="20">
        <v>5.7993132392216713E-2</v>
      </c>
      <c r="AJ170" s="8">
        <v>1878</v>
      </c>
      <c r="AK170" s="9">
        <v>42</v>
      </c>
      <c r="AL170" s="20">
        <v>2.2364217252396165E-2</v>
      </c>
      <c r="AM170" s="22"/>
      <c r="AN170" s="8">
        <v>8783</v>
      </c>
      <c r="AO170" s="9">
        <v>3266</v>
      </c>
      <c r="AP170" s="20">
        <v>0.37185471934418762</v>
      </c>
      <c r="AQ170" s="13">
        <v>31855</v>
      </c>
      <c r="AR170" s="13">
        <v>5586</v>
      </c>
      <c r="AS170" s="20">
        <v>0.1753570867995605</v>
      </c>
      <c r="AT170" s="13">
        <v>8345</v>
      </c>
      <c r="AU170" s="13">
        <v>2530</v>
      </c>
      <c r="AV170" s="20">
        <v>0.30317555422408626</v>
      </c>
      <c r="AW170" s="8">
        <v>16895</v>
      </c>
      <c r="AX170" s="9">
        <v>4410</v>
      </c>
      <c r="AY170" s="20">
        <v>0.26102397158922758</v>
      </c>
      <c r="AZ170" s="8">
        <v>14960</v>
      </c>
      <c r="BA170" s="9">
        <v>1176</v>
      </c>
      <c r="BB170" s="20">
        <v>7.8609625668449201E-2</v>
      </c>
      <c r="BC170" s="42">
        <v>5873</v>
      </c>
      <c r="BD170" s="42">
        <v>2086</v>
      </c>
      <c r="BE170" s="20">
        <v>0.35518474374255066</v>
      </c>
      <c r="BF170" s="42">
        <v>28537</v>
      </c>
      <c r="BG170" s="42">
        <v>4595</v>
      </c>
      <c r="BH170" s="20">
        <v>0.16101902792865402</v>
      </c>
      <c r="BI170" s="19">
        <v>12101</v>
      </c>
      <c r="BJ170" s="19">
        <v>4257</v>
      </c>
      <c r="BK170" s="20">
        <v>0.35178910833815386</v>
      </c>
      <c r="BL170" s="19">
        <v>13577</v>
      </c>
      <c r="BM170" s="19">
        <v>3419</v>
      </c>
      <c r="BN170" s="20">
        <v>0.25182293584738896</v>
      </c>
      <c r="BO170" s="20">
        <v>7.8609625668449201E-2</v>
      </c>
      <c r="BP170" s="20">
        <v>0.21782568039765737</v>
      </c>
      <c r="BQ170" s="16"/>
      <c r="BR170" s="61">
        <v>0.40549828178694158</v>
      </c>
      <c r="BS170" s="61">
        <v>0.36492129778348859</v>
      </c>
      <c r="BT170" s="61">
        <v>0.34420289855072461</v>
      </c>
      <c r="BU170" s="61">
        <v>0.29867389993972271</v>
      </c>
      <c r="BV170" s="61">
        <v>0.30241035359031093</v>
      </c>
      <c r="BW170" s="61">
        <v>0.27164130071880849</v>
      </c>
      <c r="BX170" s="61">
        <v>0.25438854745776318</v>
      </c>
      <c r="BY170" s="61">
        <v>0.21988304093567251</v>
      </c>
      <c r="BZ170" s="61">
        <v>0.18187780960337352</v>
      </c>
      <c r="CA170" s="61">
        <v>0.14387257827107452</v>
      </c>
      <c r="CB170" s="61">
        <v>0.10586734693877552</v>
      </c>
      <c r="CC170" s="61">
        <v>8.9909275423255913E-2</v>
      </c>
      <c r="CD170" s="61">
        <v>7.395120390773631E-2</v>
      </c>
      <c r="CE170" s="61">
        <v>5.7993132392216713E-2</v>
      </c>
      <c r="CF170" s="61">
        <v>6.0815758285689879E-2</v>
      </c>
      <c r="CG170" s="61">
        <v>2.2364217252396165E-2</v>
      </c>
      <c r="CH170" s="19">
        <v>21417</v>
      </c>
      <c r="CI170" s="19">
        <v>4249</v>
      </c>
      <c r="CJ170" s="20">
        <v>0.19839379931829854</v>
      </c>
      <c r="CK170" s="8">
        <v>7120</v>
      </c>
      <c r="CL170" s="9">
        <v>346</v>
      </c>
      <c r="CM170" s="20">
        <v>4.8595505617977527E-2</v>
      </c>
      <c r="CN170" s="16"/>
      <c r="CO170" s="16"/>
      <c r="CP170" s="19">
        <v>40226</v>
      </c>
      <c r="CQ170" s="19">
        <v>8151</v>
      </c>
      <c r="CR170" s="20">
        <v>0.2026301397106349</v>
      </c>
      <c r="CS170" s="20"/>
      <c r="CT170" s="7">
        <v>3083</v>
      </c>
      <c r="CU170" s="7">
        <v>1205</v>
      </c>
      <c r="CV170" s="20">
        <v>0.39085306519623741</v>
      </c>
      <c r="CW170" s="8">
        <v>2887</v>
      </c>
      <c r="CX170" s="9">
        <v>1044</v>
      </c>
      <c r="CY170" s="20">
        <v>0.36162105992379634</v>
      </c>
      <c r="CZ170" s="8">
        <v>2763</v>
      </c>
      <c r="DA170" s="9">
        <v>844</v>
      </c>
      <c r="DB170" s="20">
        <v>0.30546507419471591</v>
      </c>
      <c r="DC170" s="13">
        <v>3290</v>
      </c>
      <c r="DD170" s="9">
        <v>890</v>
      </c>
      <c r="DE170" s="20">
        <v>0.27051671732522797</v>
      </c>
      <c r="DF170" s="22"/>
      <c r="DG170" s="8">
        <v>5355</v>
      </c>
      <c r="DH170" s="9">
        <v>1603</v>
      </c>
      <c r="DI170" s="20">
        <v>0.29934640522875816</v>
      </c>
      <c r="DJ170" s="8">
        <v>8636</v>
      </c>
      <c r="DK170" s="9">
        <v>1580</v>
      </c>
      <c r="DL170" s="20">
        <v>0.18295507179249654</v>
      </c>
      <c r="DM170" s="8">
        <v>7533</v>
      </c>
      <c r="DN170" s="9">
        <v>697</v>
      </c>
      <c r="DO170" s="20">
        <v>9.252621797424665E-2</v>
      </c>
      <c r="DP170" s="22"/>
      <c r="DQ170" s="8">
        <v>4959</v>
      </c>
      <c r="DR170" s="9">
        <v>255</v>
      </c>
      <c r="DS170" s="20">
        <v>5.1421657592256503E-2</v>
      </c>
      <c r="DT170" s="8">
        <v>1720</v>
      </c>
      <c r="DU170" s="9">
        <v>33</v>
      </c>
      <c r="DV170" s="20">
        <v>1.9186046511627908E-2</v>
      </c>
      <c r="DW170" s="22"/>
      <c r="DX170" s="8">
        <v>8733</v>
      </c>
      <c r="DY170" s="9">
        <v>3093</v>
      </c>
      <c r="DZ170" s="20">
        <v>0.35417382342837511</v>
      </c>
      <c r="EA170" s="13">
        <v>31493</v>
      </c>
      <c r="EB170" s="13">
        <v>5058</v>
      </c>
      <c r="EC170" s="20">
        <v>0.16060711904232686</v>
      </c>
      <c r="ED170" s="13">
        <v>8645</v>
      </c>
      <c r="EE170" s="13">
        <v>2493</v>
      </c>
      <c r="EF170" s="20">
        <v>0.28837478311162523</v>
      </c>
      <c r="EG170" s="8">
        <v>17281</v>
      </c>
      <c r="EH170" s="9">
        <v>4073</v>
      </c>
      <c r="EI170" s="20">
        <v>0.23569237891325734</v>
      </c>
      <c r="EJ170" s="8">
        <v>14212</v>
      </c>
      <c r="EK170" s="9">
        <v>985</v>
      </c>
      <c r="EL170" s="20">
        <v>6.9307627357162963E-2</v>
      </c>
      <c r="EM170" s="42">
        <v>5650</v>
      </c>
      <c r="EN170" s="42">
        <v>1888</v>
      </c>
      <c r="EO170" s="20">
        <v>0.33415929203539824</v>
      </c>
      <c r="EP170" s="42">
        <v>28203</v>
      </c>
      <c r="EQ170" s="42">
        <v>4168</v>
      </c>
      <c r="ER170" s="20">
        <v>0.14778569655710386</v>
      </c>
      <c r="ES170" s="19">
        <v>12023</v>
      </c>
      <c r="ET170" s="19">
        <v>3983</v>
      </c>
      <c r="EU170" s="20">
        <v>0.33128171005572654</v>
      </c>
      <c r="EV170" s="19">
        <v>13991</v>
      </c>
      <c r="EW170" s="19">
        <v>3183</v>
      </c>
      <c r="EX170" s="20">
        <v>0.22750339503966835</v>
      </c>
      <c r="EY170" s="20">
        <v>6.9307627357162963E-2</v>
      </c>
      <c r="EZ170" s="20">
        <v>0.2026301397106349</v>
      </c>
      <c r="FA170" s="16"/>
      <c r="FB170" s="61">
        <v>0.39085306519623741</v>
      </c>
      <c r="FC170" s="61">
        <v>0.36162105992379634</v>
      </c>
      <c r="FD170" s="61">
        <v>0.30546507419471591</v>
      </c>
      <c r="FE170" s="61">
        <v>0.27051671732522797</v>
      </c>
      <c r="FF170" s="61">
        <v>0.28493156127699304</v>
      </c>
      <c r="FG170" s="61">
        <v>0.2527898718542535</v>
      </c>
      <c r="FH170" s="61">
        <v>0.2295116051670012</v>
      </c>
      <c r="FI170" s="61">
        <v>0.18295507179249654</v>
      </c>
      <c r="FJ170" s="61">
        <v>0.15281212051974657</v>
      </c>
      <c r="FK170" s="61">
        <v>0.12266916924699661</v>
      </c>
      <c r="FL170" s="61">
        <v>9.252621797424665E-2</v>
      </c>
      <c r="FM170" s="61">
        <v>7.8824697846916605E-2</v>
      </c>
      <c r="FN170" s="61">
        <v>6.5123177719586547E-2</v>
      </c>
      <c r="FO170" s="61">
        <v>5.1421657592256503E-2</v>
      </c>
      <c r="FP170" s="61">
        <v>5.8152466665009242E-2</v>
      </c>
      <c r="FQ170" s="61">
        <v>1.9186046511627908E-2</v>
      </c>
      <c r="FR170" s="19">
        <v>21524</v>
      </c>
      <c r="FS170" s="19">
        <v>3880</v>
      </c>
      <c r="FT170" s="20">
        <v>0.180263891469987</v>
      </c>
      <c r="FU170" s="8">
        <v>6679</v>
      </c>
      <c r="FV170" s="9">
        <v>288</v>
      </c>
      <c r="FW170" s="20">
        <v>4.312022757897889E-2</v>
      </c>
      <c r="FX170" s="16"/>
      <c r="FY170" s="16"/>
      <c r="FZ170" s="132">
        <v>2.1847673089544934</v>
      </c>
      <c r="GA170" s="132">
        <v>4.4751403577710729</v>
      </c>
      <c r="GB170" s="132">
        <v>7.2391284721608544</v>
      </c>
      <c r="GC170" s="141">
        <v>0.39085306519623741</v>
      </c>
      <c r="GD170" s="141">
        <v>0.40549828178694158</v>
      </c>
      <c r="GE170" s="147">
        <v>1.4645216590704169E-2</v>
      </c>
      <c r="GF170" s="141">
        <v>0.33128171005572654</v>
      </c>
      <c r="GG170" s="141">
        <v>0.35178910833815386</v>
      </c>
      <c r="GH170" s="147">
        <v>2.0507398282427314E-2</v>
      </c>
      <c r="GI170" s="141">
        <v>0.2026301397106349</v>
      </c>
      <c r="GJ170" s="141">
        <v>0.21782568039765737</v>
      </c>
      <c r="GK170" s="147">
        <v>1.5195540687022474E-2</v>
      </c>
      <c r="GL170" s="141">
        <v>0.14778569655710386</v>
      </c>
      <c r="GM170" s="141">
        <v>0.16101902792865402</v>
      </c>
      <c r="GN170" s="147">
        <v>1.3233331371550167E-2</v>
      </c>
    </row>
    <row r="171" spans="3:196" x14ac:dyDescent="0.25">
      <c r="C171" s="27" t="s">
        <v>360</v>
      </c>
      <c r="D171" s="63">
        <v>72020</v>
      </c>
      <c r="E171" s="6" t="s">
        <v>187</v>
      </c>
      <c r="F171" s="19">
        <v>33964</v>
      </c>
      <c r="G171" s="19">
        <v>9306</v>
      </c>
      <c r="H171" s="20">
        <v>0.27399599576021672</v>
      </c>
      <c r="I171" s="20"/>
      <c r="J171" s="7">
        <v>1982</v>
      </c>
      <c r="K171" s="7">
        <v>807</v>
      </c>
      <c r="L171" s="20">
        <v>0.40716448032290614</v>
      </c>
      <c r="M171" s="8">
        <v>2103</v>
      </c>
      <c r="N171" s="9">
        <v>928</v>
      </c>
      <c r="O171" s="20">
        <v>0.44127436994769376</v>
      </c>
      <c r="P171" s="8">
        <v>2164</v>
      </c>
      <c r="Q171" s="9">
        <v>880</v>
      </c>
      <c r="R171" s="20">
        <v>0.40665434380776339</v>
      </c>
      <c r="S171" s="13">
        <v>2761</v>
      </c>
      <c r="T171" s="9">
        <v>870</v>
      </c>
      <c r="U171" s="20">
        <v>0.31510322346975733</v>
      </c>
      <c r="V171" s="22"/>
      <c r="W171" s="8">
        <v>3878</v>
      </c>
      <c r="X171" s="9">
        <v>1167</v>
      </c>
      <c r="Y171" s="20">
        <v>0.30092831356369265</v>
      </c>
      <c r="Z171" s="8">
        <v>6794</v>
      </c>
      <c r="AA171" s="9">
        <v>2098</v>
      </c>
      <c r="AB171" s="20">
        <v>0.30880188401530761</v>
      </c>
      <c r="AC171" s="8">
        <v>7755</v>
      </c>
      <c r="AD171" s="9">
        <v>1632</v>
      </c>
      <c r="AE171" s="20">
        <v>0.21044487427466152</v>
      </c>
      <c r="AF171" s="22"/>
      <c r="AG171" s="8">
        <v>4946</v>
      </c>
      <c r="AH171" s="9">
        <v>810</v>
      </c>
      <c r="AI171" s="20">
        <v>0.16376870198139912</v>
      </c>
      <c r="AJ171" s="8">
        <v>1581</v>
      </c>
      <c r="AK171" s="9">
        <v>114</v>
      </c>
      <c r="AL171" s="20">
        <v>7.2106261859582549E-2</v>
      </c>
      <c r="AM171" s="22"/>
      <c r="AN171" s="8">
        <v>6249</v>
      </c>
      <c r="AO171" s="9">
        <v>2615</v>
      </c>
      <c r="AP171" s="20">
        <v>0.41846695471275402</v>
      </c>
      <c r="AQ171" s="13">
        <v>27715</v>
      </c>
      <c r="AR171" s="13">
        <v>6691</v>
      </c>
      <c r="AS171" s="20">
        <v>0.24142161284502978</v>
      </c>
      <c r="AT171" s="13">
        <v>6639</v>
      </c>
      <c r="AU171" s="13">
        <v>2037</v>
      </c>
      <c r="AV171" s="20">
        <v>0.30682331676457297</v>
      </c>
      <c r="AW171" s="8">
        <v>13433</v>
      </c>
      <c r="AX171" s="9">
        <v>4135</v>
      </c>
      <c r="AY171" s="20">
        <v>0.3078240154842552</v>
      </c>
      <c r="AZ171" s="8">
        <v>14282</v>
      </c>
      <c r="BA171" s="9">
        <v>2556</v>
      </c>
      <c r="BB171" s="20">
        <v>0.17896653129813753</v>
      </c>
      <c r="BC171" s="42">
        <v>4267</v>
      </c>
      <c r="BD171" s="42">
        <v>1808</v>
      </c>
      <c r="BE171" s="20">
        <v>0.42371689711741273</v>
      </c>
      <c r="BF171" s="42">
        <v>24954</v>
      </c>
      <c r="BG171" s="42">
        <v>5821</v>
      </c>
      <c r="BH171" s="20">
        <v>0.2332692153562555</v>
      </c>
      <c r="BI171" s="19">
        <v>9010</v>
      </c>
      <c r="BJ171" s="19">
        <v>3485</v>
      </c>
      <c r="BK171" s="20">
        <v>0.3867924528301887</v>
      </c>
      <c r="BL171" s="19">
        <v>10672</v>
      </c>
      <c r="BM171" s="19">
        <v>3265</v>
      </c>
      <c r="BN171" s="20">
        <v>0.30594077961019489</v>
      </c>
      <c r="BO171" s="20">
        <v>0.17896653129813753</v>
      </c>
      <c r="BP171" s="20">
        <v>0.27399599576021672</v>
      </c>
      <c r="BQ171" s="16"/>
      <c r="BR171" s="61">
        <v>0.40716448032290614</v>
      </c>
      <c r="BS171" s="61">
        <v>0.44127436994769376</v>
      </c>
      <c r="BT171" s="61">
        <v>0.40665434380776339</v>
      </c>
      <c r="BU171" s="61">
        <v>0.31510322346975733</v>
      </c>
      <c r="BV171" s="61">
        <v>0.30801576851672496</v>
      </c>
      <c r="BW171" s="61">
        <v>0.30407774174433866</v>
      </c>
      <c r="BX171" s="61">
        <v>0.30565245583466161</v>
      </c>
      <c r="BY171" s="61">
        <v>0.30880188401530761</v>
      </c>
      <c r="BZ171" s="61">
        <v>0.27601621410175892</v>
      </c>
      <c r="CA171" s="61">
        <v>0.24323054418821022</v>
      </c>
      <c r="CB171" s="61">
        <v>0.21044487427466152</v>
      </c>
      <c r="CC171" s="61">
        <v>0.19488615017690739</v>
      </c>
      <c r="CD171" s="61">
        <v>0.17932742607915325</v>
      </c>
      <c r="CE171" s="61">
        <v>0.16376870198139912</v>
      </c>
      <c r="CF171" s="61">
        <v>0.13259755307869001</v>
      </c>
      <c r="CG171" s="61">
        <v>7.2106261859582549E-2</v>
      </c>
      <c r="CH171" s="19">
        <v>18427</v>
      </c>
      <c r="CI171" s="19">
        <v>4897</v>
      </c>
      <c r="CJ171" s="20">
        <v>0.26575134313778692</v>
      </c>
      <c r="CK171" s="8">
        <v>6527</v>
      </c>
      <c r="CL171" s="9">
        <v>924</v>
      </c>
      <c r="CM171" s="20">
        <v>0.14156580358510801</v>
      </c>
      <c r="CN171" s="16"/>
      <c r="CO171" s="16"/>
      <c r="CP171" s="19">
        <v>33689</v>
      </c>
      <c r="CQ171" s="19">
        <v>8818</v>
      </c>
      <c r="CR171" s="20">
        <v>0.26174715782599661</v>
      </c>
      <c r="CS171" s="20"/>
      <c r="CT171" s="7">
        <v>2035</v>
      </c>
      <c r="CU171" s="7">
        <v>855</v>
      </c>
      <c r="CV171" s="20">
        <v>0.42014742014742013</v>
      </c>
      <c r="CW171" s="8">
        <v>2002</v>
      </c>
      <c r="CX171" s="9">
        <v>851</v>
      </c>
      <c r="CY171" s="20">
        <v>0.42507492507492506</v>
      </c>
      <c r="CZ171" s="8">
        <v>2242</v>
      </c>
      <c r="DA171" s="9">
        <v>796</v>
      </c>
      <c r="DB171" s="20">
        <v>0.35504014272970563</v>
      </c>
      <c r="DC171" s="13">
        <v>2912</v>
      </c>
      <c r="DD171" s="9">
        <v>798</v>
      </c>
      <c r="DE171" s="20">
        <v>0.27403846153846156</v>
      </c>
      <c r="DF171" s="22"/>
      <c r="DG171" s="8">
        <v>3889</v>
      </c>
      <c r="DH171" s="9">
        <v>1201</v>
      </c>
      <c r="DI171" s="20">
        <v>0.3088197480071998</v>
      </c>
      <c r="DJ171" s="8">
        <v>7285</v>
      </c>
      <c r="DK171" s="9">
        <v>2072</v>
      </c>
      <c r="DL171" s="20">
        <v>0.2844200411805079</v>
      </c>
      <c r="DM171" s="8">
        <v>7335</v>
      </c>
      <c r="DN171" s="9">
        <v>1439</v>
      </c>
      <c r="DO171" s="20">
        <v>0.19618268575323791</v>
      </c>
      <c r="DP171" s="22"/>
      <c r="DQ171" s="8">
        <v>4602</v>
      </c>
      <c r="DR171" s="9">
        <v>688</v>
      </c>
      <c r="DS171" s="20">
        <v>0.14950021729682747</v>
      </c>
      <c r="DT171" s="8">
        <v>1387</v>
      </c>
      <c r="DU171" s="9">
        <v>118</v>
      </c>
      <c r="DV171" s="20">
        <v>8.5075702956020183E-2</v>
      </c>
      <c r="DW171" s="22"/>
      <c r="DX171" s="8">
        <v>6279</v>
      </c>
      <c r="DY171" s="9">
        <v>2502</v>
      </c>
      <c r="DZ171" s="20">
        <v>0.39847109412326803</v>
      </c>
      <c r="EA171" s="13">
        <v>27410</v>
      </c>
      <c r="EB171" s="13">
        <v>6316</v>
      </c>
      <c r="EC171" s="20">
        <v>0.23042685151404596</v>
      </c>
      <c r="ED171" s="13">
        <v>6801</v>
      </c>
      <c r="EE171" s="13">
        <v>1999</v>
      </c>
      <c r="EF171" s="20">
        <v>0.2939273636229966</v>
      </c>
      <c r="EG171" s="8">
        <v>14086</v>
      </c>
      <c r="EH171" s="9">
        <v>4071</v>
      </c>
      <c r="EI171" s="20">
        <v>0.28901036490132048</v>
      </c>
      <c r="EJ171" s="8">
        <v>13324</v>
      </c>
      <c r="EK171" s="9">
        <v>2245</v>
      </c>
      <c r="EL171" s="20">
        <v>0.16849294506154308</v>
      </c>
      <c r="EM171" s="42">
        <v>4244</v>
      </c>
      <c r="EN171" s="42">
        <v>1647</v>
      </c>
      <c r="EO171" s="20">
        <v>0.38807728557964183</v>
      </c>
      <c r="EP171" s="42">
        <v>24498</v>
      </c>
      <c r="EQ171" s="42">
        <v>5518</v>
      </c>
      <c r="ER171" s="20">
        <v>0.22524287696954853</v>
      </c>
      <c r="ES171" s="19">
        <v>9191</v>
      </c>
      <c r="ET171" s="19">
        <v>3300</v>
      </c>
      <c r="EU171" s="20">
        <v>0.35904689370035903</v>
      </c>
      <c r="EV171" s="19">
        <v>11174</v>
      </c>
      <c r="EW171" s="19">
        <v>3273</v>
      </c>
      <c r="EX171" s="20">
        <v>0.29291211741542866</v>
      </c>
      <c r="EY171" s="20">
        <v>0.16849294506154308</v>
      </c>
      <c r="EZ171" s="20">
        <v>0.26174715782599661</v>
      </c>
      <c r="FA171" s="16"/>
      <c r="FB171" s="61">
        <v>0.42014742014742013</v>
      </c>
      <c r="FC171" s="61">
        <v>0.42507492507492506</v>
      </c>
      <c r="FD171" s="61">
        <v>0.35504014272970563</v>
      </c>
      <c r="FE171" s="61">
        <v>0.27403846153846156</v>
      </c>
      <c r="FF171" s="61">
        <v>0.29142910477283068</v>
      </c>
      <c r="FG171" s="61">
        <v>0.29905986527652306</v>
      </c>
      <c r="FH171" s="61">
        <v>0.29417992391118464</v>
      </c>
      <c r="FI171" s="61">
        <v>0.2844200411805079</v>
      </c>
      <c r="FJ171" s="61">
        <v>0.25500758937141788</v>
      </c>
      <c r="FK171" s="61">
        <v>0.22559513756232791</v>
      </c>
      <c r="FL171" s="61">
        <v>0.19618268575323791</v>
      </c>
      <c r="FM171" s="61">
        <v>0.18062186293443444</v>
      </c>
      <c r="FN171" s="61">
        <v>0.16506104011563094</v>
      </c>
      <c r="FO171" s="61">
        <v>0.14950021729682747</v>
      </c>
      <c r="FP171" s="61">
        <v>0.12087541294479461</v>
      </c>
      <c r="FQ171" s="61">
        <v>8.5075702956020183E-2</v>
      </c>
      <c r="FR171" s="19">
        <v>18509</v>
      </c>
      <c r="FS171" s="19">
        <v>4712</v>
      </c>
      <c r="FT171" s="20">
        <v>0.2545788535307148</v>
      </c>
      <c r="FU171" s="8">
        <v>5989</v>
      </c>
      <c r="FV171" s="9">
        <v>806</v>
      </c>
      <c r="FW171" s="20">
        <v>0.1345800634496577</v>
      </c>
      <c r="FX171" s="16"/>
      <c r="FY171" s="16"/>
      <c r="FZ171" s="132">
        <v>1.6581375825329892</v>
      </c>
      <c r="GA171" s="132">
        <v>2.1612557947264297</v>
      </c>
      <c r="GB171" s="132">
        <v>2.7322449563015603</v>
      </c>
      <c r="GC171" s="141">
        <v>0.42014742014742013</v>
      </c>
      <c r="GD171" s="141">
        <v>0.40716448032290614</v>
      </c>
      <c r="GE171" s="147">
        <v>-1.2982939824513984E-2</v>
      </c>
      <c r="GF171" s="141">
        <v>0.35904689370035903</v>
      </c>
      <c r="GG171" s="141">
        <v>0.3867924528301887</v>
      </c>
      <c r="GH171" s="147">
        <v>2.7745559129829678E-2</v>
      </c>
      <c r="GI171" s="141">
        <v>0.26174715782599661</v>
      </c>
      <c r="GJ171" s="141">
        <v>0.27399599576021672</v>
      </c>
      <c r="GK171" s="147">
        <v>1.2248837934220103E-2</v>
      </c>
      <c r="GL171" s="141">
        <v>0.22524287696954853</v>
      </c>
      <c r="GM171" s="141">
        <v>0.2332692153562555</v>
      </c>
      <c r="GN171" s="147">
        <v>8.026338386706966E-3</v>
      </c>
    </row>
    <row r="172" spans="3:196" x14ac:dyDescent="0.25">
      <c r="C172" s="27" t="s">
        <v>357</v>
      </c>
      <c r="D172" s="63">
        <v>23045</v>
      </c>
      <c r="E172" s="6" t="s">
        <v>188</v>
      </c>
      <c r="F172" s="19">
        <v>18269</v>
      </c>
      <c r="G172" s="19">
        <v>1940</v>
      </c>
      <c r="H172" s="20">
        <v>0.10619081504187421</v>
      </c>
      <c r="I172" s="20"/>
      <c r="J172" s="7">
        <v>1116</v>
      </c>
      <c r="K172" s="7">
        <v>263</v>
      </c>
      <c r="L172" s="20">
        <v>0.23566308243727599</v>
      </c>
      <c r="M172" s="8">
        <v>1226</v>
      </c>
      <c r="N172" s="9">
        <v>271</v>
      </c>
      <c r="O172" s="20">
        <v>0.22104404567699837</v>
      </c>
      <c r="P172" s="8">
        <v>1180</v>
      </c>
      <c r="Q172" s="9">
        <v>185</v>
      </c>
      <c r="R172" s="20">
        <v>0.15677966101694915</v>
      </c>
      <c r="S172" s="13">
        <v>1524</v>
      </c>
      <c r="T172" s="9">
        <v>201</v>
      </c>
      <c r="U172" s="20">
        <v>0.13188976377952755</v>
      </c>
      <c r="V172" s="22"/>
      <c r="W172" s="8">
        <v>2049</v>
      </c>
      <c r="X172" s="9">
        <v>342</v>
      </c>
      <c r="Y172" s="20">
        <v>0.16691068814055637</v>
      </c>
      <c r="Z172" s="8">
        <v>3717</v>
      </c>
      <c r="AA172" s="9">
        <v>438</v>
      </c>
      <c r="AB172" s="20">
        <v>0.11783696529459241</v>
      </c>
      <c r="AC172" s="8">
        <v>3822</v>
      </c>
      <c r="AD172" s="9">
        <v>190</v>
      </c>
      <c r="AE172" s="20">
        <v>4.9712192569335428E-2</v>
      </c>
      <c r="AF172" s="22"/>
      <c r="AG172" s="8">
        <v>2624</v>
      </c>
      <c r="AH172" s="9">
        <v>42</v>
      </c>
      <c r="AI172" s="20">
        <v>1.600609756097561E-2</v>
      </c>
      <c r="AJ172" s="8">
        <v>1011</v>
      </c>
      <c r="AK172" s="9">
        <v>8</v>
      </c>
      <c r="AL172" s="20">
        <v>7.91295746785361E-3</v>
      </c>
      <c r="AM172" s="22"/>
      <c r="AN172" s="8">
        <v>3522</v>
      </c>
      <c r="AO172" s="9">
        <v>719</v>
      </c>
      <c r="AP172" s="20">
        <v>0.20414537194775695</v>
      </c>
      <c r="AQ172" s="13">
        <v>14747</v>
      </c>
      <c r="AR172" s="13">
        <v>1221</v>
      </c>
      <c r="AS172" s="20">
        <v>8.2796500983250837E-2</v>
      </c>
      <c r="AT172" s="13">
        <v>3573</v>
      </c>
      <c r="AU172" s="13">
        <v>543</v>
      </c>
      <c r="AV172" s="20">
        <v>0.15197313182199831</v>
      </c>
      <c r="AW172" s="8">
        <v>7290</v>
      </c>
      <c r="AX172" s="9">
        <v>981</v>
      </c>
      <c r="AY172" s="20">
        <v>0.13456790123456791</v>
      </c>
      <c r="AZ172" s="8">
        <v>7457</v>
      </c>
      <c r="BA172" s="9">
        <v>240</v>
      </c>
      <c r="BB172" s="20">
        <v>3.2184524607751105E-2</v>
      </c>
      <c r="BC172" s="42">
        <v>2406</v>
      </c>
      <c r="BD172" s="42">
        <v>456</v>
      </c>
      <c r="BE172" s="20">
        <v>0.18952618453865336</v>
      </c>
      <c r="BF172" s="42">
        <v>13223</v>
      </c>
      <c r="BG172" s="42">
        <v>1020</v>
      </c>
      <c r="BH172" s="20">
        <v>7.7138319594645691E-2</v>
      </c>
      <c r="BI172" s="19">
        <v>5046</v>
      </c>
      <c r="BJ172" s="19">
        <v>920</v>
      </c>
      <c r="BK172" s="20">
        <v>0.18232263178755451</v>
      </c>
      <c r="BL172" s="19">
        <v>5766</v>
      </c>
      <c r="BM172" s="19">
        <v>780</v>
      </c>
      <c r="BN172" s="20">
        <v>0.13527575442247658</v>
      </c>
      <c r="BO172" s="20">
        <v>3.2184524607751105E-2</v>
      </c>
      <c r="BP172" s="20">
        <v>0.10619081504187421</v>
      </c>
      <c r="BQ172" s="16"/>
      <c r="BR172" s="61">
        <v>0.23566308243727599</v>
      </c>
      <c r="BS172" s="61">
        <v>0.22104404567699837</v>
      </c>
      <c r="BT172" s="61">
        <v>0.15677966101694915</v>
      </c>
      <c r="BU172" s="61">
        <v>0.13188976377952755</v>
      </c>
      <c r="BV172" s="61">
        <v>0.14940022596004196</v>
      </c>
      <c r="BW172" s="61">
        <v>0.14728119900217079</v>
      </c>
      <c r="BX172" s="61">
        <v>0.137466454432978</v>
      </c>
      <c r="BY172" s="61">
        <v>0.11783696529459241</v>
      </c>
      <c r="BZ172" s="61">
        <v>9.5128707719506753E-2</v>
      </c>
      <c r="CA172" s="61">
        <v>7.2420450144421084E-2</v>
      </c>
      <c r="CB172" s="61">
        <v>4.9712192569335428E-2</v>
      </c>
      <c r="CC172" s="61">
        <v>3.847682756654882E-2</v>
      </c>
      <c r="CD172" s="61">
        <v>2.7241462563762218E-2</v>
      </c>
      <c r="CE172" s="61">
        <v>1.600609756097561E-2</v>
      </c>
      <c r="CF172" s="61">
        <v>1.3990648799768631E-2</v>
      </c>
      <c r="CG172" s="61">
        <v>7.91295746785361E-3</v>
      </c>
      <c r="CH172" s="19">
        <v>9588</v>
      </c>
      <c r="CI172" s="19">
        <v>970</v>
      </c>
      <c r="CJ172" s="20">
        <v>0.10116812682519817</v>
      </c>
      <c r="CK172" s="8">
        <v>3635</v>
      </c>
      <c r="CL172" s="9">
        <v>50</v>
      </c>
      <c r="CM172" s="20">
        <v>1.3755158184319119E-2</v>
      </c>
      <c r="CN172" s="16"/>
      <c r="CO172" s="16"/>
      <c r="CP172" s="19">
        <v>17976</v>
      </c>
      <c r="CQ172" s="19">
        <v>1529</v>
      </c>
      <c r="CR172" s="20">
        <v>8.5057854917667999E-2</v>
      </c>
      <c r="CS172" s="20"/>
      <c r="CT172" s="7">
        <v>1156</v>
      </c>
      <c r="CU172" s="7">
        <v>219</v>
      </c>
      <c r="CV172" s="20">
        <v>0.18944636678200691</v>
      </c>
      <c r="CW172" s="8">
        <v>1126</v>
      </c>
      <c r="CX172" s="9">
        <v>174</v>
      </c>
      <c r="CY172" s="20">
        <v>0.15452930728241562</v>
      </c>
      <c r="CZ172" s="8">
        <v>1174</v>
      </c>
      <c r="DA172" s="9">
        <v>158</v>
      </c>
      <c r="DB172" s="20">
        <v>0.13458262350936967</v>
      </c>
      <c r="DC172" s="13">
        <v>1518</v>
      </c>
      <c r="DD172" s="9">
        <v>168</v>
      </c>
      <c r="DE172" s="20">
        <v>0.11067193675889328</v>
      </c>
      <c r="DF172" s="22"/>
      <c r="DG172" s="8">
        <v>2086</v>
      </c>
      <c r="DH172" s="9">
        <v>289</v>
      </c>
      <c r="DI172" s="20">
        <v>0.13854266538830298</v>
      </c>
      <c r="DJ172" s="8">
        <v>3811</v>
      </c>
      <c r="DK172" s="9">
        <v>351</v>
      </c>
      <c r="DL172" s="20">
        <v>9.2101810548412488E-2</v>
      </c>
      <c r="DM172" s="8">
        <v>3674</v>
      </c>
      <c r="DN172" s="9">
        <v>135</v>
      </c>
      <c r="DO172" s="20">
        <v>3.6744692433315185E-2</v>
      </c>
      <c r="DP172" s="22"/>
      <c r="DQ172" s="8">
        <v>2490</v>
      </c>
      <c r="DR172" s="9">
        <v>29</v>
      </c>
      <c r="DS172" s="20">
        <v>1.1646586345381526E-2</v>
      </c>
      <c r="DT172" s="8">
        <v>941</v>
      </c>
      <c r="DU172" s="9">
        <v>6</v>
      </c>
      <c r="DV172" s="20">
        <v>6.376195536663124E-3</v>
      </c>
      <c r="DW172" s="22"/>
      <c r="DX172" s="8">
        <v>3456</v>
      </c>
      <c r="DY172" s="9">
        <v>551</v>
      </c>
      <c r="DZ172" s="20">
        <v>0.15943287037037038</v>
      </c>
      <c r="EA172" s="13">
        <v>14520</v>
      </c>
      <c r="EB172" s="13">
        <v>978</v>
      </c>
      <c r="EC172" s="20">
        <v>6.7355371900826452E-2</v>
      </c>
      <c r="ED172" s="13">
        <v>3604</v>
      </c>
      <c r="EE172" s="13">
        <v>457</v>
      </c>
      <c r="EF172" s="20">
        <v>0.12680355160932297</v>
      </c>
      <c r="EG172" s="8">
        <v>7415</v>
      </c>
      <c r="EH172" s="9">
        <v>808</v>
      </c>
      <c r="EI172" s="20">
        <v>0.10896830748482805</v>
      </c>
      <c r="EJ172" s="8">
        <v>7105</v>
      </c>
      <c r="EK172" s="9">
        <v>170</v>
      </c>
      <c r="EL172" s="20">
        <v>2.3926812104152005E-2</v>
      </c>
      <c r="EM172" s="42">
        <v>2300</v>
      </c>
      <c r="EN172" s="42">
        <v>332</v>
      </c>
      <c r="EO172" s="20">
        <v>0.14434782608695651</v>
      </c>
      <c r="EP172" s="42">
        <v>13002</v>
      </c>
      <c r="EQ172" s="42">
        <v>810</v>
      </c>
      <c r="ER172" s="20">
        <v>6.2298107983387169E-2</v>
      </c>
      <c r="ES172" s="19">
        <v>4974</v>
      </c>
      <c r="ET172" s="19">
        <v>719</v>
      </c>
      <c r="EU172" s="20">
        <v>0.14455166867712102</v>
      </c>
      <c r="EV172" s="19">
        <v>5897</v>
      </c>
      <c r="EW172" s="19">
        <v>640</v>
      </c>
      <c r="EX172" s="20">
        <v>0.10852976089537053</v>
      </c>
      <c r="EY172" s="20">
        <v>2.3926812104152005E-2</v>
      </c>
      <c r="EZ172" s="20">
        <v>8.5057854917667999E-2</v>
      </c>
      <c r="FA172" s="16"/>
      <c r="FB172" s="61">
        <v>0.18944636678200691</v>
      </c>
      <c r="FC172" s="61">
        <v>0.15452930728241562</v>
      </c>
      <c r="FD172" s="61">
        <v>0.13458262350936967</v>
      </c>
      <c r="FE172" s="61">
        <v>0.11067193675889328</v>
      </c>
      <c r="FF172" s="61">
        <v>0.12460730107359813</v>
      </c>
      <c r="FG172" s="61">
        <v>0.11996632345234678</v>
      </c>
      <c r="FH172" s="61">
        <v>0.11067815248436869</v>
      </c>
      <c r="FI172" s="61">
        <v>9.2101810548412488E-2</v>
      </c>
      <c r="FJ172" s="61">
        <v>7.3649437843380058E-2</v>
      </c>
      <c r="FK172" s="61">
        <v>5.5197065138347615E-2</v>
      </c>
      <c r="FL172" s="61">
        <v>3.6744692433315185E-2</v>
      </c>
      <c r="FM172" s="61">
        <v>2.8378657070670631E-2</v>
      </c>
      <c r="FN172" s="61">
        <v>2.0012621708026077E-2</v>
      </c>
      <c r="FO172" s="61">
        <v>1.1646586345381526E-2</v>
      </c>
      <c r="FP172" s="61">
        <v>1.101218433054251E-2</v>
      </c>
      <c r="FQ172" s="61">
        <v>6.376195536663124E-3</v>
      </c>
      <c r="FR172" s="19">
        <v>9571</v>
      </c>
      <c r="FS172" s="19">
        <v>775</v>
      </c>
      <c r="FT172" s="20">
        <v>8.0973774945146793E-2</v>
      </c>
      <c r="FU172" s="8">
        <v>3431</v>
      </c>
      <c r="FV172" s="9">
        <v>35</v>
      </c>
      <c r="FW172" s="20">
        <v>1.0201107548819586E-2</v>
      </c>
      <c r="FX172" s="16"/>
      <c r="FY172" s="16"/>
      <c r="FZ172" s="132">
        <v>2.3635805491439541</v>
      </c>
      <c r="GA172" s="132">
        <v>5.6649161051658083</v>
      </c>
      <c r="GB172" s="132">
        <v>13.254855330955213</v>
      </c>
      <c r="GC172" s="141">
        <v>0.18944636678200691</v>
      </c>
      <c r="GD172" s="141">
        <v>0.23566308243727599</v>
      </c>
      <c r="GE172" s="147">
        <v>4.6216715655269081E-2</v>
      </c>
      <c r="GF172" s="141">
        <v>0.14455166867712102</v>
      </c>
      <c r="GG172" s="141">
        <v>0.18232263178755451</v>
      </c>
      <c r="GH172" s="147">
        <v>3.7770963110433486E-2</v>
      </c>
      <c r="GI172" s="141">
        <v>8.5057854917667999E-2</v>
      </c>
      <c r="GJ172" s="141">
        <v>0.10619081504187421</v>
      </c>
      <c r="GK172" s="147">
        <v>2.1132960124206207E-2</v>
      </c>
      <c r="GL172" s="141">
        <v>6.2298107983387169E-2</v>
      </c>
      <c r="GM172" s="141">
        <v>7.7138319594645691E-2</v>
      </c>
      <c r="GN172" s="147">
        <v>1.4840211611258522E-2</v>
      </c>
    </row>
    <row r="173" spans="3:196" x14ac:dyDescent="0.25">
      <c r="C173" s="27" t="s">
        <v>358</v>
      </c>
      <c r="D173" s="63">
        <v>32030</v>
      </c>
      <c r="E173" s="6" t="s">
        <v>189</v>
      </c>
      <c r="F173" s="19">
        <v>3277</v>
      </c>
      <c r="G173" s="19">
        <v>154</v>
      </c>
      <c r="H173" s="20">
        <v>4.6994202014037229E-2</v>
      </c>
      <c r="I173" s="20"/>
      <c r="J173" s="7">
        <v>220</v>
      </c>
      <c r="K173" s="7">
        <v>15</v>
      </c>
      <c r="L173" s="20">
        <v>6.8181818181818177E-2</v>
      </c>
      <c r="M173" s="8">
        <v>217</v>
      </c>
      <c r="N173" s="9">
        <v>16</v>
      </c>
      <c r="O173" s="20">
        <v>7.3732718894009217E-2</v>
      </c>
      <c r="P173" s="8">
        <v>254</v>
      </c>
      <c r="Q173" s="9">
        <v>17</v>
      </c>
      <c r="R173" s="20">
        <v>6.6929133858267723E-2</v>
      </c>
      <c r="S173" s="13">
        <v>293</v>
      </c>
      <c r="T173" s="9">
        <v>17</v>
      </c>
      <c r="U173" s="20">
        <v>5.8020477815699661E-2</v>
      </c>
      <c r="V173" s="22"/>
      <c r="W173" s="8">
        <v>355</v>
      </c>
      <c r="X173" s="9">
        <v>30</v>
      </c>
      <c r="Y173" s="20">
        <v>8.4507042253521125E-2</v>
      </c>
      <c r="Z173" s="8">
        <v>623</v>
      </c>
      <c r="AA173" s="9">
        <v>36</v>
      </c>
      <c r="AB173" s="20">
        <v>5.7784911717495988E-2</v>
      </c>
      <c r="AC173" s="8">
        <v>639</v>
      </c>
      <c r="AD173" s="9">
        <v>15</v>
      </c>
      <c r="AE173" s="20">
        <v>2.3474178403755867E-2</v>
      </c>
      <c r="AF173" s="22"/>
      <c r="AG173" s="8">
        <v>423</v>
      </c>
      <c r="AH173" s="9">
        <v>8</v>
      </c>
      <c r="AI173" s="20">
        <v>1.8912529550827423E-2</v>
      </c>
      <c r="AJ173" s="8">
        <v>253</v>
      </c>
      <c r="AK173" s="9">
        <v>1.5</v>
      </c>
      <c r="AL173" s="20">
        <v>5.9288537549407111E-3</v>
      </c>
      <c r="AM173" s="22"/>
      <c r="AN173" s="8">
        <v>691</v>
      </c>
      <c r="AO173" s="9">
        <v>48</v>
      </c>
      <c r="AP173" s="20">
        <v>6.9464544138929094E-2</v>
      </c>
      <c r="AQ173" s="13">
        <v>2586</v>
      </c>
      <c r="AR173" s="13">
        <v>106</v>
      </c>
      <c r="AS173" s="20">
        <v>4.0989945862335654E-2</v>
      </c>
      <c r="AT173" s="13">
        <v>648</v>
      </c>
      <c r="AU173" s="13">
        <v>47</v>
      </c>
      <c r="AV173" s="20">
        <v>7.2530864197530867E-2</v>
      </c>
      <c r="AW173" s="8">
        <v>1271</v>
      </c>
      <c r="AX173" s="9">
        <v>83</v>
      </c>
      <c r="AY173" s="20">
        <v>6.530291109362707E-2</v>
      </c>
      <c r="AZ173" s="8">
        <v>1315</v>
      </c>
      <c r="BA173" s="9">
        <v>24.5</v>
      </c>
      <c r="BB173" s="20">
        <v>1.8631178707224333E-2</v>
      </c>
      <c r="BC173" s="42">
        <v>471</v>
      </c>
      <c r="BD173" s="42">
        <v>33</v>
      </c>
      <c r="BE173" s="20">
        <v>7.0063694267515922E-2</v>
      </c>
      <c r="BF173" s="42">
        <v>2293</v>
      </c>
      <c r="BG173" s="42">
        <v>90.5</v>
      </c>
      <c r="BH173" s="20">
        <v>3.946794592237244E-2</v>
      </c>
      <c r="BI173" s="19">
        <v>984</v>
      </c>
      <c r="BJ173" s="19">
        <v>65</v>
      </c>
      <c r="BK173" s="20">
        <v>6.605691056910569E-2</v>
      </c>
      <c r="BL173" s="19">
        <v>978</v>
      </c>
      <c r="BM173" s="19">
        <v>64.5</v>
      </c>
      <c r="BN173" s="20">
        <v>6.5950920245398767E-2</v>
      </c>
      <c r="BO173" s="20">
        <v>1.8631178707224333E-2</v>
      </c>
      <c r="BP173" s="20">
        <v>4.6994202014037229E-2</v>
      </c>
      <c r="BQ173" s="16"/>
      <c r="BR173" s="61">
        <v>6.8181818181818177E-2</v>
      </c>
      <c r="BS173" s="61">
        <v>7.3732718894009217E-2</v>
      </c>
      <c r="BT173" s="61">
        <v>6.6929133858267723E-2</v>
      </c>
      <c r="BU173" s="61">
        <v>5.8020477815699661E-2</v>
      </c>
      <c r="BV173" s="61">
        <v>7.1263760034610393E-2</v>
      </c>
      <c r="BW173" s="61">
        <v>7.3818190039111067E-2</v>
      </c>
      <c r="BX173" s="61">
        <v>6.8473763931906045E-2</v>
      </c>
      <c r="BY173" s="61">
        <v>5.7784911717495988E-2</v>
      </c>
      <c r="BZ173" s="61">
        <v>4.6348000612915947E-2</v>
      </c>
      <c r="CA173" s="61">
        <v>3.4911089508335907E-2</v>
      </c>
      <c r="CB173" s="61">
        <v>2.3474178403755867E-2</v>
      </c>
      <c r="CC173" s="61">
        <v>2.1953628786113052E-2</v>
      </c>
      <c r="CD173" s="61">
        <v>2.0433079168470238E-2</v>
      </c>
      <c r="CE173" s="61">
        <v>1.8912529550827423E-2</v>
      </c>
      <c r="CF173" s="61">
        <v>1.6866134751773048E-2</v>
      </c>
      <c r="CG173" s="61">
        <v>5.9288537549407111E-3</v>
      </c>
      <c r="CH173" s="19">
        <v>1617</v>
      </c>
      <c r="CI173" s="19">
        <v>81</v>
      </c>
      <c r="CJ173" s="20">
        <v>5.0092764378478663E-2</v>
      </c>
      <c r="CK173" s="8">
        <v>676</v>
      </c>
      <c r="CL173" s="9">
        <v>9.5</v>
      </c>
      <c r="CM173" s="20">
        <v>1.4053254437869823E-2</v>
      </c>
      <c r="CN173" s="16"/>
      <c r="CO173" s="16"/>
      <c r="CP173" s="19">
        <v>3328</v>
      </c>
      <c r="CQ173" s="19">
        <v>142</v>
      </c>
      <c r="CR173" s="20">
        <v>4.2668269230769232E-2</v>
      </c>
      <c r="CS173" s="20"/>
      <c r="CT173" s="7">
        <v>232</v>
      </c>
      <c r="CU173" s="7">
        <v>10</v>
      </c>
      <c r="CV173" s="20">
        <v>4.3103448275862072E-2</v>
      </c>
      <c r="CW173" s="8">
        <v>223</v>
      </c>
      <c r="CX173" s="9">
        <v>16</v>
      </c>
      <c r="CY173" s="20">
        <v>7.1748878923766815E-2</v>
      </c>
      <c r="CZ173" s="8">
        <v>257</v>
      </c>
      <c r="DA173" s="9">
        <v>21</v>
      </c>
      <c r="DB173" s="20">
        <v>8.171206225680934E-2</v>
      </c>
      <c r="DC173" s="13">
        <v>333</v>
      </c>
      <c r="DD173" s="9">
        <v>23</v>
      </c>
      <c r="DE173" s="20">
        <v>6.9069069069069067E-2</v>
      </c>
      <c r="DF173" s="22"/>
      <c r="DG173" s="8">
        <v>349</v>
      </c>
      <c r="DH173" s="9">
        <v>16</v>
      </c>
      <c r="DI173" s="20">
        <v>4.5845272206303724E-2</v>
      </c>
      <c r="DJ173" s="8">
        <v>672</v>
      </c>
      <c r="DK173" s="9">
        <v>38</v>
      </c>
      <c r="DL173" s="20">
        <v>5.6547619047619048E-2</v>
      </c>
      <c r="DM173" s="8">
        <v>588</v>
      </c>
      <c r="DN173" s="9">
        <v>12</v>
      </c>
      <c r="DO173" s="20">
        <v>2.0408163265306121E-2</v>
      </c>
      <c r="DP173" s="22"/>
      <c r="DQ173" s="8">
        <v>438</v>
      </c>
      <c r="DR173" s="9">
        <v>4</v>
      </c>
      <c r="DS173" s="20">
        <v>9.1324200913242004E-3</v>
      </c>
      <c r="DT173" s="8">
        <v>236</v>
      </c>
      <c r="DU173" s="9">
        <v>2</v>
      </c>
      <c r="DV173" s="20">
        <v>8.4745762711864406E-3</v>
      </c>
      <c r="DW173" s="22"/>
      <c r="DX173" s="8">
        <v>712</v>
      </c>
      <c r="DY173" s="9">
        <v>47</v>
      </c>
      <c r="DZ173" s="20">
        <v>6.6011235955056174E-2</v>
      </c>
      <c r="EA173" s="13">
        <v>2616</v>
      </c>
      <c r="EB173" s="13">
        <v>95</v>
      </c>
      <c r="EC173" s="20">
        <v>3.6314984709480122E-2</v>
      </c>
      <c r="ED173" s="13">
        <v>682</v>
      </c>
      <c r="EE173" s="13">
        <v>39</v>
      </c>
      <c r="EF173" s="20">
        <v>5.7184750733137828E-2</v>
      </c>
      <c r="EG173" s="8">
        <v>1354</v>
      </c>
      <c r="EH173" s="9">
        <v>77</v>
      </c>
      <c r="EI173" s="20">
        <v>5.68685376661743E-2</v>
      </c>
      <c r="EJ173" s="8">
        <v>1262</v>
      </c>
      <c r="EK173" s="9">
        <v>18</v>
      </c>
      <c r="EL173" s="20">
        <v>1.4263074484944533E-2</v>
      </c>
      <c r="EM173" s="42">
        <v>480</v>
      </c>
      <c r="EN173" s="42">
        <v>37</v>
      </c>
      <c r="EO173" s="20">
        <v>7.7083333333333337E-2</v>
      </c>
      <c r="EP173" s="42">
        <v>2283</v>
      </c>
      <c r="EQ173" s="42">
        <v>72</v>
      </c>
      <c r="ER173" s="20">
        <v>3.1537450722733243E-2</v>
      </c>
      <c r="ES173" s="19">
        <v>1045</v>
      </c>
      <c r="ET173" s="19">
        <v>70</v>
      </c>
      <c r="EU173" s="20">
        <v>6.6985645933014357E-2</v>
      </c>
      <c r="EV173" s="19">
        <v>1021</v>
      </c>
      <c r="EW173" s="19">
        <v>54</v>
      </c>
      <c r="EX173" s="20">
        <v>5.2889324191968658E-2</v>
      </c>
      <c r="EY173" s="20">
        <v>1.4263074484944533E-2</v>
      </c>
      <c r="EZ173" s="20">
        <v>4.2668269230769232E-2</v>
      </c>
      <c r="FA173" s="16"/>
      <c r="FB173" s="61">
        <v>4.3103448275862072E-2</v>
      </c>
      <c r="FC173" s="61">
        <v>7.1748878923766815E-2</v>
      </c>
      <c r="FD173" s="61">
        <v>8.171206225680934E-2</v>
      </c>
      <c r="FE173" s="61">
        <v>6.9069069069069067E-2</v>
      </c>
      <c r="FF173" s="61">
        <v>5.7457170637686392E-2</v>
      </c>
      <c r="FG173" s="61">
        <v>5.0126210942829853E-2</v>
      </c>
      <c r="FH173" s="61">
        <v>5.2266680311092918E-2</v>
      </c>
      <c r="FI173" s="61">
        <v>5.6547619047619048E-2</v>
      </c>
      <c r="FJ173" s="61">
        <v>4.4501133786848071E-2</v>
      </c>
      <c r="FK173" s="61">
        <v>3.2454648526077094E-2</v>
      </c>
      <c r="FL173" s="61">
        <v>2.0408163265306121E-2</v>
      </c>
      <c r="FM173" s="61">
        <v>1.6649582207312146E-2</v>
      </c>
      <c r="FN173" s="61">
        <v>1.2891001149318173E-2</v>
      </c>
      <c r="FO173" s="61">
        <v>9.1324200913242004E-3</v>
      </c>
      <c r="FP173" s="61">
        <v>9.9130124231524702E-3</v>
      </c>
      <c r="FQ173" s="61">
        <v>8.4745762711864406E-3</v>
      </c>
      <c r="FR173" s="19">
        <v>1609</v>
      </c>
      <c r="FS173" s="19">
        <v>66</v>
      </c>
      <c r="FT173" s="20">
        <v>4.1019266625233065E-2</v>
      </c>
      <c r="FU173" s="8">
        <v>674</v>
      </c>
      <c r="FV173" s="9">
        <v>6</v>
      </c>
      <c r="FW173" s="20">
        <v>8.9020771513353119E-3</v>
      </c>
      <c r="FX173" s="16"/>
      <c r="FY173" s="16"/>
      <c r="FZ173" s="132">
        <v>1.6736850379553518</v>
      </c>
      <c r="GA173" s="132">
        <v>3.545503567280571</v>
      </c>
      <c r="GB173" s="132">
        <v>4.7004706889174148</v>
      </c>
      <c r="GC173" s="141">
        <v>4.3103448275862072E-2</v>
      </c>
      <c r="GD173" s="141">
        <v>6.8181818181818177E-2</v>
      </c>
      <c r="GE173" s="147">
        <v>2.5078369905956105E-2</v>
      </c>
      <c r="GF173" s="141">
        <v>6.6985645933014357E-2</v>
      </c>
      <c r="GG173" s="141">
        <v>6.605691056910569E-2</v>
      </c>
      <c r="GH173" s="147">
        <v>-9.2873536390866707E-4</v>
      </c>
      <c r="GI173" s="141">
        <v>4.2668269230769232E-2</v>
      </c>
      <c r="GJ173" s="141">
        <v>4.6994202014037229E-2</v>
      </c>
      <c r="GK173" s="147">
        <v>4.3259327832679967E-3</v>
      </c>
      <c r="GL173" s="141">
        <v>3.1537450722733243E-2</v>
      </c>
      <c r="GM173" s="141">
        <v>3.946794592237244E-2</v>
      </c>
      <c r="GN173" s="147">
        <v>7.9304951996391967E-3</v>
      </c>
    </row>
    <row r="174" spans="3:196" x14ac:dyDescent="0.25">
      <c r="C174" s="27" t="s">
        <v>359</v>
      </c>
      <c r="D174" s="63">
        <v>44036</v>
      </c>
      <c r="E174" s="6" t="s">
        <v>190</v>
      </c>
      <c r="F174" s="19">
        <v>9488</v>
      </c>
      <c r="G174" s="19">
        <v>783</v>
      </c>
      <c r="H174" s="20">
        <v>8.2525295109612137E-2</v>
      </c>
      <c r="I174" s="20"/>
      <c r="J174" s="7">
        <v>531</v>
      </c>
      <c r="K174" s="7">
        <v>96</v>
      </c>
      <c r="L174" s="20">
        <v>0.1807909604519774</v>
      </c>
      <c r="M174" s="8">
        <v>652</v>
      </c>
      <c r="N174" s="9">
        <v>94</v>
      </c>
      <c r="O174" s="20">
        <v>0.14417177914110429</v>
      </c>
      <c r="P174" s="8">
        <v>580</v>
      </c>
      <c r="Q174" s="9">
        <v>85</v>
      </c>
      <c r="R174" s="20">
        <v>0.14655172413793102</v>
      </c>
      <c r="S174" s="13">
        <v>669</v>
      </c>
      <c r="T174" s="9">
        <v>85</v>
      </c>
      <c r="U174" s="20">
        <v>0.12705530642750373</v>
      </c>
      <c r="V174" s="22"/>
      <c r="W174" s="8">
        <v>864</v>
      </c>
      <c r="X174" s="9">
        <v>126</v>
      </c>
      <c r="Y174" s="20">
        <v>0.14583333333333334</v>
      </c>
      <c r="Z174" s="8">
        <v>1797</v>
      </c>
      <c r="AA174" s="9">
        <v>172</v>
      </c>
      <c r="AB174" s="20">
        <v>9.5715080690038951E-2</v>
      </c>
      <c r="AC174" s="8">
        <v>2094</v>
      </c>
      <c r="AD174" s="9">
        <v>89</v>
      </c>
      <c r="AE174" s="20">
        <v>4.2502387774594079E-2</v>
      </c>
      <c r="AF174" s="22"/>
      <c r="AG174" s="8">
        <v>1725</v>
      </c>
      <c r="AH174" s="9">
        <v>31</v>
      </c>
      <c r="AI174" s="20">
        <v>1.7971014492753623E-2</v>
      </c>
      <c r="AJ174" s="8">
        <v>576</v>
      </c>
      <c r="AK174" s="9">
        <v>5</v>
      </c>
      <c r="AL174" s="20">
        <v>8.6805555555555559E-3</v>
      </c>
      <c r="AM174" s="22"/>
      <c r="AN174" s="8">
        <v>1763</v>
      </c>
      <c r="AO174" s="9">
        <v>275</v>
      </c>
      <c r="AP174" s="20">
        <v>0.15598411798071468</v>
      </c>
      <c r="AQ174" s="13">
        <v>7725</v>
      </c>
      <c r="AR174" s="13">
        <v>508</v>
      </c>
      <c r="AS174" s="20">
        <v>6.5760517799352755E-2</v>
      </c>
      <c r="AT174" s="13">
        <v>1533</v>
      </c>
      <c r="AU174" s="13">
        <v>211</v>
      </c>
      <c r="AV174" s="20">
        <v>0.13763861709067188</v>
      </c>
      <c r="AW174" s="8">
        <v>3330</v>
      </c>
      <c r="AX174" s="9">
        <v>383</v>
      </c>
      <c r="AY174" s="20">
        <v>0.11501501501501502</v>
      </c>
      <c r="AZ174" s="8">
        <v>4395</v>
      </c>
      <c r="BA174" s="9">
        <v>125</v>
      </c>
      <c r="BB174" s="20">
        <v>2.844141069397042E-2</v>
      </c>
      <c r="BC174" s="42">
        <v>1232</v>
      </c>
      <c r="BD174" s="42">
        <v>179</v>
      </c>
      <c r="BE174" s="20">
        <v>0.14529220779220781</v>
      </c>
      <c r="BF174" s="42">
        <v>7056</v>
      </c>
      <c r="BG174" s="42">
        <v>423</v>
      </c>
      <c r="BH174" s="20">
        <v>5.9948979591836732E-2</v>
      </c>
      <c r="BI174" s="19">
        <v>2432</v>
      </c>
      <c r="BJ174" s="19">
        <v>360</v>
      </c>
      <c r="BK174" s="20">
        <v>0.14802631578947367</v>
      </c>
      <c r="BL174" s="19">
        <v>2661</v>
      </c>
      <c r="BM174" s="19">
        <v>298</v>
      </c>
      <c r="BN174" s="20">
        <v>0.11198797444569711</v>
      </c>
      <c r="BO174" s="20">
        <v>2.844141069397042E-2</v>
      </c>
      <c r="BP174" s="20">
        <v>8.2525295109612137E-2</v>
      </c>
      <c r="BQ174" s="16"/>
      <c r="BR174" s="61">
        <v>0.1807909604519774</v>
      </c>
      <c r="BS174" s="61">
        <v>0.14417177914110429</v>
      </c>
      <c r="BT174" s="61">
        <v>0.14655172413793102</v>
      </c>
      <c r="BU174" s="61">
        <v>0.12705530642750373</v>
      </c>
      <c r="BV174" s="61">
        <v>0.13644431988041855</v>
      </c>
      <c r="BW174" s="61">
        <v>0.12578603227601559</v>
      </c>
      <c r="BX174" s="61">
        <v>0.1157623817473567</v>
      </c>
      <c r="BY174" s="61">
        <v>9.5715080690038951E-2</v>
      </c>
      <c r="BZ174" s="61">
        <v>7.7977516384890658E-2</v>
      </c>
      <c r="CA174" s="61">
        <v>6.0239952079742365E-2</v>
      </c>
      <c r="CB174" s="61">
        <v>4.2502387774594079E-2</v>
      </c>
      <c r="CC174" s="61">
        <v>3.4325263347313929E-2</v>
      </c>
      <c r="CD174" s="61">
        <v>2.6148138920033773E-2</v>
      </c>
      <c r="CE174" s="61">
        <v>1.7971014492753623E-2</v>
      </c>
      <c r="CF174" s="61">
        <v>1.5612905537342577E-2</v>
      </c>
      <c r="CG174" s="61">
        <v>8.6805555555555559E-3</v>
      </c>
      <c r="CH174" s="19">
        <v>4755</v>
      </c>
      <c r="CI174" s="19">
        <v>387</v>
      </c>
      <c r="CJ174" s="20">
        <v>8.1388012618296535E-2</v>
      </c>
      <c r="CK174" s="8">
        <v>2301</v>
      </c>
      <c r="CL174" s="9">
        <v>36</v>
      </c>
      <c r="CM174" s="20">
        <v>1.5645371577574969E-2</v>
      </c>
      <c r="CN174" s="16"/>
      <c r="CO174" s="16"/>
      <c r="CP174" s="19">
        <v>9650</v>
      </c>
      <c r="CQ174" s="19">
        <v>679</v>
      </c>
      <c r="CR174" s="20">
        <v>7.0362694300518142E-2</v>
      </c>
      <c r="CS174" s="20"/>
      <c r="CT174" s="7">
        <v>617</v>
      </c>
      <c r="CU174" s="7">
        <v>88</v>
      </c>
      <c r="CV174" s="20">
        <v>0.14262560777957861</v>
      </c>
      <c r="CW174" s="8">
        <v>602</v>
      </c>
      <c r="CX174" s="9">
        <v>81</v>
      </c>
      <c r="CY174" s="20">
        <v>0.13455149501661129</v>
      </c>
      <c r="CZ174" s="8">
        <v>593</v>
      </c>
      <c r="DA174" s="9">
        <v>74</v>
      </c>
      <c r="DB174" s="20">
        <v>0.12478920741989882</v>
      </c>
      <c r="DC174" s="13">
        <v>687</v>
      </c>
      <c r="DD174" s="9">
        <v>67</v>
      </c>
      <c r="DE174" s="20">
        <v>9.75254730713246E-2</v>
      </c>
      <c r="DF174" s="22"/>
      <c r="DG174" s="8">
        <v>926</v>
      </c>
      <c r="DH174" s="9">
        <v>105</v>
      </c>
      <c r="DI174" s="20">
        <v>0.11339092872570194</v>
      </c>
      <c r="DJ174" s="8">
        <v>1991</v>
      </c>
      <c r="DK174" s="9">
        <v>156</v>
      </c>
      <c r="DL174" s="20">
        <v>7.8352586639879457E-2</v>
      </c>
      <c r="DM174" s="8">
        <v>2103</v>
      </c>
      <c r="DN174" s="9">
        <v>76</v>
      </c>
      <c r="DO174" s="20">
        <v>3.6138849262957677E-2</v>
      </c>
      <c r="DP174" s="22"/>
      <c r="DQ174" s="8">
        <v>1594</v>
      </c>
      <c r="DR174" s="9">
        <v>25</v>
      </c>
      <c r="DS174" s="20">
        <v>1.5683814303638646E-2</v>
      </c>
      <c r="DT174" s="8">
        <v>537</v>
      </c>
      <c r="DU174" s="9">
        <v>7</v>
      </c>
      <c r="DV174" s="20">
        <v>1.3035381750465549E-2</v>
      </c>
      <c r="DW174" s="22"/>
      <c r="DX174" s="8">
        <v>1812</v>
      </c>
      <c r="DY174" s="9">
        <v>243</v>
      </c>
      <c r="DZ174" s="20">
        <v>0.13410596026490065</v>
      </c>
      <c r="EA174" s="13">
        <v>7838</v>
      </c>
      <c r="EB174" s="13">
        <v>436</v>
      </c>
      <c r="EC174" s="20">
        <v>5.5626435315131409E-2</v>
      </c>
      <c r="ED174" s="13">
        <v>1613</v>
      </c>
      <c r="EE174" s="13">
        <v>172</v>
      </c>
      <c r="EF174" s="20">
        <v>0.10663360198388097</v>
      </c>
      <c r="EG174" s="8">
        <v>3604</v>
      </c>
      <c r="EH174" s="9">
        <v>328</v>
      </c>
      <c r="EI174" s="20">
        <v>9.1009988901220862E-2</v>
      </c>
      <c r="EJ174" s="8">
        <v>4234</v>
      </c>
      <c r="EK174" s="9">
        <v>108</v>
      </c>
      <c r="EL174" s="20">
        <v>2.550779404818139E-2</v>
      </c>
      <c r="EM174" s="42">
        <v>1195</v>
      </c>
      <c r="EN174" s="42">
        <v>155</v>
      </c>
      <c r="EO174" s="20">
        <v>0.1297071129707113</v>
      </c>
      <c r="EP174" s="42">
        <v>7151</v>
      </c>
      <c r="EQ174" s="42">
        <v>369</v>
      </c>
      <c r="ER174" s="20">
        <v>5.1601174660886588E-2</v>
      </c>
      <c r="ES174" s="19">
        <v>2499</v>
      </c>
      <c r="ET174" s="19">
        <v>310</v>
      </c>
      <c r="EU174" s="20">
        <v>0.12404961984793918</v>
      </c>
      <c r="EV174" s="19">
        <v>2917</v>
      </c>
      <c r="EW174" s="19">
        <v>261</v>
      </c>
      <c r="EX174" s="20">
        <v>8.9475488515598223E-2</v>
      </c>
      <c r="EY174" s="20">
        <v>2.550779404818139E-2</v>
      </c>
      <c r="EZ174" s="20">
        <v>7.0362694300518142E-2</v>
      </c>
      <c r="FA174" s="16"/>
      <c r="FB174" s="61">
        <v>0.14262560777957861</v>
      </c>
      <c r="FC174" s="61">
        <v>0.13455149501661129</v>
      </c>
      <c r="FD174" s="61">
        <v>0.12478920741989882</v>
      </c>
      <c r="FE174" s="61">
        <v>9.75254730713246E-2</v>
      </c>
      <c r="FF174" s="61">
        <v>0.10545820089851327</v>
      </c>
      <c r="FG174" s="61">
        <v>9.9375591891372947E-2</v>
      </c>
      <c r="FH174" s="61">
        <v>9.2367923474208455E-2</v>
      </c>
      <c r="FI174" s="61">
        <v>7.8352586639879457E-2</v>
      </c>
      <c r="FJ174" s="61">
        <v>6.4281340847572199E-2</v>
      </c>
      <c r="FK174" s="61">
        <v>5.0210095055264935E-2</v>
      </c>
      <c r="FL174" s="61">
        <v>3.6138849262957677E-2</v>
      </c>
      <c r="FM174" s="61">
        <v>2.9320504276518E-2</v>
      </c>
      <c r="FN174" s="61">
        <v>2.2502159290078323E-2</v>
      </c>
      <c r="FO174" s="61">
        <v>1.5683814303638646E-2</v>
      </c>
      <c r="FP174" s="61">
        <v>1.3075453028115674E-2</v>
      </c>
      <c r="FQ174" s="61">
        <v>1.3035381750465549E-2</v>
      </c>
      <c r="FR174" s="19">
        <v>5020</v>
      </c>
      <c r="FS174" s="19">
        <v>337</v>
      </c>
      <c r="FT174" s="20">
        <v>6.713147410358565E-2</v>
      </c>
      <c r="FU174" s="8">
        <v>2131</v>
      </c>
      <c r="FV174" s="9">
        <v>32</v>
      </c>
      <c r="FW174" s="20">
        <v>1.5016424213984044E-2</v>
      </c>
      <c r="FX174" s="16"/>
      <c r="FY174" s="16"/>
      <c r="FZ174" s="132">
        <v>2.4692049272116461</v>
      </c>
      <c r="GA174" s="132">
        <v>5.2046052631578945</v>
      </c>
      <c r="GB174" s="132">
        <v>9.4613486842105257</v>
      </c>
      <c r="GC174" s="141">
        <v>0.14262560777957861</v>
      </c>
      <c r="GD174" s="141">
        <v>0.1807909604519774</v>
      </c>
      <c r="GE174" s="147">
        <v>3.8165352672398789E-2</v>
      </c>
      <c r="GF174" s="141">
        <v>0.12404961984793918</v>
      </c>
      <c r="GG174" s="141">
        <v>0.14802631578947367</v>
      </c>
      <c r="GH174" s="147">
        <v>2.3976695941534495E-2</v>
      </c>
      <c r="GI174" s="141">
        <v>7.0362694300518142E-2</v>
      </c>
      <c r="GJ174" s="141">
        <v>8.2525295109612137E-2</v>
      </c>
      <c r="GK174" s="147">
        <v>1.2162600809093996E-2</v>
      </c>
      <c r="GL174" s="141">
        <v>5.1601174660886588E-2</v>
      </c>
      <c r="GM174" s="141">
        <v>5.9948979591836732E-2</v>
      </c>
      <c r="GN174" s="147">
        <v>8.3478049309501437E-3</v>
      </c>
    </row>
    <row r="175" spans="3:196" x14ac:dyDescent="0.25">
      <c r="C175" s="27" t="s">
        <v>357</v>
      </c>
      <c r="D175" s="63">
        <v>24066</v>
      </c>
      <c r="E175" s="6" t="s">
        <v>191</v>
      </c>
      <c r="F175" s="19">
        <v>14333</v>
      </c>
      <c r="G175" s="19">
        <v>1424</v>
      </c>
      <c r="H175" s="20">
        <v>9.9351147701109324E-2</v>
      </c>
      <c r="I175" s="20"/>
      <c r="J175" s="7">
        <v>835</v>
      </c>
      <c r="K175" s="7">
        <v>183</v>
      </c>
      <c r="L175" s="20">
        <v>0.21916167664670658</v>
      </c>
      <c r="M175" s="8">
        <v>929</v>
      </c>
      <c r="N175" s="9">
        <v>158</v>
      </c>
      <c r="O175" s="20">
        <v>0.17007534983853606</v>
      </c>
      <c r="P175" s="8">
        <v>958</v>
      </c>
      <c r="Q175" s="9">
        <v>173</v>
      </c>
      <c r="R175" s="20">
        <v>0.18058455114822547</v>
      </c>
      <c r="S175" s="13">
        <v>1203</v>
      </c>
      <c r="T175" s="9">
        <v>160</v>
      </c>
      <c r="U175" s="20">
        <v>0.13300083125519535</v>
      </c>
      <c r="V175" s="22"/>
      <c r="W175" s="8">
        <v>1369</v>
      </c>
      <c r="X175" s="9">
        <v>212</v>
      </c>
      <c r="Y175" s="20">
        <v>0.15485756026296568</v>
      </c>
      <c r="Z175" s="8">
        <v>2784</v>
      </c>
      <c r="AA175" s="9">
        <v>329</v>
      </c>
      <c r="AB175" s="20">
        <v>0.11817528735632184</v>
      </c>
      <c r="AC175" s="8">
        <v>3118</v>
      </c>
      <c r="AD175" s="9">
        <v>147</v>
      </c>
      <c r="AE175" s="20">
        <v>4.7145606157793458E-2</v>
      </c>
      <c r="AF175" s="22"/>
      <c r="AG175" s="8">
        <v>2328</v>
      </c>
      <c r="AH175" s="9">
        <v>57</v>
      </c>
      <c r="AI175" s="20">
        <v>2.4484536082474227E-2</v>
      </c>
      <c r="AJ175" s="8">
        <v>809</v>
      </c>
      <c r="AK175" s="9">
        <v>5</v>
      </c>
      <c r="AL175" s="20">
        <v>6.180469715698393E-3</v>
      </c>
      <c r="AM175" s="22"/>
      <c r="AN175" s="8">
        <v>2722</v>
      </c>
      <c r="AO175" s="9">
        <v>514</v>
      </c>
      <c r="AP175" s="20">
        <v>0.18883174136664219</v>
      </c>
      <c r="AQ175" s="13">
        <v>11611</v>
      </c>
      <c r="AR175" s="13">
        <v>910</v>
      </c>
      <c r="AS175" s="20">
        <v>7.837395573163379E-2</v>
      </c>
      <c r="AT175" s="13">
        <v>2572</v>
      </c>
      <c r="AU175" s="13">
        <v>372</v>
      </c>
      <c r="AV175" s="20">
        <v>0.14463452566096424</v>
      </c>
      <c r="AW175" s="8">
        <v>5356</v>
      </c>
      <c r="AX175" s="9">
        <v>701</v>
      </c>
      <c r="AY175" s="20">
        <v>0.13088125466766243</v>
      </c>
      <c r="AZ175" s="8">
        <v>6255</v>
      </c>
      <c r="BA175" s="9">
        <v>209</v>
      </c>
      <c r="BB175" s="20">
        <v>3.3413269384492406E-2</v>
      </c>
      <c r="BC175" s="42">
        <v>1887</v>
      </c>
      <c r="BD175" s="42">
        <v>331</v>
      </c>
      <c r="BE175" s="20">
        <v>0.17541070482246954</v>
      </c>
      <c r="BF175" s="42">
        <v>10408</v>
      </c>
      <c r="BG175" s="42">
        <v>750</v>
      </c>
      <c r="BH175" s="20">
        <v>7.2059953881629515E-2</v>
      </c>
      <c r="BI175" s="19">
        <v>3925</v>
      </c>
      <c r="BJ175" s="19">
        <v>674</v>
      </c>
      <c r="BK175" s="20">
        <v>0.17171974522292993</v>
      </c>
      <c r="BL175" s="19">
        <v>4153</v>
      </c>
      <c r="BM175" s="19">
        <v>541</v>
      </c>
      <c r="BN175" s="20">
        <v>0.13026727666746929</v>
      </c>
      <c r="BO175" s="20">
        <v>3.3413269384492406E-2</v>
      </c>
      <c r="BP175" s="20">
        <v>9.9351147701109324E-2</v>
      </c>
      <c r="BQ175" s="16"/>
      <c r="BR175" s="61">
        <v>0.21916167664670658</v>
      </c>
      <c r="BS175" s="61">
        <v>0.17007534983853606</v>
      </c>
      <c r="BT175" s="61">
        <v>0.18058455114822547</v>
      </c>
      <c r="BU175" s="61">
        <v>0.13300083125519535</v>
      </c>
      <c r="BV175" s="61">
        <v>0.14392919575908053</v>
      </c>
      <c r="BW175" s="61">
        <v>0.14018465110030814</v>
      </c>
      <c r="BX175" s="61">
        <v>0.13284819651897939</v>
      </c>
      <c r="BY175" s="61">
        <v>0.11817528735632184</v>
      </c>
      <c r="BZ175" s="61">
        <v>9.4498726956812384E-2</v>
      </c>
      <c r="CA175" s="61">
        <v>7.0822166557302918E-2</v>
      </c>
      <c r="CB175" s="61">
        <v>4.7145606157793458E-2</v>
      </c>
      <c r="CC175" s="61">
        <v>3.9591916132687047E-2</v>
      </c>
      <c r="CD175" s="61">
        <v>3.2038226107580635E-2</v>
      </c>
      <c r="CE175" s="61">
        <v>2.4484536082474227E-2</v>
      </c>
      <c r="CF175" s="61">
        <v>2.3092301763175643E-2</v>
      </c>
      <c r="CG175" s="61">
        <v>6.180469715698393E-3</v>
      </c>
      <c r="CH175" s="19">
        <v>7271</v>
      </c>
      <c r="CI175" s="19">
        <v>688</v>
      </c>
      <c r="CJ175" s="20">
        <v>9.4622472837298854E-2</v>
      </c>
      <c r="CK175" s="8">
        <v>3137</v>
      </c>
      <c r="CL175" s="9">
        <v>62</v>
      </c>
      <c r="CM175" s="20">
        <v>1.9764105833598979E-2</v>
      </c>
      <c r="CN175" s="16"/>
      <c r="CO175" s="16"/>
      <c r="CP175" s="19">
        <v>14056</v>
      </c>
      <c r="CQ175" s="19">
        <v>1075</v>
      </c>
      <c r="CR175" s="20">
        <v>7.6479795105293111E-2</v>
      </c>
      <c r="CS175" s="20"/>
      <c r="CT175" s="7">
        <v>806</v>
      </c>
      <c r="CU175" s="7">
        <v>129</v>
      </c>
      <c r="CV175" s="20">
        <v>0.16004962779156329</v>
      </c>
      <c r="CW175" s="8">
        <v>924</v>
      </c>
      <c r="CX175" s="9">
        <v>129</v>
      </c>
      <c r="CY175" s="20">
        <v>0.1396103896103896</v>
      </c>
      <c r="CZ175" s="8">
        <v>984</v>
      </c>
      <c r="DA175" s="9">
        <v>129</v>
      </c>
      <c r="DB175" s="20">
        <v>0.13109756097560976</v>
      </c>
      <c r="DC175" s="13">
        <v>1211</v>
      </c>
      <c r="DD175" s="9">
        <v>108</v>
      </c>
      <c r="DE175" s="20">
        <v>8.9182493806771262E-2</v>
      </c>
      <c r="DF175" s="22"/>
      <c r="DG175" s="8">
        <v>1331</v>
      </c>
      <c r="DH175" s="9">
        <v>178</v>
      </c>
      <c r="DI175" s="20">
        <v>0.13373403456048083</v>
      </c>
      <c r="DJ175" s="8">
        <v>2859</v>
      </c>
      <c r="DK175" s="9">
        <v>229</v>
      </c>
      <c r="DL175" s="20">
        <v>8.0097936341378101E-2</v>
      </c>
      <c r="DM175" s="8">
        <v>3067</v>
      </c>
      <c r="DN175" s="9">
        <v>125</v>
      </c>
      <c r="DO175" s="20">
        <v>4.0756439517443753E-2</v>
      </c>
      <c r="DP175" s="22"/>
      <c r="DQ175" s="8">
        <v>2117</v>
      </c>
      <c r="DR175" s="9">
        <v>46</v>
      </c>
      <c r="DS175" s="20">
        <v>2.172886159659896E-2</v>
      </c>
      <c r="DT175" s="8">
        <v>757</v>
      </c>
      <c r="DU175" s="9">
        <v>2</v>
      </c>
      <c r="DV175" s="20">
        <v>2.6420079260237781E-3</v>
      </c>
      <c r="DW175" s="22"/>
      <c r="DX175" s="8">
        <v>2714</v>
      </c>
      <c r="DY175" s="9">
        <v>387</v>
      </c>
      <c r="DZ175" s="20">
        <v>0.14259395725865881</v>
      </c>
      <c r="EA175" s="13">
        <v>11342</v>
      </c>
      <c r="EB175" s="13">
        <v>688</v>
      </c>
      <c r="EC175" s="20">
        <v>6.0659495679774293E-2</v>
      </c>
      <c r="ED175" s="13">
        <v>2542</v>
      </c>
      <c r="EE175" s="13">
        <v>286</v>
      </c>
      <c r="EF175" s="20">
        <v>0.11250983477576711</v>
      </c>
      <c r="EG175" s="8">
        <v>5401</v>
      </c>
      <c r="EH175" s="9">
        <v>515</v>
      </c>
      <c r="EI175" s="20">
        <v>9.5352712460655437E-2</v>
      </c>
      <c r="EJ175" s="8">
        <v>5941</v>
      </c>
      <c r="EK175" s="9">
        <v>173</v>
      </c>
      <c r="EL175" s="20">
        <v>2.9119676822083825E-2</v>
      </c>
      <c r="EM175" s="42">
        <v>1908</v>
      </c>
      <c r="EN175" s="42">
        <v>258</v>
      </c>
      <c r="EO175" s="20">
        <v>0.13522012578616352</v>
      </c>
      <c r="EP175" s="42">
        <v>10131</v>
      </c>
      <c r="EQ175" s="42">
        <v>580</v>
      </c>
      <c r="ER175" s="20">
        <v>5.7250024676734776E-2</v>
      </c>
      <c r="ES175" s="19">
        <v>3925</v>
      </c>
      <c r="ET175" s="19">
        <v>495</v>
      </c>
      <c r="EU175" s="20">
        <v>0.12611464968152866</v>
      </c>
      <c r="EV175" s="19">
        <v>4190</v>
      </c>
      <c r="EW175" s="19">
        <v>407</v>
      </c>
      <c r="EX175" s="20">
        <v>9.7136038186157514E-2</v>
      </c>
      <c r="EY175" s="20">
        <v>2.9119676822083825E-2</v>
      </c>
      <c r="EZ175" s="20">
        <v>7.6479795105293111E-2</v>
      </c>
      <c r="FA175" s="16"/>
      <c r="FB175" s="61">
        <v>0.16004962779156329</v>
      </c>
      <c r="FC175" s="61">
        <v>0.1396103896103896</v>
      </c>
      <c r="FD175" s="61">
        <v>0.13109756097560976</v>
      </c>
      <c r="FE175" s="61">
        <v>8.9182493806771262E-2</v>
      </c>
      <c r="FF175" s="61">
        <v>0.11145826418362605</v>
      </c>
      <c r="FG175" s="61">
        <v>0.11227959527283973</v>
      </c>
      <c r="FH175" s="61">
        <v>0.1015523756290192</v>
      </c>
      <c r="FI175" s="61">
        <v>8.0097936341378101E-2</v>
      </c>
      <c r="FJ175" s="61">
        <v>6.6984104066733316E-2</v>
      </c>
      <c r="FK175" s="61">
        <v>5.3870271792088538E-2</v>
      </c>
      <c r="FL175" s="61">
        <v>4.0756439517443753E-2</v>
      </c>
      <c r="FM175" s="61">
        <v>3.441391354382882E-2</v>
      </c>
      <c r="FN175" s="61">
        <v>2.807138757021389E-2</v>
      </c>
      <c r="FO175" s="61">
        <v>2.172886159659896E-2</v>
      </c>
      <c r="FP175" s="61">
        <v>2.0516248546208673E-2</v>
      </c>
      <c r="FQ175" s="61">
        <v>2.6420079260237781E-3</v>
      </c>
      <c r="FR175" s="19">
        <v>7257</v>
      </c>
      <c r="FS175" s="19">
        <v>532</v>
      </c>
      <c r="FT175" s="20">
        <v>7.3308529695466446E-2</v>
      </c>
      <c r="FU175" s="8">
        <v>2874</v>
      </c>
      <c r="FV175" s="9">
        <v>48</v>
      </c>
      <c r="FW175" s="20">
        <v>1.6701461377870562E-2</v>
      </c>
      <c r="FX175" s="16"/>
      <c r="FY175" s="16"/>
      <c r="FZ175" s="132">
        <v>2.3830121443736729</v>
      </c>
      <c r="GA175" s="132">
        <v>5.1392679730594581</v>
      </c>
      <c r="GB175" s="132">
        <v>8.6884651736182459</v>
      </c>
      <c r="GC175" s="141">
        <v>0.16004962779156329</v>
      </c>
      <c r="GD175" s="141">
        <v>0.21916167664670658</v>
      </c>
      <c r="GE175" s="147">
        <v>5.911204885514329E-2</v>
      </c>
      <c r="GF175" s="141">
        <v>0.12611464968152866</v>
      </c>
      <c r="GG175" s="141">
        <v>0.17171974522292993</v>
      </c>
      <c r="GH175" s="147">
        <v>4.5605095541401269E-2</v>
      </c>
      <c r="GI175" s="141">
        <v>7.6479795105293111E-2</v>
      </c>
      <c r="GJ175" s="141">
        <v>9.9351147701109324E-2</v>
      </c>
      <c r="GK175" s="147">
        <v>2.2871352595816213E-2</v>
      </c>
      <c r="GL175" s="141">
        <v>5.7250024676734776E-2</v>
      </c>
      <c r="GM175" s="141">
        <v>7.2059953881629515E-2</v>
      </c>
      <c r="GN175" s="147">
        <v>1.480992920489474E-2</v>
      </c>
    </row>
    <row r="176" spans="3:196" x14ac:dyDescent="0.25">
      <c r="C176" s="27" t="s">
        <v>360</v>
      </c>
      <c r="D176" s="63">
        <v>71037</v>
      </c>
      <c r="E176" s="6" t="s">
        <v>192</v>
      </c>
      <c r="F176" s="19">
        <v>14613</v>
      </c>
      <c r="G176" s="19">
        <v>1582</v>
      </c>
      <c r="H176" s="20">
        <v>0.10825976869910353</v>
      </c>
      <c r="I176" s="20"/>
      <c r="J176" s="7">
        <v>912</v>
      </c>
      <c r="K176" s="7">
        <v>185</v>
      </c>
      <c r="L176" s="20">
        <v>0.20285087719298245</v>
      </c>
      <c r="M176" s="8">
        <v>888</v>
      </c>
      <c r="N176" s="9">
        <v>202</v>
      </c>
      <c r="O176" s="20">
        <v>0.22747747747747749</v>
      </c>
      <c r="P176" s="8">
        <v>818</v>
      </c>
      <c r="Q176" s="9">
        <v>148</v>
      </c>
      <c r="R176" s="20">
        <v>0.18092909535452323</v>
      </c>
      <c r="S176" s="13">
        <v>1058</v>
      </c>
      <c r="T176" s="9">
        <v>129</v>
      </c>
      <c r="U176" s="20">
        <v>0.1219281663516068</v>
      </c>
      <c r="V176" s="22"/>
      <c r="W176" s="8">
        <v>1786</v>
      </c>
      <c r="X176" s="9">
        <v>281</v>
      </c>
      <c r="Y176" s="20">
        <v>0.15733482642777155</v>
      </c>
      <c r="Z176" s="8">
        <v>2926</v>
      </c>
      <c r="AA176" s="9">
        <v>372</v>
      </c>
      <c r="AB176" s="20">
        <v>0.12713602187286399</v>
      </c>
      <c r="AC176" s="8">
        <v>3356</v>
      </c>
      <c r="AD176" s="9">
        <v>203</v>
      </c>
      <c r="AE176" s="20">
        <v>6.0488676996424316E-2</v>
      </c>
      <c r="AF176" s="22"/>
      <c r="AG176" s="8">
        <v>2013</v>
      </c>
      <c r="AH176" s="9">
        <v>47</v>
      </c>
      <c r="AI176" s="20">
        <v>2.334823646299056E-2</v>
      </c>
      <c r="AJ176" s="8">
        <v>856</v>
      </c>
      <c r="AK176" s="9">
        <v>15</v>
      </c>
      <c r="AL176" s="20">
        <v>1.7523364485981307E-2</v>
      </c>
      <c r="AM176" s="22"/>
      <c r="AN176" s="8">
        <v>2618</v>
      </c>
      <c r="AO176" s="9">
        <v>535</v>
      </c>
      <c r="AP176" s="20">
        <v>0.2043544690603514</v>
      </c>
      <c r="AQ176" s="13">
        <v>11995</v>
      </c>
      <c r="AR176" s="13">
        <v>1047</v>
      </c>
      <c r="AS176" s="20">
        <v>8.7286369320550228E-2</v>
      </c>
      <c r="AT176" s="13">
        <v>2844</v>
      </c>
      <c r="AU176" s="13">
        <v>410</v>
      </c>
      <c r="AV176" s="20">
        <v>0.14416315049226441</v>
      </c>
      <c r="AW176" s="8">
        <v>5770</v>
      </c>
      <c r="AX176" s="9">
        <v>782</v>
      </c>
      <c r="AY176" s="20">
        <v>0.13552859618717505</v>
      </c>
      <c r="AZ176" s="8">
        <v>6225</v>
      </c>
      <c r="BA176" s="9">
        <v>265</v>
      </c>
      <c r="BB176" s="20">
        <v>4.257028112449799E-2</v>
      </c>
      <c r="BC176" s="42">
        <v>1706</v>
      </c>
      <c r="BD176" s="42">
        <v>350</v>
      </c>
      <c r="BE176" s="20">
        <v>0.20515826494724501</v>
      </c>
      <c r="BF176" s="42">
        <v>10937</v>
      </c>
      <c r="BG176" s="42">
        <v>918</v>
      </c>
      <c r="BH176" s="20">
        <v>8.3935265612142262E-2</v>
      </c>
      <c r="BI176" s="19">
        <v>3676</v>
      </c>
      <c r="BJ176" s="19">
        <v>664</v>
      </c>
      <c r="BK176" s="20">
        <v>0.18063112078346028</v>
      </c>
      <c r="BL176" s="19">
        <v>4712</v>
      </c>
      <c r="BM176" s="19">
        <v>653</v>
      </c>
      <c r="BN176" s="20">
        <v>0.13858234295415958</v>
      </c>
      <c r="BO176" s="20">
        <v>4.257028112449799E-2</v>
      </c>
      <c r="BP176" s="20">
        <v>0.10825976869910353</v>
      </c>
      <c r="BQ176" s="16"/>
      <c r="BR176" s="61">
        <v>0.20285087719298245</v>
      </c>
      <c r="BS176" s="61">
        <v>0.22747747747747749</v>
      </c>
      <c r="BT176" s="61">
        <v>0.18092909535452323</v>
      </c>
      <c r="BU176" s="61">
        <v>0.1219281663516068</v>
      </c>
      <c r="BV176" s="61">
        <v>0.13963149638968919</v>
      </c>
      <c r="BW176" s="61">
        <v>0.14525530460580852</v>
      </c>
      <c r="BX176" s="61">
        <v>0.13921554369482703</v>
      </c>
      <c r="BY176" s="61">
        <v>0.12713602187286399</v>
      </c>
      <c r="BZ176" s="61">
        <v>0.1049202402473841</v>
      </c>
      <c r="CA176" s="61">
        <v>8.2704458621904203E-2</v>
      </c>
      <c r="CB176" s="61">
        <v>6.0488676996424316E-2</v>
      </c>
      <c r="CC176" s="61">
        <v>4.8108530151946396E-2</v>
      </c>
      <c r="CD176" s="61">
        <v>3.5728383307468477E-2</v>
      </c>
      <c r="CE176" s="61">
        <v>2.334823646299056E-2</v>
      </c>
      <c r="CF176" s="61">
        <v>2.0143790635593913E-2</v>
      </c>
      <c r="CG176" s="61">
        <v>1.7523364485981307E-2</v>
      </c>
      <c r="CH176" s="19">
        <v>8068</v>
      </c>
      <c r="CI176" s="19">
        <v>856</v>
      </c>
      <c r="CJ176" s="20">
        <v>0.10609816559246406</v>
      </c>
      <c r="CK176" s="8">
        <v>2869</v>
      </c>
      <c r="CL176" s="9">
        <v>62</v>
      </c>
      <c r="CM176" s="20">
        <v>2.1610317183687697E-2</v>
      </c>
      <c r="CN176" s="16"/>
      <c r="CO176" s="16"/>
      <c r="CP176" s="19">
        <v>14441</v>
      </c>
      <c r="CQ176" s="19">
        <v>1381</v>
      </c>
      <c r="CR176" s="20">
        <v>9.5630496503012252E-2</v>
      </c>
      <c r="CS176" s="20"/>
      <c r="CT176" s="7">
        <v>919</v>
      </c>
      <c r="CU176" s="7">
        <v>176</v>
      </c>
      <c r="CV176" s="20">
        <v>0.19151251360174101</v>
      </c>
      <c r="CW176" s="8">
        <v>812</v>
      </c>
      <c r="CX176" s="9">
        <v>162</v>
      </c>
      <c r="CY176" s="20">
        <v>0.19950738916256158</v>
      </c>
      <c r="CZ176" s="8">
        <v>887</v>
      </c>
      <c r="DA176" s="9">
        <v>137</v>
      </c>
      <c r="DB176" s="20">
        <v>0.15445321307779031</v>
      </c>
      <c r="DC176" s="13">
        <v>1071</v>
      </c>
      <c r="DD176" s="9">
        <v>111</v>
      </c>
      <c r="DE176" s="20">
        <v>0.10364145658263306</v>
      </c>
      <c r="DF176" s="22"/>
      <c r="DG176" s="8">
        <v>1810</v>
      </c>
      <c r="DH176" s="9">
        <v>246</v>
      </c>
      <c r="DI176" s="20">
        <v>0.13591160220994475</v>
      </c>
      <c r="DJ176" s="8">
        <v>3093</v>
      </c>
      <c r="DK176" s="9">
        <v>330</v>
      </c>
      <c r="DL176" s="20">
        <v>0.1066925315227934</v>
      </c>
      <c r="DM176" s="8">
        <v>3245</v>
      </c>
      <c r="DN176" s="9">
        <v>166</v>
      </c>
      <c r="DO176" s="20">
        <v>5.1155624036979971E-2</v>
      </c>
      <c r="DP176" s="22"/>
      <c r="DQ176" s="8">
        <v>1838</v>
      </c>
      <c r="DR176" s="9">
        <v>41</v>
      </c>
      <c r="DS176" s="20">
        <v>2.2306855277475515E-2</v>
      </c>
      <c r="DT176" s="8">
        <v>766</v>
      </c>
      <c r="DU176" s="9">
        <v>12</v>
      </c>
      <c r="DV176" s="20">
        <v>1.5665796344647518E-2</v>
      </c>
      <c r="DW176" s="22"/>
      <c r="DX176" s="8">
        <v>2618</v>
      </c>
      <c r="DY176" s="9">
        <v>475</v>
      </c>
      <c r="DZ176" s="20">
        <v>0.18143621084797557</v>
      </c>
      <c r="EA176" s="13">
        <v>11823</v>
      </c>
      <c r="EB176" s="13">
        <v>906</v>
      </c>
      <c r="EC176" s="20">
        <v>7.6630296878964735E-2</v>
      </c>
      <c r="ED176" s="13">
        <v>2881</v>
      </c>
      <c r="EE176" s="13">
        <v>357</v>
      </c>
      <c r="EF176" s="20">
        <v>0.12391530718500521</v>
      </c>
      <c r="EG176" s="8">
        <v>5974</v>
      </c>
      <c r="EH176" s="9">
        <v>687</v>
      </c>
      <c r="EI176" s="20">
        <v>0.11499832607967861</v>
      </c>
      <c r="EJ176" s="8">
        <v>5849</v>
      </c>
      <c r="EK176" s="9">
        <v>219</v>
      </c>
      <c r="EL176" s="20">
        <v>3.7442297828688666E-2</v>
      </c>
      <c r="EM176" s="42">
        <v>1699</v>
      </c>
      <c r="EN176" s="42">
        <v>299</v>
      </c>
      <c r="EO176" s="20">
        <v>0.17598587404355504</v>
      </c>
      <c r="EP176" s="42">
        <v>10752</v>
      </c>
      <c r="EQ176" s="42">
        <v>795</v>
      </c>
      <c r="ER176" s="20">
        <v>7.3939732142857137E-2</v>
      </c>
      <c r="ES176" s="19">
        <v>3689</v>
      </c>
      <c r="ET176" s="19">
        <v>586</v>
      </c>
      <c r="EU176" s="20">
        <v>0.15885063702900515</v>
      </c>
      <c r="EV176" s="19">
        <v>4903</v>
      </c>
      <c r="EW176" s="19">
        <v>576</v>
      </c>
      <c r="EX176" s="20">
        <v>0.11747909443198042</v>
      </c>
      <c r="EY176" s="20">
        <v>3.7442297828688666E-2</v>
      </c>
      <c r="EZ176" s="20">
        <v>9.5630496503012252E-2</v>
      </c>
      <c r="FA176" s="16"/>
      <c r="FB176" s="61">
        <v>0.19151251360174101</v>
      </c>
      <c r="FC176" s="61">
        <v>0.19950738916256158</v>
      </c>
      <c r="FD176" s="61">
        <v>0.15445321307779031</v>
      </c>
      <c r="FE176" s="61">
        <v>0.10364145658263306</v>
      </c>
      <c r="FF176" s="61">
        <v>0.11977652939628891</v>
      </c>
      <c r="FG176" s="61">
        <v>0.12422397393508421</v>
      </c>
      <c r="FH176" s="61">
        <v>0.11838015979765394</v>
      </c>
      <c r="FI176" s="61">
        <v>0.1066925315227934</v>
      </c>
      <c r="FJ176" s="61">
        <v>8.8180229027522261E-2</v>
      </c>
      <c r="FK176" s="61">
        <v>6.9667926532251109E-2</v>
      </c>
      <c r="FL176" s="61">
        <v>5.1155624036979971E-2</v>
      </c>
      <c r="FM176" s="61">
        <v>4.1539367783811822E-2</v>
      </c>
      <c r="FN176" s="61">
        <v>3.1923111530643665E-2</v>
      </c>
      <c r="FO176" s="61">
        <v>2.2306855277475515E-2</v>
      </c>
      <c r="FP176" s="61">
        <v>1.9481476042021311E-2</v>
      </c>
      <c r="FQ176" s="61">
        <v>1.5665796344647518E-2</v>
      </c>
      <c r="FR176" s="19">
        <v>8148</v>
      </c>
      <c r="FS176" s="19">
        <v>742</v>
      </c>
      <c r="FT176" s="20">
        <v>9.1065292096219927E-2</v>
      </c>
      <c r="FU176" s="8">
        <v>2604</v>
      </c>
      <c r="FV176" s="9">
        <v>53</v>
      </c>
      <c r="FW176" s="20">
        <v>2.0353302611367127E-2</v>
      </c>
      <c r="FX176" s="16"/>
      <c r="FY176" s="16"/>
      <c r="FZ176" s="132">
        <v>2.1520289411859532</v>
      </c>
      <c r="GA176" s="132">
        <v>4.2431272712341146</v>
      </c>
      <c r="GB176" s="132">
        <v>8.3585594439959277</v>
      </c>
      <c r="GC176" s="141">
        <v>0.19151251360174101</v>
      </c>
      <c r="GD176" s="141">
        <v>0.20285087719298245</v>
      </c>
      <c r="GE176" s="147">
        <v>1.1338363591241435E-2</v>
      </c>
      <c r="GF176" s="141">
        <v>0.15885063702900515</v>
      </c>
      <c r="GG176" s="141">
        <v>0.18063112078346028</v>
      </c>
      <c r="GH176" s="147">
        <v>2.1780483754455127E-2</v>
      </c>
      <c r="GI176" s="141">
        <v>9.5630496503012252E-2</v>
      </c>
      <c r="GJ176" s="141">
        <v>0.10825976869910353</v>
      </c>
      <c r="GK176" s="147">
        <v>1.2629272196091279E-2</v>
      </c>
      <c r="GL176" s="141">
        <v>7.3939732142857137E-2</v>
      </c>
      <c r="GM176" s="141">
        <v>8.3935265612142262E-2</v>
      </c>
      <c r="GN176" s="147">
        <v>9.9955334692851255E-3</v>
      </c>
    </row>
    <row r="177" spans="3:196" x14ac:dyDescent="0.25">
      <c r="C177" s="27" t="s">
        <v>359</v>
      </c>
      <c r="D177" s="63">
        <v>45064</v>
      </c>
      <c r="E177" s="6" t="s">
        <v>193</v>
      </c>
      <c r="F177" s="19">
        <v>6281</v>
      </c>
      <c r="G177" s="19">
        <v>250</v>
      </c>
      <c r="H177" s="20">
        <v>3.9802579207132621E-2</v>
      </c>
      <c r="I177" s="20"/>
      <c r="J177" s="7">
        <v>322</v>
      </c>
      <c r="K177" s="7">
        <v>31</v>
      </c>
      <c r="L177" s="20">
        <v>9.627329192546584E-2</v>
      </c>
      <c r="M177" s="8">
        <v>391</v>
      </c>
      <c r="N177" s="9">
        <v>34</v>
      </c>
      <c r="O177" s="20">
        <v>8.6956521739130432E-2</v>
      </c>
      <c r="P177" s="8">
        <v>438</v>
      </c>
      <c r="Q177" s="9">
        <v>39</v>
      </c>
      <c r="R177" s="20">
        <v>8.9041095890410954E-2</v>
      </c>
      <c r="S177" s="13">
        <v>538</v>
      </c>
      <c r="T177" s="9">
        <v>29</v>
      </c>
      <c r="U177" s="20">
        <v>5.3903345724907063E-2</v>
      </c>
      <c r="V177" s="22"/>
      <c r="W177" s="8">
        <v>542</v>
      </c>
      <c r="X177" s="9">
        <v>27</v>
      </c>
      <c r="Y177" s="20">
        <v>4.9815498154981548E-2</v>
      </c>
      <c r="Z177" s="8">
        <v>1230</v>
      </c>
      <c r="AA177" s="9">
        <v>52</v>
      </c>
      <c r="AB177" s="20">
        <v>4.2276422764227641E-2</v>
      </c>
      <c r="AC177" s="8">
        <v>1384</v>
      </c>
      <c r="AD177" s="9">
        <v>27</v>
      </c>
      <c r="AE177" s="20">
        <v>1.9508670520231215E-2</v>
      </c>
      <c r="AF177" s="22"/>
      <c r="AG177" s="8">
        <v>890</v>
      </c>
      <c r="AH177" s="9">
        <v>7</v>
      </c>
      <c r="AI177" s="20">
        <v>7.8651685393258432E-3</v>
      </c>
      <c r="AJ177" s="8">
        <v>546</v>
      </c>
      <c r="AK177" s="9">
        <v>4</v>
      </c>
      <c r="AL177" s="20">
        <v>7.326007326007326E-3</v>
      </c>
      <c r="AM177" s="22"/>
      <c r="AN177" s="8">
        <v>1151</v>
      </c>
      <c r="AO177" s="9">
        <v>104</v>
      </c>
      <c r="AP177" s="20">
        <v>9.0356211989574289E-2</v>
      </c>
      <c r="AQ177" s="13">
        <v>5130</v>
      </c>
      <c r="AR177" s="13">
        <v>146</v>
      </c>
      <c r="AS177" s="20">
        <v>2.8460038986354776E-2</v>
      </c>
      <c r="AT177" s="13">
        <v>1080</v>
      </c>
      <c r="AU177" s="13">
        <v>56</v>
      </c>
      <c r="AV177" s="20">
        <v>5.185185185185185E-2</v>
      </c>
      <c r="AW177" s="8">
        <v>2310</v>
      </c>
      <c r="AX177" s="9">
        <v>108</v>
      </c>
      <c r="AY177" s="20">
        <v>4.6753246753246755E-2</v>
      </c>
      <c r="AZ177" s="8">
        <v>2820</v>
      </c>
      <c r="BA177" s="9">
        <v>38</v>
      </c>
      <c r="BB177" s="20">
        <v>1.3475177304964539E-2</v>
      </c>
      <c r="BC177" s="42">
        <v>829</v>
      </c>
      <c r="BD177" s="42">
        <v>73</v>
      </c>
      <c r="BE177" s="20">
        <v>8.805790108564536E-2</v>
      </c>
      <c r="BF177" s="42">
        <v>4592</v>
      </c>
      <c r="BG177" s="42">
        <v>117</v>
      </c>
      <c r="BH177" s="20">
        <v>2.5479094076655051E-2</v>
      </c>
      <c r="BI177" s="19">
        <v>1689</v>
      </c>
      <c r="BJ177" s="19">
        <v>133</v>
      </c>
      <c r="BK177" s="20">
        <v>7.8744819419775014E-2</v>
      </c>
      <c r="BL177" s="19">
        <v>1772</v>
      </c>
      <c r="BM177" s="19">
        <v>79</v>
      </c>
      <c r="BN177" s="20">
        <v>4.4582392776523705E-2</v>
      </c>
      <c r="BO177" s="20">
        <v>1.3475177304964539E-2</v>
      </c>
      <c r="BP177" s="20">
        <v>3.9802579207132621E-2</v>
      </c>
      <c r="BQ177" s="16"/>
      <c r="BR177" s="61">
        <v>9.627329192546584E-2</v>
      </c>
      <c r="BS177" s="61">
        <v>8.6956521739130432E-2</v>
      </c>
      <c r="BT177" s="61">
        <v>8.9041095890410954E-2</v>
      </c>
      <c r="BU177" s="61">
        <v>5.3903345724907063E-2</v>
      </c>
      <c r="BV177" s="61">
        <v>5.1859421939944306E-2</v>
      </c>
      <c r="BW177" s="61">
        <v>4.6799867998679988E-2</v>
      </c>
      <c r="BX177" s="61">
        <v>4.5292052920529201E-2</v>
      </c>
      <c r="BY177" s="61">
        <v>4.2276422764227641E-2</v>
      </c>
      <c r="BZ177" s="61">
        <v>3.4687172016228833E-2</v>
      </c>
      <c r="CA177" s="61">
        <v>2.7097921268230022E-2</v>
      </c>
      <c r="CB177" s="61">
        <v>1.9508670520231215E-2</v>
      </c>
      <c r="CC177" s="61">
        <v>1.5627503193262757E-2</v>
      </c>
      <c r="CD177" s="61">
        <v>1.17463358662943E-2</v>
      </c>
      <c r="CE177" s="61">
        <v>7.8651685393258432E-3</v>
      </c>
      <c r="CF177" s="61">
        <v>2.6068849345017294E-2</v>
      </c>
      <c r="CG177" s="61">
        <v>7.326007326007326E-3</v>
      </c>
      <c r="CH177" s="19">
        <v>3156</v>
      </c>
      <c r="CI177" s="19">
        <v>106</v>
      </c>
      <c r="CJ177" s="20">
        <v>3.3586818757921418E-2</v>
      </c>
      <c r="CK177" s="8">
        <v>1436</v>
      </c>
      <c r="CL177" s="9">
        <v>11</v>
      </c>
      <c r="CM177" s="20">
        <v>7.6601671309192198E-3</v>
      </c>
      <c r="CN177" s="16"/>
      <c r="CO177" s="16"/>
      <c r="CP177" s="19">
        <v>6380</v>
      </c>
      <c r="CQ177" s="19">
        <v>231</v>
      </c>
      <c r="CR177" s="20">
        <v>3.6206896551724141E-2</v>
      </c>
      <c r="CS177" s="20"/>
      <c r="CT177" s="7">
        <v>337</v>
      </c>
      <c r="CU177" s="7">
        <v>22</v>
      </c>
      <c r="CV177" s="20">
        <v>6.5281899109792291E-2</v>
      </c>
      <c r="CW177" s="8">
        <v>401</v>
      </c>
      <c r="CX177" s="9">
        <v>33</v>
      </c>
      <c r="CY177" s="20">
        <v>8.2294264339152115E-2</v>
      </c>
      <c r="CZ177" s="8">
        <v>453</v>
      </c>
      <c r="DA177" s="9">
        <v>33</v>
      </c>
      <c r="DB177" s="20">
        <v>7.2847682119205295E-2</v>
      </c>
      <c r="DC177" s="13">
        <v>560</v>
      </c>
      <c r="DD177" s="9">
        <v>21</v>
      </c>
      <c r="DE177" s="20">
        <v>3.7499999999999999E-2</v>
      </c>
      <c r="DF177" s="22"/>
      <c r="DG177" s="8">
        <v>591</v>
      </c>
      <c r="DH177" s="9">
        <v>29</v>
      </c>
      <c r="DI177" s="20">
        <v>4.9069373942470386E-2</v>
      </c>
      <c r="DJ177" s="8">
        <v>1342</v>
      </c>
      <c r="DK177" s="9">
        <v>50</v>
      </c>
      <c r="DL177" s="20">
        <v>3.7257824143070044E-2</v>
      </c>
      <c r="DM177" s="8">
        <v>1302</v>
      </c>
      <c r="DN177" s="9">
        <v>30</v>
      </c>
      <c r="DO177" s="20">
        <v>2.3041474654377881E-2</v>
      </c>
      <c r="DP177" s="22"/>
      <c r="DQ177" s="8">
        <v>905</v>
      </c>
      <c r="DR177" s="9">
        <v>9</v>
      </c>
      <c r="DS177" s="20">
        <v>9.9447513812154689E-3</v>
      </c>
      <c r="DT177" s="8">
        <v>489</v>
      </c>
      <c r="DU177" s="9">
        <v>4</v>
      </c>
      <c r="DV177" s="20">
        <v>8.1799591002044997E-3</v>
      </c>
      <c r="DW177" s="22"/>
      <c r="DX177" s="8">
        <v>1191</v>
      </c>
      <c r="DY177" s="9">
        <v>88</v>
      </c>
      <c r="DZ177" s="20">
        <v>7.3887489504617973E-2</v>
      </c>
      <c r="EA177" s="13">
        <v>5189</v>
      </c>
      <c r="EB177" s="13">
        <v>143</v>
      </c>
      <c r="EC177" s="20">
        <v>2.755829639622278E-2</v>
      </c>
      <c r="ED177" s="13">
        <v>1151</v>
      </c>
      <c r="EE177" s="13">
        <v>50</v>
      </c>
      <c r="EF177" s="20">
        <v>4.3440486533449174E-2</v>
      </c>
      <c r="EG177" s="8">
        <v>2493</v>
      </c>
      <c r="EH177" s="9">
        <v>100</v>
      </c>
      <c r="EI177" s="20">
        <v>4.011231448054553E-2</v>
      </c>
      <c r="EJ177" s="8">
        <v>2696</v>
      </c>
      <c r="EK177" s="9">
        <v>43</v>
      </c>
      <c r="EL177" s="20">
        <v>1.5949554896142432E-2</v>
      </c>
      <c r="EM177" s="42">
        <v>854</v>
      </c>
      <c r="EN177" s="42">
        <v>66</v>
      </c>
      <c r="EO177" s="20">
        <v>7.7283372365339581E-2</v>
      </c>
      <c r="EP177" s="42">
        <v>4629</v>
      </c>
      <c r="EQ177" s="42">
        <v>122</v>
      </c>
      <c r="ER177" s="20">
        <v>2.6355584359472887E-2</v>
      </c>
      <c r="ES177" s="19">
        <v>1751</v>
      </c>
      <c r="ET177" s="19">
        <v>109</v>
      </c>
      <c r="EU177" s="20">
        <v>6.2250142775556822E-2</v>
      </c>
      <c r="EV177" s="19">
        <v>1933</v>
      </c>
      <c r="EW177" s="19">
        <v>79</v>
      </c>
      <c r="EX177" s="20">
        <v>4.0869115364718052E-2</v>
      </c>
      <c r="EY177" s="20">
        <v>1.5949554896142432E-2</v>
      </c>
      <c r="EZ177" s="20">
        <v>3.6206896551724141E-2</v>
      </c>
      <c r="FA177" s="16"/>
      <c r="FB177" s="61">
        <v>6.5281899109792291E-2</v>
      </c>
      <c r="FC177" s="61">
        <v>8.2294264339152115E-2</v>
      </c>
      <c r="FD177" s="61">
        <v>7.2847682119205295E-2</v>
      </c>
      <c r="FE177" s="61">
        <v>3.7499999999999999E-2</v>
      </c>
      <c r="FF177" s="61">
        <v>4.3284686971235192E-2</v>
      </c>
      <c r="FG177" s="61">
        <v>4.434475402271025E-2</v>
      </c>
      <c r="FH177" s="61">
        <v>4.1982444062830179E-2</v>
      </c>
      <c r="FI177" s="61">
        <v>3.7257824143070044E-2</v>
      </c>
      <c r="FJ177" s="61">
        <v>3.2519040980172657E-2</v>
      </c>
      <c r="FK177" s="61">
        <v>2.7780257817275267E-2</v>
      </c>
      <c r="FL177" s="61">
        <v>2.3041474654377881E-2</v>
      </c>
      <c r="FM177" s="61">
        <v>1.8675900229990411E-2</v>
      </c>
      <c r="FN177" s="61">
        <v>1.4310325805602941E-2</v>
      </c>
      <c r="FO177" s="61">
        <v>9.9447513812154689E-3</v>
      </c>
      <c r="FP177" s="61">
        <v>2.8742317958904959E-2</v>
      </c>
      <c r="FQ177" s="61">
        <v>8.1799591002044997E-3</v>
      </c>
      <c r="FR177" s="19">
        <v>3235</v>
      </c>
      <c r="FS177" s="19">
        <v>109</v>
      </c>
      <c r="FT177" s="20">
        <v>3.3693972179289024E-2</v>
      </c>
      <c r="FU177" s="8">
        <v>1394</v>
      </c>
      <c r="FV177" s="9">
        <v>13</v>
      </c>
      <c r="FW177" s="20">
        <v>9.3256814921090381E-3</v>
      </c>
      <c r="FX177" s="16"/>
      <c r="FY177" s="16"/>
      <c r="FZ177" s="132">
        <v>3.090565904065016</v>
      </c>
      <c r="GA177" s="132">
        <v>5.8436944937833033</v>
      </c>
      <c r="GB177" s="132">
        <v>10.279778244254265</v>
      </c>
      <c r="GC177" s="141">
        <v>6.5281899109792291E-2</v>
      </c>
      <c r="GD177" s="141">
        <v>9.627329192546584E-2</v>
      </c>
      <c r="GE177" s="147">
        <v>3.0991392815673549E-2</v>
      </c>
      <c r="GF177" s="141">
        <v>6.2250142775556822E-2</v>
      </c>
      <c r="GG177" s="141">
        <v>7.8744819419775014E-2</v>
      </c>
      <c r="GH177" s="147">
        <v>1.6494676644218192E-2</v>
      </c>
      <c r="GI177" s="141">
        <v>3.6206896551724141E-2</v>
      </c>
      <c r="GJ177" s="141">
        <v>3.9802579207132621E-2</v>
      </c>
      <c r="GK177" s="147">
        <v>3.5956826554084803E-3</v>
      </c>
      <c r="GL177" s="141">
        <v>2.6355584359472887E-2</v>
      </c>
      <c r="GM177" s="141">
        <v>2.5479094076655051E-2</v>
      </c>
      <c r="GN177" s="147">
        <v>-8.7649028281783573E-4</v>
      </c>
    </row>
    <row r="178" spans="3:196" x14ac:dyDescent="0.25">
      <c r="C178" s="27" t="s">
        <v>360</v>
      </c>
      <c r="D178" s="63">
        <v>72021</v>
      </c>
      <c r="E178" s="6" t="s">
        <v>194</v>
      </c>
      <c r="F178" s="19">
        <v>25143</v>
      </c>
      <c r="G178" s="19">
        <v>6899</v>
      </c>
      <c r="H178" s="20">
        <v>0.27439048641769082</v>
      </c>
      <c r="I178" s="20"/>
      <c r="J178" s="7">
        <v>1518</v>
      </c>
      <c r="K178" s="7">
        <v>643</v>
      </c>
      <c r="L178" s="20">
        <v>0.42358366271409748</v>
      </c>
      <c r="M178" s="8">
        <v>1595</v>
      </c>
      <c r="N178" s="9">
        <v>693</v>
      </c>
      <c r="O178" s="20">
        <v>0.43448275862068964</v>
      </c>
      <c r="P178" s="8">
        <v>1490</v>
      </c>
      <c r="Q178" s="9">
        <v>562</v>
      </c>
      <c r="R178" s="20">
        <v>0.37718120805369126</v>
      </c>
      <c r="S178" s="13">
        <v>1968</v>
      </c>
      <c r="T178" s="9">
        <v>644</v>
      </c>
      <c r="U178" s="20">
        <v>0.32723577235772355</v>
      </c>
      <c r="V178" s="22"/>
      <c r="W178" s="8">
        <v>2999</v>
      </c>
      <c r="X178" s="9">
        <v>1009</v>
      </c>
      <c r="Y178" s="20">
        <v>0.33644548182727574</v>
      </c>
      <c r="Z178" s="8">
        <v>4981</v>
      </c>
      <c r="AA178" s="9">
        <v>1565</v>
      </c>
      <c r="AB178" s="20">
        <v>0.31419393696044973</v>
      </c>
      <c r="AC178" s="8">
        <v>5764</v>
      </c>
      <c r="AD178" s="9">
        <v>1095</v>
      </c>
      <c r="AE178" s="20">
        <v>0.18997224149895905</v>
      </c>
      <c r="AF178" s="22"/>
      <c r="AG178" s="8">
        <v>3574</v>
      </c>
      <c r="AH178" s="9">
        <v>564</v>
      </c>
      <c r="AI178" s="20">
        <v>0.1578063794068271</v>
      </c>
      <c r="AJ178" s="8">
        <v>1254</v>
      </c>
      <c r="AK178" s="9">
        <v>124</v>
      </c>
      <c r="AL178" s="20">
        <v>9.8883572567783087E-2</v>
      </c>
      <c r="AM178" s="22"/>
      <c r="AN178" s="8">
        <v>4603</v>
      </c>
      <c r="AO178" s="9">
        <v>1898</v>
      </c>
      <c r="AP178" s="20">
        <v>0.41233977840538777</v>
      </c>
      <c r="AQ178" s="13">
        <v>20540</v>
      </c>
      <c r="AR178" s="13">
        <v>5001</v>
      </c>
      <c r="AS178" s="20">
        <v>0.24347614410905549</v>
      </c>
      <c r="AT178" s="13">
        <v>4967</v>
      </c>
      <c r="AU178" s="13">
        <v>1653</v>
      </c>
      <c r="AV178" s="20">
        <v>0.33279645661365009</v>
      </c>
      <c r="AW178" s="8">
        <v>9948</v>
      </c>
      <c r="AX178" s="9">
        <v>3218</v>
      </c>
      <c r="AY178" s="20">
        <v>0.32348210695617208</v>
      </c>
      <c r="AZ178" s="8">
        <v>10592</v>
      </c>
      <c r="BA178" s="9">
        <v>1783</v>
      </c>
      <c r="BB178" s="20">
        <v>0.16833459214501512</v>
      </c>
      <c r="BC178" s="42">
        <v>3085</v>
      </c>
      <c r="BD178" s="42">
        <v>1255</v>
      </c>
      <c r="BE178" s="20">
        <v>0.40680713128038898</v>
      </c>
      <c r="BF178" s="42">
        <v>18572</v>
      </c>
      <c r="BG178" s="42">
        <v>4357</v>
      </c>
      <c r="BH178" s="20">
        <v>0.23460047383157442</v>
      </c>
      <c r="BI178" s="19">
        <v>6571</v>
      </c>
      <c r="BJ178" s="19">
        <v>2542</v>
      </c>
      <c r="BK178" s="20">
        <v>0.38685131639019937</v>
      </c>
      <c r="BL178" s="19">
        <v>7980</v>
      </c>
      <c r="BM178" s="19">
        <v>2574</v>
      </c>
      <c r="BN178" s="20">
        <v>0.3225563909774436</v>
      </c>
      <c r="BO178" s="20">
        <v>0.16833459214501512</v>
      </c>
      <c r="BP178" s="20">
        <v>0.27439048641769082</v>
      </c>
      <c r="BQ178" s="16"/>
      <c r="BR178" s="61">
        <v>0.42358366271409748</v>
      </c>
      <c r="BS178" s="61">
        <v>0.43448275862068964</v>
      </c>
      <c r="BT178" s="61">
        <v>0.37718120805369126</v>
      </c>
      <c r="BU178" s="61">
        <v>0.32723577235772355</v>
      </c>
      <c r="BV178" s="61">
        <v>0.33184062709249962</v>
      </c>
      <c r="BW178" s="61">
        <v>0.32754486388054532</v>
      </c>
      <c r="BX178" s="61">
        <v>0.32309455490718014</v>
      </c>
      <c r="BY178" s="61">
        <v>0.31419393696044973</v>
      </c>
      <c r="BZ178" s="61">
        <v>0.27278670513995285</v>
      </c>
      <c r="CA178" s="61">
        <v>0.23137947331945594</v>
      </c>
      <c r="CB178" s="61">
        <v>0.18997224149895905</v>
      </c>
      <c r="CC178" s="61">
        <v>0.17925028746824839</v>
      </c>
      <c r="CD178" s="61">
        <v>0.16852833343753776</v>
      </c>
      <c r="CE178" s="61">
        <v>0.1578063794068271</v>
      </c>
      <c r="CF178" s="61">
        <v>0.18587093333837659</v>
      </c>
      <c r="CG178" s="61">
        <v>9.8883572567783087E-2</v>
      </c>
      <c r="CH178" s="19">
        <v>13744</v>
      </c>
      <c r="CI178" s="19">
        <v>3669</v>
      </c>
      <c r="CJ178" s="20">
        <v>0.26695285215366704</v>
      </c>
      <c r="CK178" s="8">
        <v>4828</v>
      </c>
      <c r="CL178" s="9">
        <v>688</v>
      </c>
      <c r="CM178" s="20">
        <v>0.14250207125103562</v>
      </c>
      <c r="CN178" s="16"/>
      <c r="CO178" s="16"/>
      <c r="CP178" s="19">
        <v>24921</v>
      </c>
      <c r="CQ178" s="19">
        <v>6492</v>
      </c>
      <c r="CR178" s="20">
        <v>0.26050319008065487</v>
      </c>
      <c r="CS178" s="20"/>
      <c r="CT178" s="7">
        <v>1605</v>
      </c>
      <c r="CU178" s="7">
        <v>670</v>
      </c>
      <c r="CV178" s="20">
        <v>0.4174454828660436</v>
      </c>
      <c r="CW178" s="8">
        <v>1492</v>
      </c>
      <c r="CX178" s="9">
        <v>610</v>
      </c>
      <c r="CY178" s="20">
        <v>0.40884718498659517</v>
      </c>
      <c r="CZ178" s="8">
        <v>1534</v>
      </c>
      <c r="DA178" s="9">
        <v>530</v>
      </c>
      <c r="DB178" s="20">
        <v>0.3455019556714472</v>
      </c>
      <c r="DC178" s="13">
        <v>2091</v>
      </c>
      <c r="DD178" s="9">
        <v>634</v>
      </c>
      <c r="DE178" s="20">
        <v>0.30320420851267338</v>
      </c>
      <c r="DF178" s="22"/>
      <c r="DG178" s="8">
        <v>2992</v>
      </c>
      <c r="DH178" s="9">
        <v>946</v>
      </c>
      <c r="DI178" s="20">
        <v>0.31617647058823528</v>
      </c>
      <c r="DJ178" s="8">
        <v>5274</v>
      </c>
      <c r="DK178" s="9">
        <v>1498</v>
      </c>
      <c r="DL178" s="20">
        <v>0.28403488813045125</v>
      </c>
      <c r="DM178" s="8">
        <v>5484</v>
      </c>
      <c r="DN178" s="9">
        <v>992</v>
      </c>
      <c r="DO178" s="20">
        <v>0.18088986141502553</v>
      </c>
      <c r="DP178" s="22"/>
      <c r="DQ178" s="8">
        <v>3381</v>
      </c>
      <c r="DR178" s="9">
        <v>501</v>
      </c>
      <c r="DS178" s="20">
        <v>0.14818101153504881</v>
      </c>
      <c r="DT178" s="8">
        <v>1068</v>
      </c>
      <c r="DU178" s="9">
        <v>111</v>
      </c>
      <c r="DV178" s="20">
        <v>0.10393258426966293</v>
      </c>
      <c r="DW178" s="22"/>
      <c r="DX178" s="8">
        <v>4631</v>
      </c>
      <c r="DY178" s="9">
        <v>1810</v>
      </c>
      <c r="DZ178" s="20">
        <v>0.39084431008421505</v>
      </c>
      <c r="EA178" s="13">
        <v>20290</v>
      </c>
      <c r="EB178" s="13">
        <v>4682</v>
      </c>
      <c r="EC178" s="20">
        <v>0.23075406604238541</v>
      </c>
      <c r="ED178" s="13">
        <v>5083</v>
      </c>
      <c r="EE178" s="13">
        <v>1580</v>
      </c>
      <c r="EF178" s="20">
        <v>0.31084005508557938</v>
      </c>
      <c r="EG178" s="8">
        <v>10357</v>
      </c>
      <c r="EH178" s="9">
        <v>3078</v>
      </c>
      <c r="EI178" s="20">
        <v>0.29719030607318719</v>
      </c>
      <c r="EJ178" s="8">
        <v>9933</v>
      </c>
      <c r="EK178" s="9">
        <v>1604</v>
      </c>
      <c r="EL178" s="20">
        <v>0.16148192892378938</v>
      </c>
      <c r="EM178" s="42">
        <v>3026</v>
      </c>
      <c r="EN178" s="42">
        <v>1140</v>
      </c>
      <c r="EO178" s="20">
        <v>0.37673496364838072</v>
      </c>
      <c r="EP178" s="42">
        <v>18199</v>
      </c>
      <c r="EQ178" s="42">
        <v>4048</v>
      </c>
      <c r="ER178" s="20">
        <v>0.22242980383537558</v>
      </c>
      <c r="ES178" s="19">
        <v>6722</v>
      </c>
      <c r="ET178" s="19">
        <v>2444</v>
      </c>
      <c r="EU178" s="20">
        <v>0.36358226718238618</v>
      </c>
      <c r="EV178" s="19">
        <v>8266</v>
      </c>
      <c r="EW178" s="19">
        <v>2444</v>
      </c>
      <c r="EX178" s="20">
        <v>0.29566900556496489</v>
      </c>
      <c r="EY178" s="20">
        <v>0.16148192892378938</v>
      </c>
      <c r="EZ178" s="20">
        <v>0.26050319008065487</v>
      </c>
      <c r="FA178" s="16"/>
      <c r="FB178" s="61">
        <v>0.4174454828660436</v>
      </c>
      <c r="FC178" s="61">
        <v>0.40884718498659517</v>
      </c>
      <c r="FD178" s="61">
        <v>0.3455019556714472</v>
      </c>
      <c r="FE178" s="61">
        <v>0.30320420851267338</v>
      </c>
      <c r="FF178" s="61">
        <v>0.30969033955045433</v>
      </c>
      <c r="FG178" s="61">
        <v>0.30331983760512166</v>
      </c>
      <c r="FH178" s="61">
        <v>0.29689152111356487</v>
      </c>
      <c r="FI178" s="61">
        <v>0.28403488813045125</v>
      </c>
      <c r="FJ178" s="61">
        <v>0.24965321255864267</v>
      </c>
      <c r="FK178" s="61">
        <v>0.2152715369868341</v>
      </c>
      <c r="FL178" s="61">
        <v>0.18088986141502553</v>
      </c>
      <c r="FM178" s="61">
        <v>0.16998691145503328</v>
      </c>
      <c r="FN178" s="61">
        <v>0.15908396149504106</v>
      </c>
      <c r="FO178" s="61">
        <v>0.14818101153504881</v>
      </c>
      <c r="FP178" s="61">
        <v>0.17634985353615085</v>
      </c>
      <c r="FQ178" s="61">
        <v>0.10393258426966293</v>
      </c>
      <c r="FR178" s="19">
        <v>13750</v>
      </c>
      <c r="FS178" s="19">
        <v>3436</v>
      </c>
      <c r="FT178" s="20">
        <v>0.24989090909090908</v>
      </c>
      <c r="FU178" s="8">
        <v>4449</v>
      </c>
      <c r="FV178" s="9">
        <v>612</v>
      </c>
      <c r="FW178" s="20">
        <v>0.13755900202292651</v>
      </c>
      <c r="FX178" s="16"/>
      <c r="FY178" s="16"/>
      <c r="FZ178" s="132">
        <v>1.648979262795222</v>
      </c>
      <c r="GA178" s="132">
        <v>2.2981094465535565</v>
      </c>
      <c r="GB178" s="132">
        <v>2.7147066214126201</v>
      </c>
      <c r="GC178" s="141">
        <v>0.4174454828660436</v>
      </c>
      <c r="GD178" s="141">
        <v>0.42358366271409748</v>
      </c>
      <c r="GE178" s="147">
        <v>6.1381798480538707E-3</v>
      </c>
      <c r="GF178" s="141">
        <v>0.36358226718238618</v>
      </c>
      <c r="GG178" s="141">
        <v>0.38685131639019937</v>
      </c>
      <c r="GH178" s="147">
        <v>2.3269049207813197E-2</v>
      </c>
      <c r="GI178" s="141">
        <v>0.26050319008065487</v>
      </c>
      <c r="GJ178" s="141">
        <v>0.27439048641769082</v>
      </c>
      <c r="GK178" s="147">
        <v>1.3887296337035948E-2</v>
      </c>
      <c r="GL178" s="141">
        <v>0.22242980383537558</v>
      </c>
      <c r="GM178" s="141">
        <v>0.23460047383157442</v>
      </c>
      <c r="GN178" s="147">
        <v>1.2170669996198841E-2</v>
      </c>
    </row>
    <row r="179" spans="3:196" x14ac:dyDescent="0.25">
      <c r="C179" s="27" t="s">
        <v>360</v>
      </c>
      <c r="D179" s="63">
        <v>73107</v>
      </c>
      <c r="E179" s="6" t="s">
        <v>195</v>
      </c>
      <c r="F179" s="19">
        <v>37689</v>
      </c>
      <c r="G179" s="19">
        <v>21333</v>
      </c>
      <c r="H179" s="20">
        <v>0.5660272227971026</v>
      </c>
      <c r="I179" s="20"/>
      <c r="J179" s="7">
        <v>2483</v>
      </c>
      <c r="K179" s="7">
        <v>1875</v>
      </c>
      <c r="L179" s="20">
        <v>0.75513491743858241</v>
      </c>
      <c r="M179" s="8">
        <v>2534</v>
      </c>
      <c r="N179" s="9">
        <v>1844</v>
      </c>
      <c r="O179" s="20">
        <v>0.72770323599052877</v>
      </c>
      <c r="P179" s="8">
        <v>2372</v>
      </c>
      <c r="Q179" s="9">
        <v>1618</v>
      </c>
      <c r="R179" s="20">
        <v>0.68212478920741992</v>
      </c>
      <c r="S179" s="13">
        <v>3062</v>
      </c>
      <c r="T179" s="9">
        <v>1940</v>
      </c>
      <c r="U179" s="20">
        <v>0.63357282821685168</v>
      </c>
      <c r="V179" s="22"/>
      <c r="W179" s="8">
        <v>4801</v>
      </c>
      <c r="X179" s="9">
        <v>3249</v>
      </c>
      <c r="Y179" s="20">
        <v>0.67673401374713604</v>
      </c>
      <c r="Z179" s="8">
        <v>7693</v>
      </c>
      <c r="AA179" s="9">
        <v>4750</v>
      </c>
      <c r="AB179" s="20">
        <v>0.61744443000129989</v>
      </c>
      <c r="AC179" s="8">
        <v>8243</v>
      </c>
      <c r="AD179" s="9">
        <v>3788</v>
      </c>
      <c r="AE179" s="20">
        <v>0.45954142909135026</v>
      </c>
      <c r="AF179" s="22"/>
      <c r="AG179" s="8">
        <v>4844</v>
      </c>
      <c r="AH179" s="9">
        <v>1775</v>
      </c>
      <c r="AI179" s="20">
        <v>0.36643270024772917</v>
      </c>
      <c r="AJ179" s="8">
        <v>1657</v>
      </c>
      <c r="AK179" s="9">
        <v>494</v>
      </c>
      <c r="AL179" s="20">
        <v>0.29812914906457455</v>
      </c>
      <c r="AM179" s="22"/>
      <c r="AN179" s="8">
        <v>7389</v>
      </c>
      <c r="AO179" s="9">
        <v>5337</v>
      </c>
      <c r="AP179" s="20">
        <v>0.72228989037758828</v>
      </c>
      <c r="AQ179" s="13">
        <v>30300</v>
      </c>
      <c r="AR179" s="13">
        <v>15996</v>
      </c>
      <c r="AS179" s="20">
        <v>0.52792079207920795</v>
      </c>
      <c r="AT179" s="13">
        <v>7863</v>
      </c>
      <c r="AU179" s="13">
        <v>5189</v>
      </c>
      <c r="AV179" s="20">
        <v>0.65992623680529061</v>
      </c>
      <c r="AW179" s="8">
        <v>15556</v>
      </c>
      <c r="AX179" s="9">
        <v>9939</v>
      </c>
      <c r="AY179" s="20">
        <v>0.63891745950115708</v>
      </c>
      <c r="AZ179" s="8">
        <v>14744</v>
      </c>
      <c r="BA179" s="9">
        <v>6057</v>
      </c>
      <c r="BB179" s="20">
        <v>0.41081117742810636</v>
      </c>
      <c r="BC179" s="42">
        <v>4906</v>
      </c>
      <c r="BD179" s="42">
        <v>3462</v>
      </c>
      <c r="BE179" s="20">
        <v>0.70566653077863839</v>
      </c>
      <c r="BF179" s="42">
        <v>27238</v>
      </c>
      <c r="BG179" s="42">
        <v>14056</v>
      </c>
      <c r="BH179" s="20">
        <v>0.51604376239077754</v>
      </c>
      <c r="BI179" s="19">
        <v>10451</v>
      </c>
      <c r="BJ179" s="19">
        <v>7277</v>
      </c>
      <c r="BK179" s="20">
        <v>0.696297005071285</v>
      </c>
      <c r="BL179" s="19">
        <v>12494</v>
      </c>
      <c r="BM179" s="19">
        <v>7999</v>
      </c>
      <c r="BN179" s="20">
        <v>0.640227309108372</v>
      </c>
      <c r="BO179" s="20">
        <v>0.41081117742810636</v>
      </c>
      <c r="BP179" s="20">
        <v>0.5660272227971026</v>
      </c>
      <c r="BQ179" s="16"/>
      <c r="BR179" s="61">
        <v>0.75513491743858241</v>
      </c>
      <c r="BS179" s="61">
        <v>0.72770323599052877</v>
      </c>
      <c r="BT179" s="61">
        <v>0.68212478920741992</v>
      </c>
      <c r="BU179" s="61">
        <v>0.63357282821685168</v>
      </c>
      <c r="BV179" s="61">
        <v>0.65515342098199381</v>
      </c>
      <c r="BW179" s="61">
        <v>0.65301818024880154</v>
      </c>
      <c r="BX179" s="61">
        <v>0.6411602634996344</v>
      </c>
      <c r="BY179" s="61">
        <v>0.61744443000129989</v>
      </c>
      <c r="BZ179" s="61">
        <v>0.56481009636465007</v>
      </c>
      <c r="CA179" s="61">
        <v>0.51217576272800014</v>
      </c>
      <c r="CB179" s="61">
        <v>0.45954142909135026</v>
      </c>
      <c r="CC179" s="61">
        <v>0.42850518614347655</v>
      </c>
      <c r="CD179" s="61">
        <v>0.39746894319560289</v>
      </c>
      <c r="CE179" s="61">
        <v>0.36643270024772917</v>
      </c>
      <c r="CF179" s="61">
        <v>0.30587343292545605</v>
      </c>
      <c r="CG179" s="61">
        <v>0.29812914906457455</v>
      </c>
      <c r="CH179" s="19">
        <v>20737</v>
      </c>
      <c r="CI179" s="19">
        <v>11787</v>
      </c>
      <c r="CJ179" s="20">
        <v>0.56840430149009014</v>
      </c>
      <c r="CK179" s="8">
        <v>6501</v>
      </c>
      <c r="CL179" s="9">
        <v>2269</v>
      </c>
      <c r="CM179" s="20">
        <v>0.34902322719581602</v>
      </c>
      <c r="CN179" s="16"/>
      <c r="CO179" s="16"/>
      <c r="CP179" s="19">
        <v>37474</v>
      </c>
      <c r="CQ179" s="19">
        <v>20663</v>
      </c>
      <c r="CR179" s="20">
        <v>0.55139563430645244</v>
      </c>
      <c r="CS179" s="20"/>
      <c r="CT179" s="7">
        <v>2538</v>
      </c>
      <c r="CU179" s="7">
        <v>1888</v>
      </c>
      <c r="CV179" s="20">
        <v>0.74389282899921194</v>
      </c>
      <c r="CW179" s="8">
        <v>2436</v>
      </c>
      <c r="CX179" s="9">
        <v>1739</v>
      </c>
      <c r="CY179" s="20">
        <v>0.71387520525451564</v>
      </c>
      <c r="CZ179" s="8">
        <v>2358</v>
      </c>
      <c r="DA179" s="9">
        <v>1543</v>
      </c>
      <c r="DB179" s="20">
        <v>0.6543681085665819</v>
      </c>
      <c r="DC179" s="13">
        <v>3283</v>
      </c>
      <c r="DD179" s="9">
        <v>2071</v>
      </c>
      <c r="DE179" s="20">
        <v>0.63082546451416388</v>
      </c>
      <c r="DF179" s="22"/>
      <c r="DG179" s="8">
        <v>4910</v>
      </c>
      <c r="DH179" s="9">
        <v>3321</v>
      </c>
      <c r="DI179" s="20">
        <v>0.6763747454175153</v>
      </c>
      <c r="DJ179" s="8">
        <v>7913</v>
      </c>
      <c r="DK179" s="9">
        <v>4540</v>
      </c>
      <c r="DL179" s="20">
        <v>0.57373941615063817</v>
      </c>
      <c r="DM179" s="8">
        <v>7966</v>
      </c>
      <c r="DN179" s="9">
        <v>3506</v>
      </c>
      <c r="DO179" s="20">
        <v>0.44012051217675119</v>
      </c>
      <c r="DP179" s="22"/>
      <c r="DQ179" s="8">
        <v>4603</v>
      </c>
      <c r="DR179" s="9">
        <v>1631</v>
      </c>
      <c r="DS179" s="20">
        <v>0.35433412991527263</v>
      </c>
      <c r="DT179" s="8">
        <v>1467</v>
      </c>
      <c r="DU179" s="9">
        <v>424</v>
      </c>
      <c r="DV179" s="20">
        <v>0.28902522154055899</v>
      </c>
      <c r="DW179" s="22"/>
      <c r="DX179" s="8">
        <v>7332</v>
      </c>
      <c r="DY179" s="9">
        <v>5170</v>
      </c>
      <c r="DZ179" s="20">
        <v>0.70512820512820518</v>
      </c>
      <c r="EA179" s="13">
        <v>30142</v>
      </c>
      <c r="EB179" s="13">
        <v>15493</v>
      </c>
      <c r="EC179" s="20">
        <v>0.51400039811558618</v>
      </c>
      <c r="ED179" s="13">
        <v>8193</v>
      </c>
      <c r="EE179" s="13">
        <v>5392</v>
      </c>
      <c r="EF179" s="20">
        <v>0.65812278774563648</v>
      </c>
      <c r="EG179" s="8">
        <v>16106</v>
      </c>
      <c r="EH179" s="9">
        <v>9932</v>
      </c>
      <c r="EI179" s="20">
        <v>0.61666459704457965</v>
      </c>
      <c r="EJ179" s="8">
        <v>14036</v>
      </c>
      <c r="EK179" s="9">
        <v>5561</v>
      </c>
      <c r="EL179" s="20">
        <v>0.396195497292676</v>
      </c>
      <c r="EM179" s="42">
        <v>4794</v>
      </c>
      <c r="EN179" s="42">
        <v>3282</v>
      </c>
      <c r="EO179" s="20">
        <v>0.68460575719649563</v>
      </c>
      <c r="EP179" s="42">
        <v>26859</v>
      </c>
      <c r="EQ179" s="42">
        <v>13422</v>
      </c>
      <c r="ER179" s="20">
        <v>0.49972076398972409</v>
      </c>
      <c r="ES179" s="19">
        <v>10615</v>
      </c>
      <c r="ET179" s="19">
        <v>7241</v>
      </c>
      <c r="EU179" s="20">
        <v>0.68214790390956193</v>
      </c>
      <c r="EV179" s="19">
        <v>12823</v>
      </c>
      <c r="EW179" s="19">
        <v>7861</v>
      </c>
      <c r="EX179" s="20">
        <v>0.61303907042033845</v>
      </c>
      <c r="EY179" s="20">
        <v>0.396195497292676</v>
      </c>
      <c r="EZ179" s="20">
        <v>0.55139563430645244</v>
      </c>
      <c r="FA179" s="16"/>
      <c r="FB179" s="61">
        <v>0.74389282899921194</v>
      </c>
      <c r="FC179" s="61">
        <v>0.71387520525451564</v>
      </c>
      <c r="FD179" s="61">
        <v>0.6543681085665819</v>
      </c>
      <c r="FE179" s="61">
        <v>0.63082546451416388</v>
      </c>
      <c r="FF179" s="61">
        <v>0.65360010496583953</v>
      </c>
      <c r="FG179" s="61">
        <v>0.63532061371076443</v>
      </c>
      <c r="FH179" s="61">
        <v>0.61479354785738904</v>
      </c>
      <c r="FI179" s="61">
        <v>0.57373941615063817</v>
      </c>
      <c r="FJ179" s="61">
        <v>0.52919978149267588</v>
      </c>
      <c r="FK179" s="61">
        <v>0.48466014683471353</v>
      </c>
      <c r="FL179" s="61">
        <v>0.44012051217675119</v>
      </c>
      <c r="FM179" s="61">
        <v>0.411525051422925</v>
      </c>
      <c r="FN179" s="61">
        <v>0.38292959066909882</v>
      </c>
      <c r="FO179" s="61">
        <v>0.35433412991527263</v>
      </c>
      <c r="FP179" s="61">
        <v>0.29547276095813896</v>
      </c>
      <c r="FQ179" s="61">
        <v>0.28902522154055899</v>
      </c>
      <c r="FR179" s="19">
        <v>20789</v>
      </c>
      <c r="FS179" s="19">
        <v>11367</v>
      </c>
      <c r="FT179" s="20">
        <v>0.54677954687575159</v>
      </c>
      <c r="FU179" s="8">
        <v>6070</v>
      </c>
      <c r="FV179" s="9">
        <v>2055</v>
      </c>
      <c r="FW179" s="20">
        <v>0.33855024711696868</v>
      </c>
      <c r="FX179" s="16"/>
      <c r="FY179" s="16"/>
      <c r="FZ179" s="132">
        <v>1.3492983654049275</v>
      </c>
      <c r="GA179" s="132">
        <v>1.6949319865892398</v>
      </c>
      <c r="GB179" s="132">
        <v>1.9949875848252199</v>
      </c>
      <c r="GC179" s="141">
        <v>0.74389282899921194</v>
      </c>
      <c r="GD179" s="141">
        <v>0.75513491743858241</v>
      </c>
      <c r="GE179" s="147">
        <v>1.1242088439370468E-2</v>
      </c>
      <c r="GF179" s="141">
        <v>0.68214790390956193</v>
      </c>
      <c r="GG179" s="141">
        <v>0.696297005071285</v>
      </c>
      <c r="GH179" s="147">
        <v>1.4149101161723077E-2</v>
      </c>
      <c r="GI179" s="141">
        <v>0.55139563430645244</v>
      </c>
      <c r="GJ179" s="141">
        <v>0.5660272227971026</v>
      </c>
      <c r="GK179" s="147">
        <v>1.463158849065016E-2</v>
      </c>
      <c r="GL179" s="141">
        <v>0.49972076398972409</v>
      </c>
      <c r="GM179" s="141">
        <v>0.51604376239077754</v>
      </c>
      <c r="GN179" s="147">
        <v>1.6322998401053446E-2</v>
      </c>
    </row>
    <row r="180" spans="3:196" x14ac:dyDescent="0.25">
      <c r="C180" s="27" t="s">
        <v>357</v>
      </c>
      <c r="D180" s="63">
        <v>23047</v>
      </c>
      <c r="E180" s="6" t="s">
        <v>196</v>
      </c>
      <c r="F180" s="19">
        <v>14766</v>
      </c>
      <c r="G180" s="19">
        <v>7614</v>
      </c>
      <c r="H180" s="20">
        <v>0.51564404713531087</v>
      </c>
      <c r="I180" s="20"/>
      <c r="J180" s="7">
        <v>1174</v>
      </c>
      <c r="K180" s="7">
        <v>908</v>
      </c>
      <c r="L180" s="20">
        <v>0.77342419080068148</v>
      </c>
      <c r="M180" s="8">
        <v>1327</v>
      </c>
      <c r="N180" s="9">
        <v>991</v>
      </c>
      <c r="O180" s="20">
        <v>0.74679728711379045</v>
      </c>
      <c r="P180" s="8">
        <v>1224</v>
      </c>
      <c r="Q180" s="9">
        <v>881</v>
      </c>
      <c r="R180" s="20">
        <v>0.71977124183006536</v>
      </c>
      <c r="S180" s="13">
        <v>1316</v>
      </c>
      <c r="T180" s="9">
        <v>788</v>
      </c>
      <c r="U180" s="20">
        <v>0.59878419452887544</v>
      </c>
      <c r="V180" s="22"/>
      <c r="W180" s="8">
        <v>1862</v>
      </c>
      <c r="X180" s="9">
        <v>1135</v>
      </c>
      <c r="Y180" s="20">
        <v>0.60955961331901176</v>
      </c>
      <c r="Z180" s="8">
        <v>3018</v>
      </c>
      <c r="AA180" s="9">
        <v>1779</v>
      </c>
      <c r="AB180" s="20">
        <v>0.58946322067594437</v>
      </c>
      <c r="AC180" s="8">
        <v>2626</v>
      </c>
      <c r="AD180" s="9">
        <v>811</v>
      </c>
      <c r="AE180" s="20">
        <v>0.30883472962680886</v>
      </c>
      <c r="AF180" s="22"/>
      <c r="AG180" s="8">
        <v>1449</v>
      </c>
      <c r="AH180" s="9">
        <v>272</v>
      </c>
      <c r="AI180" s="20">
        <v>0.18771566597653555</v>
      </c>
      <c r="AJ180" s="8">
        <v>770</v>
      </c>
      <c r="AK180" s="9">
        <v>49</v>
      </c>
      <c r="AL180" s="20">
        <v>6.363636363636363E-2</v>
      </c>
      <c r="AM180" s="22"/>
      <c r="AN180" s="8">
        <v>3725</v>
      </c>
      <c r="AO180" s="9">
        <v>2780</v>
      </c>
      <c r="AP180" s="20">
        <v>0.74630872483221478</v>
      </c>
      <c r="AQ180" s="13">
        <v>11041</v>
      </c>
      <c r="AR180" s="13">
        <v>4834</v>
      </c>
      <c r="AS180" s="20">
        <v>0.43782266099085226</v>
      </c>
      <c r="AT180" s="13">
        <v>3178</v>
      </c>
      <c r="AU180" s="13">
        <v>1923</v>
      </c>
      <c r="AV180" s="20">
        <v>0.60509754562618001</v>
      </c>
      <c r="AW180" s="8">
        <v>6196</v>
      </c>
      <c r="AX180" s="9">
        <v>3702</v>
      </c>
      <c r="AY180" s="20">
        <v>0.59748224661071658</v>
      </c>
      <c r="AZ180" s="8">
        <v>4845</v>
      </c>
      <c r="BA180" s="9">
        <v>1132</v>
      </c>
      <c r="BB180" s="20">
        <v>0.23364293085655316</v>
      </c>
      <c r="BC180" s="42">
        <v>2551</v>
      </c>
      <c r="BD180" s="42">
        <v>1872</v>
      </c>
      <c r="BE180" s="20">
        <v>0.7338298706389651</v>
      </c>
      <c r="BF180" s="42">
        <v>9725</v>
      </c>
      <c r="BG180" s="42">
        <v>4046</v>
      </c>
      <c r="BH180" s="20">
        <v>0.41604113110539848</v>
      </c>
      <c r="BI180" s="19">
        <v>5041</v>
      </c>
      <c r="BJ180" s="19">
        <v>3568</v>
      </c>
      <c r="BK180" s="20">
        <v>0.70779607220789531</v>
      </c>
      <c r="BL180" s="19">
        <v>4880</v>
      </c>
      <c r="BM180" s="19">
        <v>2914</v>
      </c>
      <c r="BN180" s="20">
        <v>0.59713114754098362</v>
      </c>
      <c r="BO180" s="20">
        <v>0.23364293085655316</v>
      </c>
      <c r="BP180" s="20">
        <v>0.51564404713531087</v>
      </c>
      <c r="BQ180" s="16"/>
      <c r="BR180" s="61">
        <v>0.77342419080068148</v>
      </c>
      <c r="BS180" s="61">
        <v>0.74679728711379045</v>
      </c>
      <c r="BT180" s="61">
        <v>0.71977124183006536</v>
      </c>
      <c r="BU180" s="61">
        <v>0.59878419452887544</v>
      </c>
      <c r="BV180" s="61">
        <v>0.6041719039239436</v>
      </c>
      <c r="BW180" s="61">
        <v>0.60152105626178476</v>
      </c>
      <c r="BX180" s="61">
        <v>0.59750177773317137</v>
      </c>
      <c r="BY180" s="61">
        <v>0.58946322067594437</v>
      </c>
      <c r="BZ180" s="61">
        <v>0.49592039032623253</v>
      </c>
      <c r="CA180" s="61">
        <v>0.40237755997652069</v>
      </c>
      <c r="CB180" s="61">
        <v>0.30883472962680886</v>
      </c>
      <c r="CC180" s="61">
        <v>0.26846170841005107</v>
      </c>
      <c r="CD180" s="61">
        <v>0.22808868719329331</v>
      </c>
      <c r="CE180" s="61">
        <v>0.18771566597653555</v>
      </c>
      <c r="CF180" s="61">
        <v>0.15459909213736528</v>
      </c>
      <c r="CG180" s="61">
        <v>6.363636363636363E-2</v>
      </c>
      <c r="CH180" s="19">
        <v>7506</v>
      </c>
      <c r="CI180" s="19">
        <v>3725</v>
      </c>
      <c r="CJ180" s="20">
        <v>0.49626965094590991</v>
      </c>
      <c r="CK180" s="8">
        <v>2219</v>
      </c>
      <c r="CL180" s="9">
        <v>321</v>
      </c>
      <c r="CM180" s="20">
        <v>0.14465975664713834</v>
      </c>
      <c r="CN180" s="16"/>
      <c r="CO180" s="16"/>
      <c r="CP180" s="19">
        <v>14017</v>
      </c>
      <c r="CQ180" s="19">
        <v>6267</v>
      </c>
      <c r="CR180" s="20">
        <v>0.44709995006064063</v>
      </c>
      <c r="CS180" s="20"/>
      <c r="CT180" s="7">
        <v>1137</v>
      </c>
      <c r="CU180" s="7">
        <v>798</v>
      </c>
      <c r="CV180" s="20">
        <v>0.70184696569920846</v>
      </c>
      <c r="CW180" s="8">
        <v>1174</v>
      </c>
      <c r="CX180" s="9">
        <v>821</v>
      </c>
      <c r="CY180" s="20">
        <v>0.69931856899488931</v>
      </c>
      <c r="CZ180" s="8">
        <v>1130</v>
      </c>
      <c r="DA180" s="9">
        <v>718</v>
      </c>
      <c r="DB180" s="20">
        <v>0.63539823008849561</v>
      </c>
      <c r="DC180" s="13">
        <v>1220</v>
      </c>
      <c r="DD180" s="9">
        <v>625</v>
      </c>
      <c r="DE180" s="20">
        <v>0.51229508196721307</v>
      </c>
      <c r="DF180" s="22"/>
      <c r="DG180" s="8">
        <v>1743</v>
      </c>
      <c r="DH180" s="9">
        <v>958</v>
      </c>
      <c r="DI180" s="20">
        <v>0.54962707974756164</v>
      </c>
      <c r="DJ180" s="8">
        <v>2966</v>
      </c>
      <c r="DK180" s="9">
        <v>1453</v>
      </c>
      <c r="DL180" s="20">
        <v>0.48988536749831424</v>
      </c>
      <c r="DM180" s="8">
        <v>2463</v>
      </c>
      <c r="DN180" s="9">
        <v>651</v>
      </c>
      <c r="DO180" s="20">
        <v>0.26431181485992694</v>
      </c>
      <c r="DP180" s="22"/>
      <c r="DQ180" s="8">
        <v>1451</v>
      </c>
      <c r="DR180" s="9">
        <v>199</v>
      </c>
      <c r="DS180" s="20">
        <v>0.13714679531357685</v>
      </c>
      <c r="DT180" s="8">
        <v>733</v>
      </c>
      <c r="DU180" s="9">
        <v>44</v>
      </c>
      <c r="DV180" s="20">
        <v>6.0027285129604369E-2</v>
      </c>
      <c r="DW180" s="22"/>
      <c r="DX180" s="8">
        <v>3441</v>
      </c>
      <c r="DY180" s="9">
        <v>2337</v>
      </c>
      <c r="DZ180" s="20">
        <v>0.67916303400174372</v>
      </c>
      <c r="EA180" s="13">
        <v>10576</v>
      </c>
      <c r="EB180" s="13">
        <v>3930</v>
      </c>
      <c r="EC180" s="20">
        <v>0.3715960665658094</v>
      </c>
      <c r="ED180" s="13">
        <v>2963</v>
      </c>
      <c r="EE180" s="13">
        <v>1583</v>
      </c>
      <c r="EF180" s="20">
        <v>0.53425582180222753</v>
      </c>
      <c r="EG180" s="8">
        <v>5929</v>
      </c>
      <c r="EH180" s="9">
        <v>3036</v>
      </c>
      <c r="EI180" s="20">
        <v>0.51205936920222639</v>
      </c>
      <c r="EJ180" s="8">
        <v>4647</v>
      </c>
      <c r="EK180" s="9">
        <v>894</v>
      </c>
      <c r="EL180" s="20">
        <v>0.19238218205293739</v>
      </c>
      <c r="EM180" s="42">
        <v>2304</v>
      </c>
      <c r="EN180" s="42">
        <v>1539</v>
      </c>
      <c r="EO180" s="20">
        <v>0.66796875</v>
      </c>
      <c r="EP180" s="42">
        <v>9356</v>
      </c>
      <c r="EQ180" s="42">
        <v>3305</v>
      </c>
      <c r="ER180" s="20">
        <v>0.35324925181701583</v>
      </c>
      <c r="ES180" s="19">
        <v>4661</v>
      </c>
      <c r="ET180" s="19">
        <v>2962</v>
      </c>
      <c r="EU180" s="20">
        <v>0.63548594722162621</v>
      </c>
      <c r="EV180" s="19">
        <v>4709</v>
      </c>
      <c r="EW180" s="19">
        <v>2411</v>
      </c>
      <c r="EX180" s="20">
        <v>0.51199830112550437</v>
      </c>
      <c r="EY180" s="20">
        <v>0.19238218205293739</v>
      </c>
      <c r="EZ180" s="20">
        <v>0.44709995006064063</v>
      </c>
      <c r="FA180" s="16"/>
      <c r="FB180" s="61">
        <v>0.70184696569920846</v>
      </c>
      <c r="FC180" s="61">
        <v>0.69931856899488931</v>
      </c>
      <c r="FD180" s="61">
        <v>0.63539823008849561</v>
      </c>
      <c r="FE180" s="61">
        <v>0.51229508196721307</v>
      </c>
      <c r="FF180" s="61">
        <v>0.53096108085738736</v>
      </c>
      <c r="FG180" s="61">
        <v>0.52573039484786266</v>
      </c>
      <c r="FH180" s="61">
        <v>0.51378205239801322</v>
      </c>
      <c r="FI180" s="61">
        <v>0.48988536749831424</v>
      </c>
      <c r="FJ180" s="61">
        <v>0.41469418328551849</v>
      </c>
      <c r="FK180" s="61">
        <v>0.33950299907272269</v>
      </c>
      <c r="FL180" s="61">
        <v>0.26431181485992694</v>
      </c>
      <c r="FM180" s="61">
        <v>0.22192347501114357</v>
      </c>
      <c r="FN180" s="61">
        <v>0.17953513516236022</v>
      </c>
      <c r="FO180" s="61">
        <v>0.13714679531357685</v>
      </c>
      <c r="FP180" s="61">
        <v>0.11388100502409568</v>
      </c>
      <c r="FQ180" s="61">
        <v>6.0027285129604369E-2</v>
      </c>
      <c r="FR180" s="19">
        <v>7172</v>
      </c>
      <c r="FS180" s="19">
        <v>3062</v>
      </c>
      <c r="FT180" s="20">
        <v>0.42693809258226434</v>
      </c>
      <c r="FU180" s="8">
        <v>2184</v>
      </c>
      <c r="FV180" s="9">
        <v>243</v>
      </c>
      <c r="FW180" s="20">
        <v>0.11126373626373626</v>
      </c>
      <c r="FX180" s="16"/>
      <c r="FY180" s="16"/>
      <c r="FZ180" s="132">
        <v>1.7012646569999461</v>
      </c>
      <c r="GA180" s="132">
        <v>3.0293921995117072</v>
      </c>
      <c r="GB180" s="132">
        <v>4.8928332842034887</v>
      </c>
      <c r="GC180" s="141">
        <v>0.70184696569920846</v>
      </c>
      <c r="GD180" s="141">
        <v>0.77342419080068148</v>
      </c>
      <c r="GE180" s="147">
        <v>7.1577225101473019E-2</v>
      </c>
      <c r="GF180" s="141">
        <v>0.63548594722162621</v>
      </c>
      <c r="GG180" s="141">
        <v>0.70779607220789531</v>
      </c>
      <c r="GH180" s="147">
        <v>7.2310124986269098E-2</v>
      </c>
      <c r="GI180" s="141">
        <v>0.44709995006064063</v>
      </c>
      <c r="GJ180" s="141">
        <v>0.51564404713531087</v>
      </c>
      <c r="GK180" s="147">
        <v>6.854409707467024E-2</v>
      </c>
      <c r="GL180" s="141">
        <v>0.35324925181701583</v>
      </c>
      <c r="GM180" s="141">
        <v>0.41604113110539848</v>
      </c>
      <c r="GN180" s="147">
        <v>6.2791879288382646E-2</v>
      </c>
    </row>
    <row r="181" spans="3:196" x14ac:dyDescent="0.25">
      <c r="C181" s="27" t="s">
        <v>359</v>
      </c>
      <c r="D181" s="63">
        <v>43010</v>
      </c>
      <c r="E181" s="6" t="s">
        <v>197</v>
      </c>
      <c r="F181" s="19">
        <v>23516</v>
      </c>
      <c r="G181" s="19">
        <v>2138</v>
      </c>
      <c r="H181" s="20">
        <v>9.0916822588875665E-2</v>
      </c>
      <c r="I181" s="20"/>
      <c r="J181" s="7">
        <v>1346</v>
      </c>
      <c r="K181" s="7">
        <v>187</v>
      </c>
      <c r="L181" s="20">
        <v>0.13893016344725112</v>
      </c>
      <c r="M181" s="8">
        <v>1536</v>
      </c>
      <c r="N181" s="9">
        <v>188</v>
      </c>
      <c r="O181" s="20">
        <v>0.12239583333333333</v>
      </c>
      <c r="P181" s="8">
        <v>1448</v>
      </c>
      <c r="Q181" s="9">
        <v>188</v>
      </c>
      <c r="R181" s="20">
        <v>0.12983425414364641</v>
      </c>
      <c r="S181" s="13">
        <v>1884</v>
      </c>
      <c r="T181" s="9">
        <v>223</v>
      </c>
      <c r="U181" s="20">
        <v>0.1183651804670913</v>
      </c>
      <c r="V181" s="22"/>
      <c r="W181" s="8">
        <v>2710</v>
      </c>
      <c r="X181" s="9">
        <v>350</v>
      </c>
      <c r="Y181" s="20">
        <v>0.12915129151291513</v>
      </c>
      <c r="Z181" s="8">
        <v>4793</v>
      </c>
      <c r="AA181" s="9">
        <v>529</v>
      </c>
      <c r="AB181" s="20">
        <v>0.11036928854579595</v>
      </c>
      <c r="AC181" s="8">
        <v>4977</v>
      </c>
      <c r="AD181" s="9">
        <v>284</v>
      </c>
      <c r="AE181" s="20">
        <v>5.7062487442234279E-2</v>
      </c>
      <c r="AF181" s="22"/>
      <c r="AG181" s="8">
        <v>3331</v>
      </c>
      <c r="AH181" s="9">
        <v>156</v>
      </c>
      <c r="AI181" s="20">
        <v>4.6832782948063645E-2</v>
      </c>
      <c r="AJ181" s="8">
        <v>1491</v>
      </c>
      <c r="AK181" s="9">
        <v>33</v>
      </c>
      <c r="AL181" s="20">
        <v>2.2132796780684104E-2</v>
      </c>
      <c r="AM181" s="22"/>
      <c r="AN181" s="8">
        <v>4330</v>
      </c>
      <c r="AO181" s="9">
        <v>563</v>
      </c>
      <c r="AP181" s="20">
        <v>0.13002309468822171</v>
      </c>
      <c r="AQ181" s="13">
        <v>19186</v>
      </c>
      <c r="AR181" s="13">
        <v>1575</v>
      </c>
      <c r="AS181" s="20">
        <v>8.2091108099656002E-2</v>
      </c>
      <c r="AT181" s="13">
        <v>4594</v>
      </c>
      <c r="AU181" s="13">
        <v>573</v>
      </c>
      <c r="AV181" s="20">
        <v>0.12472790596430126</v>
      </c>
      <c r="AW181" s="8">
        <v>9387</v>
      </c>
      <c r="AX181" s="9">
        <v>1102</v>
      </c>
      <c r="AY181" s="20">
        <v>0.11739639927559391</v>
      </c>
      <c r="AZ181" s="8">
        <v>9799</v>
      </c>
      <c r="BA181" s="9">
        <v>473</v>
      </c>
      <c r="BB181" s="20">
        <v>4.8270231656291455E-2</v>
      </c>
      <c r="BC181" s="42">
        <v>2984</v>
      </c>
      <c r="BD181" s="42">
        <v>376</v>
      </c>
      <c r="BE181" s="20">
        <v>0.12600536193029491</v>
      </c>
      <c r="BF181" s="42">
        <v>17302</v>
      </c>
      <c r="BG181" s="42">
        <v>1352</v>
      </c>
      <c r="BH181" s="20">
        <v>7.8141255346202754E-2</v>
      </c>
      <c r="BI181" s="19">
        <v>6214</v>
      </c>
      <c r="BJ181" s="19">
        <v>786</v>
      </c>
      <c r="BK181" s="20">
        <v>0.12648857418731896</v>
      </c>
      <c r="BL181" s="19">
        <v>7503</v>
      </c>
      <c r="BM181" s="19">
        <v>879</v>
      </c>
      <c r="BN181" s="20">
        <v>0.1171531387445022</v>
      </c>
      <c r="BO181" s="20">
        <v>4.8270231656291455E-2</v>
      </c>
      <c r="BP181" s="20">
        <v>9.0916822588875665E-2</v>
      </c>
      <c r="BQ181" s="16"/>
      <c r="BR181" s="61">
        <v>0.13893016344725112</v>
      </c>
      <c r="BS181" s="61">
        <v>0.12239583333333333</v>
      </c>
      <c r="BT181" s="61">
        <v>0.12983425414364641</v>
      </c>
      <c r="BU181" s="61">
        <v>0.1183651804670913</v>
      </c>
      <c r="BV181" s="61">
        <v>0.12375823599000321</v>
      </c>
      <c r="BW181" s="61">
        <v>0.12163849032606745</v>
      </c>
      <c r="BX181" s="61">
        <v>0.11788208973264362</v>
      </c>
      <c r="BY181" s="61">
        <v>0.11036928854579595</v>
      </c>
      <c r="BZ181" s="61">
        <v>9.2600354844608726E-2</v>
      </c>
      <c r="CA181" s="61">
        <v>7.4831421143421506E-2</v>
      </c>
      <c r="CB181" s="61">
        <v>5.7062487442234279E-2</v>
      </c>
      <c r="CC181" s="61">
        <v>5.3652585944177399E-2</v>
      </c>
      <c r="CD181" s="61">
        <v>5.0242684446120525E-2</v>
      </c>
      <c r="CE181" s="61">
        <v>4.6832782948063645E-2</v>
      </c>
      <c r="CF181" s="61">
        <v>4.4148254008220499E-2</v>
      </c>
      <c r="CG181" s="61">
        <v>2.2132796780684104E-2</v>
      </c>
      <c r="CH181" s="19">
        <v>12480</v>
      </c>
      <c r="CI181" s="19">
        <v>1163</v>
      </c>
      <c r="CJ181" s="20">
        <v>9.3189102564102566E-2</v>
      </c>
      <c r="CK181" s="8">
        <v>4822</v>
      </c>
      <c r="CL181" s="9">
        <v>189</v>
      </c>
      <c r="CM181" s="20">
        <v>3.919535462463708E-2</v>
      </c>
      <c r="CN181" s="16"/>
      <c r="CO181" s="16"/>
      <c r="CP181" s="19">
        <v>23325</v>
      </c>
      <c r="CQ181" s="19">
        <v>2034</v>
      </c>
      <c r="CR181" s="20">
        <v>8.7202572347266888E-2</v>
      </c>
      <c r="CS181" s="20"/>
      <c r="CT181" s="7">
        <v>1483</v>
      </c>
      <c r="CU181" s="7">
        <v>204</v>
      </c>
      <c r="CV181" s="20">
        <v>0.13755900202292651</v>
      </c>
      <c r="CW181" s="8">
        <v>1429</v>
      </c>
      <c r="CX181" s="9">
        <v>186</v>
      </c>
      <c r="CY181" s="20">
        <v>0.13016095171448566</v>
      </c>
      <c r="CZ181" s="8">
        <v>1502</v>
      </c>
      <c r="DA181" s="9">
        <v>172</v>
      </c>
      <c r="DB181" s="20">
        <v>0.11451398135818908</v>
      </c>
      <c r="DC181" s="13">
        <v>1903</v>
      </c>
      <c r="DD181" s="9">
        <v>218</v>
      </c>
      <c r="DE181" s="20">
        <v>0.11455596426694692</v>
      </c>
      <c r="DF181" s="22"/>
      <c r="DG181" s="8">
        <v>2758</v>
      </c>
      <c r="DH181" s="9">
        <v>348</v>
      </c>
      <c r="DI181" s="20">
        <v>0.12617839013778101</v>
      </c>
      <c r="DJ181" s="8">
        <v>4976</v>
      </c>
      <c r="DK181" s="9">
        <v>486</v>
      </c>
      <c r="DL181" s="20">
        <v>9.7668810289389063E-2</v>
      </c>
      <c r="DM181" s="8">
        <v>4698</v>
      </c>
      <c r="DN181" s="9">
        <v>258</v>
      </c>
      <c r="DO181" s="20">
        <v>5.4916985951468711E-2</v>
      </c>
      <c r="DP181" s="22"/>
      <c r="DQ181" s="8">
        <v>3231</v>
      </c>
      <c r="DR181" s="9">
        <v>134</v>
      </c>
      <c r="DS181" s="20">
        <v>4.1473228102754563E-2</v>
      </c>
      <c r="DT181" s="8">
        <v>1345</v>
      </c>
      <c r="DU181" s="9">
        <v>28</v>
      </c>
      <c r="DV181" s="20">
        <v>2.0817843866171002E-2</v>
      </c>
      <c r="DW181" s="22"/>
      <c r="DX181" s="8">
        <v>4414</v>
      </c>
      <c r="DY181" s="9">
        <v>562</v>
      </c>
      <c r="DZ181" s="20">
        <v>0.12732215677390121</v>
      </c>
      <c r="EA181" s="13">
        <v>18911</v>
      </c>
      <c r="EB181" s="13">
        <v>1472</v>
      </c>
      <c r="EC181" s="20">
        <v>7.7838295172122041E-2</v>
      </c>
      <c r="ED181" s="13">
        <v>4661</v>
      </c>
      <c r="EE181" s="13">
        <v>566</v>
      </c>
      <c r="EF181" s="20">
        <v>0.12143316884788671</v>
      </c>
      <c r="EG181" s="8">
        <v>9637</v>
      </c>
      <c r="EH181" s="9">
        <v>1052</v>
      </c>
      <c r="EI181" s="20">
        <v>0.10916260246964823</v>
      </c>
      <c r="EJ181" s="8">
        <v>9274</v>
      </c>
      <c r="EK181" s="9">
        <v>420</v>
      </c>
      <c r="EL181" s="20">
        <v>4.5287901660556393E-2</v>
      </c>
      <c r="EM181" s="42">
        <v>2931</v>
      </c>
      <c r="EN181" s="42">
        <v>358</v>
      </c>
      <c r="EO181" s="20">
        <v>0.12214261344251109</v>
      </c>
      <c r="EP181" s="42">
        <v>17008</v>
      </c>
      <c r="EQ181" s="42">
        <v>1254</v>
      </c>
      <c r="ER181" s="20">
        <v>7.3730009407337718E-2</v>
      </c>
      <c r="ES181" s="19">
        <v>6317</v>
      </c>
      <c r="ET181" s="19">
        <v>780</v>
      </c>
      <c r="EU181" s="20">
        <v>0.12347633370270698</v>
      </c>
      <c r="EV181" s="19">
        <v>7734</v>
      </c>
      <c r="EW181" s="19">
        <v>834</v>
      </c>
      <c r="EX181" s="20">
        <v>0.1078355314197052</v>
      </c>
      <c r="EY181" s="20">
        <v>4.5287901660556393E-2</v>
      </c>
      <c r="EZ181" s="20">
        <v>8.7202572347266888E-2</v>
      </c>
      <c r="FA181" s="16"/>
      <c r="FB181" s="61">
        <v>0.13755900202292651</v>
      </c>
      <c r="FC181" s="61">
        <v>0.13016095171448566</v>
      </c>
      <c r="FD181" s="61">
        <v>0.11451398135818908</v>
      </c>
      <c r="FE181" s="61">
        <v>0.11455596426694692</v>
      </c>
      <c r="FF181" s="61">
        <v>0.12036717720236396</v>
      </c>
      <c r="FG181" s="61">
        <v>0.11477455819842423</v>
      </c>
      <c r="FH181" s="61">
        <v>0.10907264222874584</v>
      </c>
      <c r="FI181" s="61">
        <v>9.7668810289389063E-2</v>
      </c>
      <c r="FJ181" s="61">
        <v>8.3418202176748946E-2</v>
      </c>
      <c r="FK181" s="61">
        <v>6.9167594064108828E-2</v>
      </c>
      <c r="FL181" s="61">
        <v>5.4916985951468711E-2</v>
      </c>
      <c r="FM181" s="61">
        <v>5.0435733335230659E-2</v>
      </c>
      <c r="FN181" s="61">
        <v>4.5954480718992614E-2</v>
      </c>
      <c r="FO181" s="61">
        <v>4.1473228102754563E-2</v>
      </c>
      <c r="FP181" s="61">
        <v>3.9017998540597808E-2</v>
      </c>
      <c r="FQ181" s="61">
        <v>2.0817843866171002E-2</v>
      </c>
      <c r="FR181" s="19">
        <v>12432</v>
      </c>
      <c r="FS181" s="19">
        <v>1092</v>
      </c>
      <c r="FT181" s="20">
        <v>8.7837837837837843E-2</v>
      </c>
      <c r="FU181" s="8">
        <v>4576</v>
      </c>
      <c r="FV181" s="9">
        <v>162</v>
      </c>
      <c r="FW181" s="20">
        <v>3.5402097902097904E-2</v>
      </c>
      <c r="FX181" s="16"/>
      <c r="FY181" s="16"/>
      <c r="FZ181" s="132">
        <v>1.6187169457019175</v>
      </c>
      <c r="GA181" s="132">
        <v>2.6204260855423649</v>
      </c>
      <c r="GB181" s="132">
        <v>3.2271317710648253</v>
      </c>
      <c r="GC181" s="141">
        <v>0.13755900202292651</v>
      </c>
      <c r="GD181" s="141">
        <v>0.13893016344725112</v>
      </c>
      <c r="GE181" s="147">
        <v>1.3711614243246129E-3</v>
      </c>
      <c r="GF181" s="141">
        <v>0.12347633370270698</v>
      </c>
      <c r="GG181" s="141">
        <v>0.12648857418731896</v>
      </c>
      <c r="GH181" s="147">
        <v>3.0122404846119749E-3</v>
      </c>
      <c r="GI181" s="141">
        <v>8.7202572347266888E-2</v>
      </c>
      <c r="GJ181" s="141">
        <v>9.0916822588875665E-2</v>
      </c>
      <c r="GK181" s="147">
        <v>3.7142502416087769E-3</v>
      </c>
      <c r="GL181" s="141">
        <v>7.3730009407337718E-2</v>
      </c>
      <c r="GM181" s="141">
        <v>7.8141255346202754E-2</v>
      </c>
      <c r="GN181" s="147">
        <v>4.4112459388650355E-3</v>
      </c>
    </row>
    <row r="182" spans="3:196" x14ac:dyDescent="0.25">
      <c r="C182" s="27" t="s">
        <v>356</v>
      </c>
      <c r="D182" s="63">
        <v>11057</v>
      </c>
      <c r="E182" s="6" t="s">
        <v>198</v>
      </c>
      <c r="F182" s="19">
        <v>15167</v>
      </c>
      <c r="G182" s="19">
        <v>1748</v>
      </c>
      <c r="H182" s="20">
        <v>0.11525021428100481</v>
      </c>
      <c r="I182" s="20"/>
      <c r="J182" s="7">
        <v>855</v>
      </c>
      <c r="K182" s="7">
        <v>180</v>
      </c>
      <c r="L182" s="20">
        <v>0.21052631578947367</v>
      </c>
      <c r="M182" s="8">
        <v>1031</v>
      </c>
      <c r="N182" s="9">
        <v>186</v>
      </c>
      <c r="O182" s="20">
        <v>0.18040737148399613</v>
      </c>
      <c r="P182" s="8">
        <v>1029</v>
      </c>
      <c r="Q182" s="9">
        <v>171</v>
      </c>
      <c r="R182" s="20">
        <v>0.16618075801749271</v>
      </c>
      <c r="S182" s="13">
        <v>1319</v>
      </c>
      <c r="T182" s="9">
        <v>190</v>
      </c>
      <c r="U182" s="20">
        <v>0.14404852160727824</v>
      </c>
      <c r="V182" s="22"/>
      <c r="W182" s="8">
        <v>1719</v>
      </c>
      <c r="X182" s="9">
        <v>258</v>
      </c>
      <c r="Y182" s="20">
        <v>0.15008726003490402</v>
      </c>
      <c r="Z182" s="8">
        <v>2925</v>
      </c>
      <c r="AA182" s="9">
        <v>391</v>
      </c>
      <c r="AB182" s="20">
        <v>0.13367521367521368</v>
      </c>
      <c r="AC182" s="8">
        <v>3422</v>
      </c>
      <c r="AD182" s="9">
        <v>252</v>
      </c>
      <c r="AE182" s="20">
        <v>7.3641145528930446E-2</v>
      </c>
      <c r="AF182" s="22"/>
      <c r="AG182" s="8">
        <v>1999</v>
      </c>
      <c r="AH182" s="9">
        <v>91</v>
      </c>
      <c r="AI182" s="20">
        <v>4.5522761380690342E-2</v>
      </c>
      <c r="AJ182" s="8">
        <v>868</v>
      </c>
      <c r="AK182" s="9">
        <v>29</v>
      </c>
      <c r="AL182" s="20">
        <v>3.3410138248847927E-2</v>
      </c>
      <c r="AM182" s="22"/>
      <c r="AN182" s="8">
        <v>2915</v>
      </c>
      <c r="AO182" s="9">
        <v>537</v>
      </c>
      <c r="AP182" s="20">
        <v>0.18421955403087478</v>
      </c>
      <c r="AQ182" s="13">
        <v>12252</v>
      </c>
      <c r="AR182" s="13">
        <v>1211</v>
      </c>
      <c r="AS182" s="20">
        <v>9.8841005550114269E-2</v>
      </c>
      <c r="AT182" s="13">
        <v>3038</v>
      </c>
      <c r="AU182" s="13">
        <v>448</v>
      </c>
      <c r="AV182" s="20">
        <v>0.14746543778801843</v>
      </c>
      <c r="AW182" s="8">
        <v>5963</v>
      </c>
      <c r="AX182" s="9">
        <v>839</v>
      </c>
      <c r="AY182" s="20">
        <v>0.14070098943484824</v>
      </c>
      <c r="AZ182" s="8">
        <v>6289</v>
      </c>
      <c r="BA182" s="9">
        <v>372</v>
      </c>
      <c r="BB182" s="20">
        <v>5.9150898394021309E-2</v>
      </c>
      <c r="BC182" s="42">
        <v>2060</v>
      </c>
      <c r="BD182" s="42">
        <v>357</v>
      </c>
      <c r="BE182" s="20">
        <v>0.1733009708737864</v>
      </c>
      <c r="BF182" s="42">
        <v>10933</v>
      </c>
      <c r="BG182" s="42">
        <v>1021</v>
      </c>
      <c r="BH182" s="20">
        <v>9.3386993505899574E-2</v>
      </c>
      <c r="BI182" s="19">
        <v>4234</v>
      </c>
      <c r="BJ182" s="19">
        <v>727</v>
      </c>
      <c r="BK182" s="20">
        <v>0.17170524326877656</v>
      </c>
      <c r="BL182" s="19">
        <v>4644</v>
      </c>
      <c r="BM182" s="19">
        <v>649</v>
      </c>
      <c r="BN182" s="20">
        <v>0.13975021533161069</v>
      </c>
      <c r="BO182" s="20">
        <v>5.9150898394021309E-2</v>
      </c>
      <c r="BP182" s="20">
        <v>0.11525021428100481</v>
      </c>
      <c r="BQ182" s="16"/>
      <c r="BR182" s="61">
        <v>0.21052631578947367</v>
      </c>
      <c r="BS182" s="61">
        <v>0.18040737148399613</v>
      </c>
      <c r="BT182" s="61">
        <v>0.16618075801749271</v>
      </c>
      <c r="BU182" s="61">
        <v>0.14404852160727824</v>
      </c>
      <c r="BV182" s="61">
        <v>0.14706789082109112</v>
      </c>
      <c r="BW182" s="61">
        <v>0.14352244149102789</v>
      </c>
      <c r="BX182" s="61">
        <v>0.14024003221908982</v>
      </c>
      <c r="BY182" s="61">
        <v>0.13367521367521368</v>
      </c>
      <c r="BZ182" s="61">
        <v>0.11366385762645261</v>
      </c>
      <c r="CA182" s="61">
        <v>9.3652501577691519E-2</v>
      </c>
      <c r="CB182" s="61">
        <v>7.3641145528930446E-2</v>
      </c>
      <c r="CC182" s="61">
        <v>6.4268350812850414E-2</v>
      </c>
      <c r="CD182" s="61">
        <v>5.4895556096770375E-2</v>
      </c>
      <c r="CE182" s="61">
        <v>4.5522761380690342E-2</v>
      </c>
      <c r="CF182" s="61">
        <v>4.4392485631883465E-2</v>
      </c>
      <c r="CG182" s="61">
        <v>3.3410138248847927E-2</v>
      </c>
      <c r="CH182" s="19">
        <v>8066</v>
      </c>
      <c r="CI182" s="19">
        <v>901</v>
      </c>
      <c r="CJ182" s="20">
        <v>0.11170344656583189</v>
      </c>
      <c r="CK182" s="8">
        <v>2867</v>
      </c>
      <c r="CL182" s="9">
        <v>120</v>
      </c>
      <c r="CM182" s="20">
        <v>4.1855598186257413E-2</v>
      </c>
      <c r="CN182" s="16"/>
      <c r="CO182" s="16"/>
      <c r="CP182" s="19">
        <v>14975</v>
      </c>
      <c r="CQ182" s="19">
        <v>1545</v>
      </c>
      <c r="CR182" s="20">
        <v>0.10317195325542571</v>
      </c>
      <c r="CS182" s="20"/>
      <c r="CT182" s="7">
        <v>910</v>
      </c>
      <c r="CU182" s="7">
        <v>164</v>
      </c>
      <c r="CV182" s="20">
        <v>0.18021978021978022</v>
      </c>
      <c r="CW182" s="8">
        <v>1006</v>
      </c>
      <c r="CX182" s="9">
        <v>160</v>
      </c>
      <c r="CY182" s="20">
        <v>0.15904572564612326</v>
      </c>
      <c r="CZ182" s="8">
        <v>1051</v>
      </c>
      <c r="DA182" s="9">
        <v>169</v>
      </c>
      <c r="DB182" s="20">
        <v>0.16079923882017128</v>
      </c>
      <c r="DC182" s="13">
        <v>1414</v>
      </c>
      <c r="DD182" s="9">
        <v>168</v>
      </c>
      <c r="DE182" s="20">
        <v>0.11881188118811881</v>
      </c>
      <c r="DF182" s="22"/>
      <c r="DG182" s="8">
        <v>1638</v>
      </c>
      <c r="DH182" s="9">
        <v>233</v>
      </c>
      <c r="DI182" s="20">
        <v>0.14224664224664224</v>
      </c>
      <c r="DJ182" s="8">
        <v>3112</v>
      </c>
      <c r="DK182" s="9">
        <v>332</v>
      </c>
      <c r="DL182" s="20">
        <v>0.10668380462724936</v>
      </c>
      <c r="DM182" s="8">
        <v>3156</v>
      </c>
      <c r="DN182" s="9">
        <v>210</v>
      </c>
      <c r="DO182" s="20">
        <v>6.6539923954372623E-2</v>
      </c>
      <c r="DP182" s="22"/>
      <c r="DQ182" s="8">
        <v>1866</v>
      </c>
      <c r="DR182" s="9">
        <v>85</v>
      </c>
      <c r="DS182" s="20">
        <v>4.5551982851018219E-2</v>
      </c>
      <c r="DT182" s="8">
        <v>822</v>
      </c>
      <c r="DU182" s="9">
        <v>24</v>
      </c>
      <c r="DV182" s="20">
        <v>2.9197080291970802E-2</v>
      </c>
      <c r="DW182" s="22"/>
      <c r="DX182" s="8">
        <v>2967</v>
      </c>
      <c r="DY182" s="9">
        <v>493</v>
      </c>
      <c r="DZ182" s="20">
        <v>0.16616110549376475</v>
      </c>
      <c r="EA182" s="13">
        <v>12008</v>
      </c>
      <c r="EB182" s="13">
        <v>1052</v>
      </c>
      <c r="EC182" s="20">
        <v>8.760826115922718E-2</v>
      </c>
      <c r="ED182" s="13">
        <v>3052</v>
      </c>
      <c r="EE182" s="13">
        <v>401</v>
      </c>
      <c r="EF182" s="20">
        <v>0.13138925294888598</v>
      </c>
      <c r="EG182" s="8">
        <v>6164</v>
      </c>
      <c r="EH182" s="9">
        <v>733</v>
      </c>
      <c r="EI182" s="20">
        <v>0.11891628812459441</v>
      </c>
      <c r="EJ182" s="8">
        <v>5844</v>
      </c>
      <c r="EK182" s="9">
        <v>319</v>
      </c>
      <c r="EL182" s="20">
        <v>5.4585900068446269E-2</v>
      </c>
      <c r="EM182" s="42">
        <v>2057</v>
      </c>
      <c r="EN182" s="42">
        <v>329</v>
      </c>
      <c r="EO182" s="20">
        <v>0.15994166261545942</v>
      </c>
      <c r="EP182" s="42">
        <v>10594</v>
      </c>
      <c r="EQ182" s="42">
        <v>884</v>
      </c>
      <c r="ER182" s="20">
        <v>8.3443458561449871E-2</v>
      </c>
      <c r="ES182" s="19">
        <v>4381</v>
      </c>
      <c r="ET182" s="19">
        <v>661</v>
      </c>
      <c r="EU182" s="20">
        <v>0.15087879479570873</v>
      </c>
      <c r="EV182" s="19">
        <v>4750</v>
      </c>
      <c r="EW182" s="19">
        <v>565</v>
      </c>
      <c r="EX182" s="20">
        <v>0.11894736842105263</v>
      </c>
      <c r="EY182" s="20">
        <v>5.4585900068446269E-2</v>
      </c>
      <c r="EZ182" s="20">
        <v>0.10317195325542571</v>
      </c>
      <c r="FA182" s="16"/>
      <c r="FB182" s="61">
        <v>0.18021978021978022</v>
      </c>
      <c r="FC182" s="61">
        <v>0.15904572564612326</v>
      </c>
      <c r="FD182" s="61">
        <v>0.16079923882017128</v>
      </c>
      <c r="FE182" s="61">
        <v>0.11881188118811881</v>
      </c>
      <c r="FF182" s="61">
        <v>0.13052926171738052</v>
      </c>
      <c r="FG182" s="61">
        <v>0.12802150719888508</v>
      </c>
      <c r="FH182" s="61">
        <v>0.12090893967500652</v>
      </c>
      <c r="FI182" s="61">
        <v>0.10668380462724936</v>
      </c>
      <c r="FJ182" s="61">
        <v>9.3302511069623784E-2</v>
      </c>
      <c r="FK182" s="61">
        <v>7.9921217511998197E-2</v>
      </c>
      <c r="FL182" s="61">
        <v>6.6539923954372623E-2</v>
      </c>
      <c r="FM182" s="61">
        <v>5.9543943586587822E-2</v>
      </c>
      <c r="FN182" s="61">
        <v>5.254796321880302E-2</v>
      </c>
      <c r="FO182" s="61">
        <v>4.5551982851018219E-2</v>
      </c>
      <c r="FP182" s="61">
        <v>4.3244012623968819E-2</v>
      </c>
      <c r="FQ182" s="61">
        <v>2.9197080291970802E-2</v>
      </c>
      <c r="FR182" s="19">
        <v>7906</v>
      </c>
      <c r="FS182" s="19">
        <v>775</v>
      </c>
      <c r="FT182" s="20">
        <v>9.802681507715659E-2</v>
      </c>
      <c r="FU182" s="8">
        <v>2688</v>
      </c>
      <c r="FV182" s="9">
        <v>109</v>
      </c>
      <c r="FW182" s="20">
        <v>4.055059523809524E-2</v>
      </c>
      <c r="FX182" s="16"/>
      <c r="FY182" s="16"/>
      <c r="FZ182" s="132">
        <v>1.8386419438369579</v>
      </c>
      <c r="GA182" s="132">
        <v>2.9028340723584294</v>
      </c>
      <c r="GB182" s="132">
        <v>4.1023244370965202</v>
      </c>
      <c r="GC182" s="141">
        <v>0.18021978021978022</v>
      </c>
      <c r="GD182" s="141">
        <v>0.21052631578947367</v>
      </c>
      <c r="GE182" s="147">
        <v>3.0306535569693455E-2</v>
      </c>
      <c r="GF182" s="141">
        <v>0.15087879479570873</v>
      </c>
      <c r="GG182" s="141">
        <v>0.17170524326877656</v>
      </c>
      <c r="GH182" s="147">
        <v>2.0826448473067832E-2</v>
      </c>
      <c r="GI182" s="141">
        <v>0.10317195325542571</v>
      </c>
      <c r="GJ182" s="141">
        <v>0.11525021428100481</v>
      </c>
      <c r="GK182" s="147">
        <v>1.2078261025579101E-2</v>
      </c>
      <c r="GL182" s="141">
        <v>8.3443458561449871E-2</v>
      </c>
      <c r="GM182" s="141">
        <v>9.3386993505899574E-2</v>
      </c>
      <c r="GN182" s="147">
        <v>9.9435349444497029E-3</v>
      </c>
    </row>
    <row r="183" spans="3:196" x14ac:dyDescent="0.25">
      <c r="C183" s="27" t="s">
        <v>356</v>
      </c>
      <c r="D183" s="63">
        <v>12025</v>
      </c>
      <c r="E183" s="6" t="s">
        <v>199</v>
      </c>
      <c r="F183" s="19">
        <v>84598</v>
      </c>
      <c r="G183" s="19">
        <v>26810</v>
      </c>
      <c r="H183" s="20">
        <v>0.31691056526159012</v>
      </c>
      <c r="I183" s="20"/>
      <c r="J183" s="7">
        <v>6794</v>
      </c>
      <c r="K183" s="7">
        <v>3659</v>
      </c>
      <c r="L183" s="20">
        <v>0.53856343832793641</v>
      </c>
      <c r="M183" s="8">
        <v>6226</v>
      </c>
      <c r="N183" s="9">
        <v>3340</v>
      </c>
      <c r="O183" s="20">
        <v>0.53646000642467073</v>
      </c>
      <c r="P183" s="8">
        <v>5539</v>
      </c>
      <c r="Q183" s="9">
        <v>2728</v>
      </c>
      <c r="R183" s="20">
        <v>0.49250767286513814</v>
      </c>
      <c r="S183" s="13">
        <v>6840</v>
      </c>
      <c r="T183" s="9">
        <v>2850</v>
      </c>
      <c r="U183" s="20">
        <v>0.41666666666666669</v>
      </c>
      <c r="V183" s="22"/>
      <c r="W183" s="8">
        <v>12453</v>
      </c>
      <c r="X183" s="9">
        <v>4620</v>
      </c>
      <c r="Y183" s="20">
        <v>0.37099494097807756</v>
      </c>
      <c r="Z183" s="8">
        <v>16722</v>
      </c>
      <c r="AA183" s="9">
        <v>5669</v>
      </c>
      <c r="AB183" s="20">
        <v>0.33901447195311568</v>
      </c>
      <c r="AC183" s="8">
        <v>15547</v>
      </c>
      <c r="AD183" s="9">
        <v>2810</v>
      </c>
      <c r="AE183" s="20">
        <v>0.18074226538882099</v>
      </c>
      <c r="AF183" s="22"/>
      <c r="AG183" s="8">
        <v>9812</v>
      </c>
      <c r="AH183" s="9">
        <v>948</v>
      </c>
      <c r="AI183" s="20">
        <v>9.6616388096208719E-2</v>
      </c>
      <c r="AJ183" s="8">
        <v>4665</v>
      </c>
      <c r="AK183" s="9">
        <v>186</v>
      </c>
      <c r="AL183" s="20">
        <v>3.9871382636655947E-2</v>
      </c>
      <c r="AM183" s="22"/>
      <c r="AN183" s="8">
        <v>18559</v>
      </c>
      <c r="AO183" s="9">
        <v>9727</v>
      </c>
      <c r="AP183" s="20">
        <v>0.5241122905328951</v>
      </c>
      <c r="AQ183" s="13">
        <v>66039</v>
      </c>
      <c r="AR183" s="13">
        <v>17083</v>
      </c>
      <c r="AS183" s="20">
        <v>0.25868047668801769</v>
      </c>
      <c r="AT183" s="13">
        <v>19293</v>
      </c>
      <c r="AU183" s="13">
        <v>7470</v>
      </c>
      <c r="AV183" s="20">
        <v>0.38718706266521535</v>
      </c>
      <c r="AW183" s="8">
        <v>36015</v>
      </c>
      <c r="AX183" s="9">
        <v>13139</v>
      </c>
      <c r="AY183" s="20">
        <v>0.36482021379980561</v>
      </c>
      <c r="AZ183" s="8">
        <v>30024</v>
      </c>
      <c r="BA183" s="9">
        <v>3944</v>
      </c>
      <c r="BB183" s="20">
        <v>0.13136157740474289</v>
      </c>
      <c r="BC183" s="42">
        <v>11765</v>
      </c>
      <c r="BD183" s="42">
        <v>6068</v>
      </c>
      <c r="BE183" s="20">
        <v>0.51576710582235441</v>
      </c>
      <c r="BF183" s="42">
        <v>59199</v>
      </c>
      <c r="BG183" s="42">
        <v>14233</v>
      </c>
      <c r="BH183" s="20">
        <v>0.24042635855335395</v>
      </c>
      <c r="BI183" s="19">
        <v>25399</v>
      </c>
      <c r="BJ183" s="19">
        <v>12577</v>
      </c>
      <c r="BK183" s="20">
        <v>0.49517697547147527</v>
      </c>
      <c r="BL183" s="19">
        <v>29175</v>
      </c>
      <c r="BM183" s="19">
        <v>10289</v>
      </c>
      <c r="BN183" s="20">
        <v>0.35266495287060839</v>
      </c>
      <c r="BO183" s="20">
        <v>0.13136157740474289</v>
      </c>
      <c r="BP183" s="20">
        <v>0.31691056526159012</v>
      </c>
      <c r="BQ183" s="16"/>
      <c r="BR183" s="61">
        <v>0.53856343832793641</v>
      </c>
      <c r="BS183" s="61">
        <v>0.53646000642467073</v>
      </c>
      <c r="BT183" s="61">
        <v>0.49250767286513814</v>
      </c>
      <c r="BU183" s="61">
        <v>0.41666666666666669</v>
      </c>
      <c r="BV183" s="61">
        <v>0.39383080382237212</v>
      </c>
      <c r="BW183" s="61">
        <v>0.35820275336809282</v>
      </c>
      <c r="BX183" s="61">
        <v>0.35180665956310042</v>
      </c>
      <c r="BY183" s="61">
        <v>0.33901447195311568</v>
      </c>
      <c r="BZ183" s="61">
        <v>0.28625706976501747</v>
      </c>
      <c r="CA183" s="61">
        <v>0.23349966757691923</v>
      </c>
      <c r="CB183" s="61">
        <v>0.18074226538882099</v>
      </c>
      <c r="CC183" s="61">
        <v>0.15270030629128356</v>
      </c>
      <c r="CD183" s="61">
        <v>0.12465834719374615</v>
      </c>
      <c r="CE183" s="61">
        <v>9.6616388096208719E-2</v>
      </c>
      <c r="CF183" s="61">
        <v>7.8737153798266624E-2</v>
      </c>
      <c r="CG183" s="61">
        <v>3.9871382636655947E-2</v>
      </c>
      <c r="CH183" s="19">
        <v>44722</v>
      </c>
      <c r="CI183" s="19">
        <v>13099</v>
      </c>
      <c r="CJ183" s="20">
        <v>0.29289834980546486</v>
      </c>
      <c r="CK183" s="8">
        <v>14477</v>
      </c>
      <c r="CL183" s="9">
        <v>1134</v>
      </c>
      <c r="CM183" s="20">
        <v>7.8331145955653797E-2</v>
      </c>
      <c r="CN183" s="16"/>
      <c r="CO183" s="16"/>
      <c r="CP183" s="19">
        <v>82863</v>
      </c>
      <c r="CQ183" s="19">
        <v>24322</v>
      </c>
      <c r="CR183" s="20">
        <v>0.29352063043819315</v>
      </c>
      <c r="CS183" s="20"/>
      <c r="CT183" s="7">
        <v>6907</v>
      </c>
      <c r="CU183" s="7">
        <v>3611</v>
      </c>
      <c r="CV183" s="20">
        <v>0.52280295352540895</v>
      </c>
      <c r="CW183" s="8">
        <v>5610</v>
      </c>
      <c r="CX183" s="9">
        <v>2924</v>
      </c>
      <c r="CY183" s="20">
        <v>0.52121212121212124</v>
      </c>
      <c r="CZ183" s="8">
        <v>5420</v>
      </c>
      <c r="DA183" s="9">
        <v>2384</v>
      </c>
      <c r="DB183" s="20">
        <v>0.43985239852398522</v>
      </c>
      <c r="DC183" s="13">
        <v>6923</v>
      </c>
      <c r="DD183" s="9">
        <v>2709</v>
      </c>
      <c r="DE183" s="20">
        <v>0.39130434782608697</v>
      </c>
      <c r="DF183" s="22"/>
      <c r="DG183" s="8">
        <v>12199</v>
      </c>
      <c r="DH183" s="9">
        <v>4375</v>
      </c>
      <c r="DI183" s="20">
        <v>0.35863595376670221</v>
      </c>
      <c r="DJ183" s="8">
        <v>16645</v>
      </c>
      <c r="DK183" s="9">
        <v>5017</v>
      </c>
      <c r="DL183" s="20">
        <v>0.3014118353860018</v>
      </c>
      <c r="DM183" s="8">
        <v>14924</v>
      </c>
      <c r="DN183" s="9">
        <v>2363</v>
      </c>
      <c r="DO183" s="20">
        <v>0.15833556687215225</v>
      </c>
      <c r="DP183" s="22"/>
      <c r="DQ183" s="8">
        <v>9619</v>
      </c>
      <c r="DR183" s="9">
        <v>782</v>
      </c>
      <c r="DS183" s="20">
        <v>8.1297432165505765E-2</v>
      </c>
      <c r="DT183" s="8">
        <v>4616</v>
      </c>
      <c r="DU183" s="9">
        <v>157</v>
      </c>
      <c r="DV183" s="20">
        <v>3.4012131715771228E-2</v>
      </c>
      <c r="DW183" s="22"/>
      <c r="DX183" s="8">
        <v>17937</v>
      </c>
      <c r="DY183" s="9">
        <v>8919</v>
      </c>
      <c r="DZ183" s="20">
        <v>0.49724034119417965</v>
      </c>
      <c r="EA183" s="13">
        <v>64926</v>
      </c>
      <c r="EB183" s="13">
        <v>15403</v>
      </c>
      <c r="EC183" s="20">
        <v>0.23723931860887779</v>
      </c>
      <c r="ED183" s="13">
        <v>19122</v>
      </c>
      <c r="EE183" s="13">
        <v>7084</v>
      </c>
      <c r="EF183" s="20">
        <v>0.37046334065474323</v>
      </c>
      <c r="EG183" s="8">
        <v>35767</v>
      </c>
      <c r="EH183" s="9">
        <v>12101</v>
      </c>
      <c r="EI183" s="20">
        <v>0.3383286269466268</v>
      </c>
      <c r="EJ183" s="8">
        <v>29159</v>
      </c>
      <c r="EK183" s="9">
        <v>3302</v>
      </c>
      <c r="EL183" s="20">
        <v>0.11324119482835489</v>
      </c>
      <c r="EM183" s="42">
        <v>11030</v>
      </c>
      <c r="EN183" s="42">
        <v>5308</v>
      </c>
      <c r="EO183" s="20">
        <v>0.4812330009066183</v>
      </c>
      <c r="EP183" s="42">
        <v>58003</v>
      </c>
      <c r="EQ183" s="42">
        <v>12694</v>
      </c>
      <c r="ER183" s="20">
        <v>0.21885074909918453</v>
      </c>
      <c r="ES183" s="19">
        <v>24860</v>
      </c>
      <c r="ET183" s="19">
        <v>11628</v>
      </c>
      <c r="EU183" s="20">
        <v>0.46773934030571201</v>
      </c>
      <c r="EV183" s="19">
        <v>28844</v>
      </c>
      <c r="EW183" s="19">
        <v>9392</v>
      </c>
      <c r="EX183" s="20">
        <v>0.3256136458188878</v>
      </c>
      <c r="EY183" s="20">
        <v>0.11324119482835489</v>
      </c>
      <c r="EZ183" s="20">
        <v>0.29352063043819315</v>
      </c>
      <c r="FA183" s="16"/>
      <c r="FB183" s="61">
        <v>0.52280295352540895</v>
      </c>
      <c r="FC183" s="61">
        <v>0.52121212121212124</v>
      </c>
      <c r="FD183" s="61">
        <v>0.43985239852398522</v>
      </c>
      <c r="FE183" s="61">
        <v>0.39130434782608697</v>
      </c>
      <c r="FF183" s="61">
        <v>0.37497015079639462</v>
      </c>
      <c r="FG183" s="61">
        <v>0.33574630641442205</v>
      </c>
      <c r="FH183" s="61">
        <v>0.32430148273828197</v>
      </c>
      <c r="FI183" s="61">
        <v>0.3014118353860018</v>
      </c>
      <c r="FJ183" s="61">
        <v>0.25371974588138529</v>
      </c>
      <c r="FK183" s="61">
        <v>0.20602765637676876</v>
      </c>
      <c r="FL183" s="61">
        <v>0.15833556687215225</v>
      </c>
      <c r="FM183" s="61">
        <v>0.13265618863660342</v>
      </c>
      <c r="FN183" s="61">
        <v>0.1069768104010546</v>
      </c>
      <c r="FO183" s="61">
        <v>8.1297432165505765E-2</v>
      </c>
      <c r="FP183" s="61">
        <v>6.6654107348566222E-2</v>
      </c>
      <c r="FQ183" s="61">
        <v>3.4012131715771228E-2</v>
      </c>
      <c r="FR183" s="19">
        <v>43768</v>
      </c>
      <c r="FS183" s="19">
        <v>11755</v>
      </c>
      <c r="FT183" s="20">
        <v>0.26857521476878082</v>
      </c>
      <c r="FU183" s="8">
        <v>14235</v>
      </c>
      <c r="FV183" s="9">
        <v>939</v>
      </c>
      <c r="FW183" s="20">
        <v>6.5964172813487876E-2</v>
      </c>
      <c r="FX183" s="16"/>
      <c r="FY183" s="16"/>
      <c r="FZ183" s="132">
        <v>2.059578568884695</v>
      </c>
      <c r="GA183" s="132">
        <v>3.7695723913680457</v>
      </c>
      <c r="GB183" s="132">
        <v>6.3215847212526874</v>
      </c>
      <c r="GC183" s="141">
        <v>0.52280295352540895</v>
      </c>
      <c r="GD183" s="141">
        <v>0.53856343832793641</v>
      </c>
      <c r="GE183" s="147">
        <v>1.5760484802527452E-2</v>
      </c>
      <c r="GF183" s="141">
        <v>0.46773934030571201</v>
      </c>
      <c r="GG183" s="141">
        <v>0.49517697547147527</v>
      </c>
      <c r="GH183" s="147">
        <v>2.7437635165763252E-2</v>
      </c>
      <c r="GI183" s="141">
        <v>0.29352063043819315</v>
      </c>
      <c r="GJ183" s="141">
        <v>0.31691056526159012</v>
      </c>
      <c r="GK183" s="147">
        <v>2.3389934823396963E-2</v>
      </c>
      <c r="GL183" s="141">
        <v>0.21885074909918453</v>
      </c>
      <c r="GM183" s="141">
        <v>0.24042635855335395</v>
      </c>
      <c r="GN183" s="147">
        <v>2.157560945416942E-2</v>
      </c>
    </row>
    <row r="184" spans="3:196" x14ac:dyDescent="0.25">
      <c r="C184" s="27" t="s">
        <v>356</v>
      </c>
      <c r="D184" s="63">
        <v>13021</v>
      </c>
      <c r="E184" s="6" t="s">
        <v>200</v>
      </c>
      <c r="F184" s="19">
        <v>10162</v>
      </c>
      <c r="G184" s="19">
        <v>882</v>
      </c>
      <c r="H184" s="20">
        <v>8.6793938201141507E-2</v>
      </c>
      <c r="I184" s="20"/>
      <c r="J184" s="7">
        <v>643</v>
      </c>
      <c r="K184" s="7">
        <v>124</v>
      </c>
      <c r="L184" s="20">
        <v>0.19284603421461896</v>
      </c>
      <c r="M184" s="8">
        <v>647</v>
      </c>
      <c r="N184" s="9">
        <v>101</v>
      </c>
      <c r="O184" s="20">
        <v>0.15610510046367851</v>
      </c>
      <c r="P184" s="8">
        <v>561</v>
      </c>
      <c r="Q184" s="9">
        <v>91</v>
      </c>
      <c r="R184" s="20">
        <v>0.16221033868092691</v>
      </c>
      <c r="S184" s="13">
        <v>702</v>
      </c>
      <c r="T184" s="9">
        <v>79</v>
      </c>
      <c r="U184" s="20">
        <v>0.11253561253561253</v>
      </c>
      <c r="V184" s="22"/>
      <c r="W184" s="8">
        <v>1209</v>
      </c>
      <c r="X184" s="9">
        <v>149</v>
      </c>
      <c r="Y184" s="20">
        <v>0.12324234904880066</v>
      </c>
      <c r="Z184" s="8">
        <v>2095</v>
      </c>
      <c r="AA184" s="9">
        <v>209</v>
      </c>
      <c r="AB184" s="20">
        <v>9.9761336515513124E-2</v>
      </c>
      <c r="AC184" s="8">
        <v>2313</v>
      </c>
      <c r="AD184" s="9">
        <v>87</v>
      </c>
      <c r="AE184" s="20">
        <v>3.7613488975356678E-2</v>
      </c>
      <c r="AF184" s="22"/>
      <c r="AG184" s="8">
        <v>1438</v>
      </c>
      <c r="AH184" s="9">
        <v>38</v>
      </c>
      <c r="AI184" s="20">
        <v>2.6425591098748261E-2</v>
      </c>
      <c r="AJ184" s="8">
        <v>554</v>
      </c>
      <c r="AK184" s="9">
        <v>4</v>
      </c>
      <c r="AL184" s="20">
        <v>7.2202166064981952E-3</v>
      </c>
      <c r="AM184" s="22"/>
      <c r="AN184" s="8">
        <v>1851</v>
      </c>
      <c r="AO184" s="9">
        <v>316</v>
      </c>
      <c r="AP184" s="20">
        <v>0.17071853052404107</v>
      </c>
      <c r="AQ184" s="13">
        <v>8311</v>
      </c>
      <c r="AR184" s="13">
        <v>566</v>
      </c>
      <c r="AS184" s="20">
        <v>6.8102514739501865E-2</v>
      </c>
      <c r="AT184" s="13">
        <v>1911</v>
      </c>
      <c r="AU184" s="13">
        <v>228</v>
      </c>
      <c r="AV184" s="20">
        <v>0.11930926216640503</v>
      </c>
      <c r="AW184" s="8">
        <v>4006</v>
      </c>
      <c r="AX184" s="9">
        <v>437</v>
      </c>
      <c r="AY184" s="20">
        <v>0.1090863704443335</v>
      </c>
      <c r="AZ184" s="8">
        <v>4305</v>
      </c>
      <c r="BA184" s="9">
        <v>129</v>
      </c>
      <c r="BB184" s="20">
        <v>2.9965156794425088E-2</v>
      </c>
      <c r="BC184" s="42">
        <v>1208</v>
      </c>
      <c r="BD184" s="42">
        <v>192</v>
      </c>
      <c r="BE184" s="20">
        <v>0.15894039735099338</v>
      </c>
      <c r="BF184" s="42">
        <v>7609</v>
      </c>
      <c r="BG184" s="42">
        <v>487</v>
      </c>
      <c r="BH184" s="20">
        <v>6.4003154159547909E-2</v>
      </c>
      <c r="BI184" s="19">
        <v>2553</v>
      </c>
      <c r="BJ184" s="19">
        <v>395</v>
      </c>
      <c r="BK184" s="20">
        <v>0.15471993732863298</v>
      </c>
      <c r="BL184" s="19">
        <v>3304</v>
      </c>
      <c r="BM184" s="19">
        <v>358</v>
      </c>
      <c r="BN184" s="20">
        <v>0.10835351089588378</v>
      </c>
      <c r="BO184" s="20">
        <v>2.9965156794425088E-2</v>
      </c>
      <c r="BP184" s="20">
        <v>8.6793938201141507E-2</v>
      </c>
      <c r="BQ184" s="16"/>
      <c r="BR184" s="61">
        <v>0.19284603421461896</v>
      </c>
      <c r="BS184" s="61">
        <v>0.15610510046367851</v>
      </c>
      <c r="BT184" s="61">
        <v>0.16221033868092691</v>
      </c>
      <c r="BU184" s="61">
        <v>0.11253561253561253</v>
      </c>
      <c r="BV184" s="61">
        <v>0.1178889807922066</v>
      </c>
      <c r="BW184" s="61">
        <v>0.11384994403548565</v>
      </c>
      <c r="BX184" s="61">
        <v>0.10915374152882813</v>
      </c>
      <c r="BY184" s="61">
        <v>9.9761336515513124E-2</v>
      </c>
      <c r="BZ184" s="61">
        <v>7.9045387335460973E-2</v>
      </c>
      <c r="CA184" s="61">
        <v>5.8329438155408822E-2</v>
      </c>
      <c r="CB184" s="61">
        <v>3.7613488975356678E-2</v>
      </c>
      <c r="CC184" s="61">
        <v>3.3884189683153876E-2</v>
      </c>
      <c r="CD184" s="61">
        <v>3.0154890390951067E-2</v>
      </c>
      <c r="CE184" s="61">
        <v>2.6425591098748261E-2</v>
      </c>
      <c r="CF184" s="61">
        <v>2.6714243370801888E-2</v>
      </c>
      <c r="CG184" s="61">
        <v>7.2202166064981952E-3</v>
      </c>
      <c r="CH184" s="19">
        <v>5617</v>
      </c>
      <c r="CI184" s="19">
        <v>445</v>
      </c>
      <c r="CJ184" s="20">
        <v>7.9223784938579317E-2</v>
      </c>
      <c r="CK184" s="8">
        <v>1992</v>
      </c>
      <c r="CL184" s="9">
        <v>42</v>
      </c>
      <c r="CM184" s="20">
        <v>2.1084337349397589E-2</v>
      </c>
      <c r="CN184" s="16"/>
      <c r="CO184" s="16"/>
      <c r="CP184" s="19">
        <v>9973</v>
      </c>
      <c r="CQ184" s="19">
        <v>698</v>
      </c>
      <c r="CR184" s="20">
        <v>6.9988970219592897E-2</v>
      </c>
      <c r="CS184" s="20"/>
      <c r="CT184" s="7">
        <v>644</v>
      </c>
      <c r="CU184" s="7">
        <v>93</v>
      </c>
      <c r="CV184" s="20">
        <v>0.14440993788819875</v>
      </c>
      <c r="CW184" s="8">
        <v>583</v>
      </c>
      <c r="CX184" s="9">
        <v>88</v>
      </c>
      <c r="CY184" s="20">
        <v>0.15094339622641509</v>
      </c>
      <c r="CZ184" s="8">
        <v>557</v>
      </c>
      <c r="DA184" s="9">
        <v>70</v>
      </c>
      <c r="DB184" s="20">
        <v>0.12567324955116696</v>
      </c>
      <c r="DC184" s="13">
        <v>719</v>
      </c>
      <c r="DD184" s="9">
        <v>61</v>
      </c>
      <c r="DE184" s="20">
        <v>8.4840055632823361E-2</v>
      </c>
      <c r="DF184" s="22"/>
      <c r="DG184" s="8">
        <v>1278</v>
      </c>
      <c r="DH184" s="9">
        <v>121</v>
      </c>
      <c r="DI184" s="20">
        <v>9.467918622848201E-2</v>
      </c>
      <c r="DJ184" s="8">
        <v>2145</v>
      </c>
      <c r="DK184" s="9">
        <v>162</v>
      </c>
      <c r="DL184" s="20">
        <v>7.5524475524475526E-2</v>
      </c>
      <c r="DM184" s="8">
        <v>2237</v>
      </c>
      <c r="DN184" s="9">
        <v>74</v>
      </c>
      <c r="DO184" s="20">
        <v>3.3080017881090745E-2</v>
      </c>
      <c r="DP184" s="22"/>
      <c r="DQ184" s="8">
        <v>1315</v>
      </c>
      <c r="DR184" s="9">
        <v>25</v>
      </c>
      <c r="DS184" s="20">
        <v>1.9011406844106463E-2</v>
      </c>
      <c r="DT184" s="8">
        <v>495</v>
      </c>
      <c r="DU184" s="9">
        <v>4</v>
      </c>
      <c r="DV184" s="20">
        <v>8.0808080808080808E-3</v>
      </c>
      <c r="DW184" s="22"/>
      <c r="DX184" s="8">
        <v>1784</v>
      </c>
      <c r="DY184" s="9">
        <v>251</v>
      </c>
      <c r="DZ184" s="20">
        <v>0.14069506726457398</v>
      </c>
      <c r="EA184" s="13">
        <v>8189</v>
      </c>
      <c r="EB184" s="13">
        <v>447</v>
      </c>
      <c r="EC184" s="20">
        <v>5.4585419465136155E-2</v>
      </c>
      <c r="ED184" s="13">
        <v>1997</v>
      </c>
      <c r="EE184" s="13">
        <v>182</v>
      </c>
      <c r="EF184" s="20">
        <v>9.1136705057586379E-2</v>
      </c>
      <c r="EG184" s="8">
        <v>4142</v>
      </c>
      <c r="EH184" s="9">
        <v>344</v>
      </c>
      <c r="EI184" s="20">
        <v>8.3051665861902463E-2</v>
      </c>
      <c r="EJ184" s="8">
        <v>4047</v>
      </c>
      <c r="EK184" s="9">
        <v>103</v>
      </c>
      <c r="EL184" s="20">
        <v>2.545095132196689E-2</v>
      </c>
      <c r="EM184" s="42">
        <v>1140</v>
      </c>
      <c r="EN184" s="42">
        <v>158</v>
      </c>
      <c r="EO184" s="20">
        <v>0.13859649122807016</v>
      </c>
      <c r="EP184" s="42">
        <v>7470</v>
      </c>
      <c r="EQ184" s="42">
        <v>386</v>
      </c>
      <c r="ER184" s="20">
        <v>5.167336010709505E-2</v>
      </c>
      <c r="ES184" s="19">
        <v>2503</v>
      </c>
      <c r="ET184" s="19">
        <v>312</v>
      </c>
      <c r="EU184" s="20">
        <v>0.12465041949660408</v>
      </c>
      <c r="EV184" s="19">
        <v>3423</v>
      </c>
      <c r="EW184" s="19">
        <v>283</v>
      </c>
      <c r="EX184" s="20">
        <v>8.267601519135262E-2</v>
      </c>
      <c r="EY184" s="20">
        <v>2.545095132196689E-2</v>
      </c>
      <c r="EZ184" s="20">
        <v>6.9988970219592897E-2</v>
      </c>
      <c r="FA184" s="16"/>
      <c r="FB184" s="61">
        <v>0.14440993788819875</v>
      </c>
      <c r="FC184" s="61">
        <v>0.15094339622641509</v>
      </c>
      <c r="FD184" s="61">
        <v>0.12567324955116696</v>
      </c>
      <c r="FE184" s="61">
        <v>8.4840055632823361E-2</v>
      </c>
      <c r="FF184" s="61">
        <v>8.9759620930652678E-2</v>
      </c>
      <c r="FG184" s="61">
        <v>8.7017301946879413E-2</v>
      </c>
      <c r="FH184" s="61">
        <v>8.3186359806078122E-2</v>
      </c>
      <c r="FI184" s="61">
        <v>7.5524475524475526E-2</v>
      </c>
      <c r="FJ184" s="61">
        <v>6.1376322976680601E-2</v>
      </c>
      <c r="FK184" s="61">
        <v>4.722817042888567E-2</v>
      </c>
      <c r="FL184" s="61">
        <v>3.3080017881090745E-2</v>
      </c>
      <c r="FM184" s="61">
        <v>2.8390480868762651E-2</v>
      </c>
      <c r="FN184" s="61">
        <v>2.3700943856434557E-2</v>
      </c>
      <c r="FO184" s="61">
        <v>1.9011406844106463E-2</v>
      </c>
      <c r="FP184" s="61">
        <v>2.1570954501130099E-2</v>
      </c>
      <c r="FQ184" s="61">
        <v>8.0808080808080808E-3</v>
      </c>
      <c r="FR184" s="19">
        <v>5660</v>
      </c>
      <c r="FS184" s="19">
        <v>357</v>
      </c>
      <c r="FT184" s="20">
        <v>6.3074204946996462E-2</v>
      </c>
      <c r="FU184" s="8">
        <v>1810</v>
      </c>
      <c r="FV184" s="9">
        <v>29</v>
      </c>
      <c r="FW184" s="20">
        <v>1.6022099447513812E-2</v>
      </c>
      <c r="FX184" s="16"/>
      <c r="FY184" s="16"/>
      <c r="FZ184" s="132">
        <v>2.4173798832311464</v>
      </c>
      <c r="GA184" s="132">
        <v>5.1633281410834497</v>
      </c>
      <c r="GB184" s="132">
        <v>7.3381455990151645</v>
      </c>
      <c r="GC184" s="141">
        <v>0.14440993788819875</v>
      </c>
      <c r="GD184" s="141">
        <v>0.19284603421461896</v>
      </c>
      <c r="GE184" s="147">
        <v>4.8436096326420208E-2</v>
      </c>
      <c r="GF184" s="141">
        <v>0.12465041949660408</v>
      </c>
      <c r="GG184" s="141">
        <v>0.15471993732863298</v>
      </c>
      <c r="GH184" s="147">
        <v>3.0069517832028908E-2</v>
      </c>
      <c r="GI184" s="141">
        <v>6.9988970219592897E-2</v>
      </c>
      <c r="GJ184" s="141">
        <v>8.6793938201141507E-2</v>
      </c>
      <c r="GK184" s="147">
        <v>1.680496798154861E-2</v>
      </c>
      <c r="GL184" s="141">
        <v>5.167336010709505E-2</v>
      </c>
      <c r="GM184" s="141">
        <v>6.4003154159547909E-2</v>
      </c>
      <c r="GN184" s="147">
        <v>1.232979405245286E-2</v>
      </c>
    </row>
    <row r="185" spans="3:196" x14ac:dyDescent="0.25">
      <c r="C185" s="27" t="s">
        <v>360</v>
      </c>
      <c r="D185" s="63">
        <v>72040</v>
      </c>
      <c r="E185" s="6" t="s">
        <v>201</v>
      </c>
      <c r="F185" s="19">
        <v>13108</v>
      </c>
      <c r="G185" s="19">
        <v>1715</v>
      </c>
      <c r="H185" s="20">
        <v>0.13083613060726274</v>
      </c>
      <c r="I185" s="20"/>
      <c r="J185" s="7">
        <v>830</v>
      </c>
      <c r="K185" s="7">
        <v>165</v>
      </c>
      <c r="L185" s="20">
        <v>0.19879518072289157</v>
      </c>
      <c r="M185" s="8">
        <v>850</v>
      </c>
      <c r="N185" s="9">
        <v>183</v>
      </c>
      <c r="O185" s="20">
        <v>0.21529411764705883</v>
      </c>
      <c r="P185" s="8">
        <v>807</v>
      </c>
      <c r="Q185" s="9">
        <v>185</v>
      </c>
      <c r="R185" s="20">
        <v>0.22924411400247832</v>
      </c>
      <c r="S185" s="13">
        <v>1062</v>
      </c>
      <c r="T185" s="9">
        <v>195</v>
      </c>
      <c r="U185" s="20">
        <v>0.18361581920903955</v>
      </c>
      <c r="V185" s="22"/>
      <c r="W185" s="8">
        <v>1621</v>
      </c>
      <c r="X185" s="9">
        <v>262</v>
      </c>
      <c r="Y185" s="20">
        <v>0.16162862430598396</v>
      </c>
      <c r="Z185" s="8">
        <v>2581</v>
      </c>
      <c r="AA185" s="9">
        <v>386</v>
      </c>
      <c r="AB185" s="20">
        <v>0.14955443626501355</v>
      </c>
      <c r="AC185" s="8">
        <v>3057</v>
      </c>
      <c r="AD185" s="9">
        <v>245</v>
      </c>
      <c r="AE185" s="20">
        <v>8.0143931959437351E-2</v>
      </c>
      <c r="AF185" s="22"/>
      <c r="AG185" s="8">
        <v>1690</v>
      </c>
      <c r="AH185" s="9">
        <v>77</v>
      </c>
      <c r="AI185" s="20">
        <v>4.5562130177514794E-2</v>
      </c>
      <c r="AJ185" s="8">
        <v>610</v>
      </c>
      <c r="AK185" s="9">
        <v>17</v>
      </c>
      <c r="AL185" s="20">
        <v>2.7868852459016394E-2</v>
      </c>
      <c r="AM185" s="22"/>
      <c r="AN185" s="8">
        <v>2487</v>
      </c>
      <c r="AO185" s="9">
        <v>533</v>
      </c>
      <c r="AP185" s="20">
        <v>0.21431443506232409</v>
      </c>
      <c r="AQ185" s="13">
        <v>10621</v>
      </c>
      <c r="AR185" s="13">
        <v>1182</v>
      </c>
      <c r="AS185" s="20">
        <v>0.11128895584219942</v>
      </c>
      <c r="AT185" s="13">
        <v>2683</v>
      </c>
      <c r="AU185" s="13">
        <v>457</v>
      </c>
      <c r="AV185" s="20">
        <v>0.17033171822586657</v>
      </c>
      <c r="AW185" s="8">
        <v>5264</v>
      </c>
      <c r="AX185" s="9">
        <v>843</v>
      </c>
      <c r="AY185" s="20">
        <v>0.16014437689969604</v>
      </c>
      <c r="AZ185" s="8">
        <v>5357</v>
      </c>
      <c r="BA185" s="9">
        <v>339</v>
      </c>
      <c r="BB185" s="20">
        <v>6.3281687511666976E-2</v>
      </c>
      <c r="BC185" s="42">
        <v>1657</v>
      </c>
      <c r="BD185" s="42">
        <v>368</v>
      </c>
      <c r="BE185" s="20">
        <v>0.22208811104405551</v>
      </c>
      <c r="BF185" s="42">
        <v>9559</v>
      </c>
      <c r="BG185" s="42">
        <v>987</v>
      </c>
      <c r="BH185" s="20">
        <v>0.10325347839732189</v>
      </c>
      <c r="BI185" s="19">
        <v>3549</v>
      </c>
      <c r="BJ185" s="19">
        <v>728</v>
      </c>
      <c r="BK185" s="20">
        <v>0.20512820512820512</v>
      </c>
      <c r="BL185" s="19">
        <v>4202</v>
      </c>
      <c r="BM185" s="19">
        <v>648</v>
      </c>
      <c r="BN185" s="20">
        <v>0.15421227986673014</v>
      </c>
      <c r="BO185" s="20">
        <v>6.3281687511666976E-2</v>
      </c>
      <c r="BP185" s="20">
        <v>0.13083613060726274</v>
      </c>
      <c r="BQ185" s="16"/>
      <c r="BR185" s="61">
        <v>0.19879518072289157</v>
      </c>
      <c r="BS185" s="61">
        <v>0.21529411764705883</v>
      </c>
      <c r="BT185" s="61">
        <v>0.22924411400247832</v>
      </c>
      <c r="BU185" s="61">
        <v>0.18361581920903955</v>
      </c>
      <c r="BV185" s="61">
        <v>0.17262222175751174</v>
      </c>
      <c r="BW185" s="61">
        <v>0.1567989490895958</v>
      </c>
      <c r="BX185" s="61">
        <v>0.15438411148140171</v>
      </c>
      <c r="BY185" s="61">
        <v>0.14955443626501355</v>
      </c>
      <c r="BZ185" s="61">
        <v>0.12641760149648815</v>
      </c>
      <c r="CA185" s="61">
        <v>0.10328076672796276</v>
      </c>
      <c r="CB185" s="61">
        <v>8.0143931959437351E-2</v>
      </c>
      <c r="CC185" s="61">
        <v>6.8616664698796501E-2</v>
      </c>
      <c r="CD185" s="61">
        <v>5.7089397438155644E-2</v>
      </c>
      <c r="CE185" s="61">
        <v>4.5562130177514794E-2</v>
      </c>
      <c r="CF185" s="61">
        <v>4.035214316640208E-2</v>
      </c>
      <c r="CG185" s="61">
        <v>2.7868852459016394E-2</v>
      </c>
      <c r="CH185" s="19">
        <v>7259</v>
      </c>
      <c r="CI185" s="19">
        <v>893</v>
      </c>
      <c r="CJ185" s="20">
        <v>0.12301969968315195</v>
      </c>
      <c r="CK185" s="8">
        <v>2300</v>
      </c>
      <c r="CL185" s="9">
        <v>94</v>
      </c>
      <c r="CM185" s="20">
        <v>4.0869565217391303E-2</v>
      </c>
      <c r="CN185" s="16"/>
      <c r="CO185" s="16"/>
      <c r="CP185" s="19">
        <v>13103</v>
      </c>
      <c r="CQ185" s="19">
        <v>1624</v>
      </c>
      <c r="CR185" s="20">
        <v>0.1239410821949172</v>
      </c>
      <c r="CS185" s="20"/>
      <c r="CT185" s="7">
        <v>876</v>
      </c>
      <c r="CU185" s="7">
        <v>195</v>
      </c>
      <c r="CV185" s="20">
        <v>0.2226027397260274</v>
      </c>
      <c r="CW185" s="8">
        <v>809</v>
      </c>
      <c r="CX185" s="9">
        <v>182</v>
      </c>
      <c r="CY185" s="20">
        <v>0.22496909765142151</v>
      </c>
      <c r="CZ185" s="8">
        <v>865</v>
      </c>
      <c r="DA185" s="9">
        <v>165</v>
      </c>
      <c r="DB185" s="20">
        <v>0.19075144508670519</v>
      </c>
      <c r="DC185" s="13">
        <v>1135</v>
      </c>
      <c r="DD185" s="9">
        <v>173</v>
      </c>
      <c r="DE185" s="20">
        <v>0.15242290748898679</v>
      </c>
      <c r="DF185" s="22"/>
      <c r="DG185" s="8">
        <v>1690</v>
      </c>
      <c r="DH185" s="9">
        <v>248</v>
      </c>
      <c r="DI185" s="20">
        <v>0.1467455621301775</v>
      </c>
      <c r="DJ185" s="8">
        <v>2754</v>
      </c>
      <c r="DK185" s="9">
        <v>354</v>
      </c>
      <c r="DL185" s="20">
        <v>0.12854030501089325</v>
      </c>
      <c r="DM185" s="8">
        <v>2853</v>
      </c>
      <c r="DN185" s="9">
        <v>211</v>
      </c>
      <c r="DO185" s="20">
        <v>7.3957237995092878E-2</v>
      </c>
      <c r="DP185" s="22"/>
      <c r="DQ185" s="8">
        <v>1618</v>
      </c>
      <c r="DR185" s="9">
        <v>80</v>
      </c>
      <c r="DS185" s="20">
        <v>4.9443757725587144E-2</v>
      </c>
      <c r="DT185" s="8">
        <v>503</v>
      </c>
      <c r="DU185" s="9">
        <v>16</v>
      </c>
      <c r="DV185" s="20">
        <v>3.1809145129224649E-2</v>
      </c>
      <c r="DW185" s="22"/>
      <c r="DX185" s="8">
        <v>2550</v>
      </c>
      <c r="DY185" s="9">
        <v>542</v>
      </c>
      <c r="DZ185" s="20">
        <v>0.21254901960784314</v>
      </c>
      <c r="EA185" s="13">
        <v>10553</v>
      </c>
      <c r="EB185" s="13">
        <v>1082</v>
      </c>
      <c r="EC185" s="20">
        <v>0.10253008623140339</v>
      </c>
      <c r="ED185" s="13">
        <v>2825</v>
      </c>
      <c r="EE185" s="13">
        <v>421</v>
      </c>
      <c r="EF185" s="20">
        <v>0.14902654867256637</v>
      </c>
      <c r="EG185" s="8">
        <v>5579</v>
      </c>
      <c r="EH185" s="9">
        <v>775</v>
      </c>
      <c r="EI185" s="20">
        <v>0.13891378383222799</v>
      </c>
      <c r="EJ185" s="8">
        <v>4974</v>
      </c>
      <c r="EK185" s="9">
        <v>307</v>
      </c>
      <c r="EL185" s="20">
        <v>6.1720948934459188E-2</v>
      </c>
      <c r="EM185" s="42">
        <v>1674</v>
      </c>
      <c r="EN185" s="42">
        <v>347</v>
      </c>
      <c r="EO185" s="20">
        <v>0.2072879330943847</v>
      </c>
      <c r="EP185" s="42">
        <v>9418</v>
      </c>
      <c r="EQ185" s="42">
        <v>909</v>
      </c>
      <c r="ER185" s="20">
        <v>9.6517307283924395E-2</v>
      </c>
      <c r="ES185" s="19">
        <v>3685</v>
      </c>
      <c r="ET185" s="19">
        <v>715</v>
      </c>
      <c r="EU185" s="20">
        <v>0.19402985074626866</v>
      </c>
      <c r="EV185" s="19">
        <v>4444</v>
      </c>
      <c r="EW185" s="19">
        <v>602</v>
      </c>
      <c r="EX185" s="20">
        <v>0.13546354635463545</v>
      </c>
      <c r="EY185" s="20">
        <v>6.1720948934459188E-2</v>
      </c>
      <c r="EZ185" s="20">
        <v>0.1239410821949172</v>
      </c>
      <c r="FA185" s="16"/>
      <c r="FB185" s="61">
        <v>0.2226027397260274</v>
      </c>
      <c r="FC185" s="61">
        <v>0.22496909765142151</v>
      </c>
      <c r="FD185" s="61">
        <v>0.19075144508670519</v>
      </c>
      <c r="FE185" s="61">
        <v>0.15242290748898679</v>
      </c>
      <c r="FF185" s="61">
        <v>0.14958423480958216</v>
      </c>
      <c r="FG185" s="61">
        <v>0.13946345928246381</v>
      </c>
      <c r="FH185" s="61">
        <v>0.13582240785860694</v>
      </c>
      <c r="FI185" s="61">
        <v>0.12854030501089325</v>
      </c>
      <c r="FJ185" s="61">
        <v>0.11034594933895979</v>
      </c>
      <c r="FK185" s="61">
        <v>9.2151593667026341E-2</v>
      </c>
      <c r="FL185" s="61">
        <v>7.3957237995092878E-2</v>
      </c>
      <c r="FM185" s="61">
        <v>6.5786077905257631E-2</v>
      </c>
      <c r="FN185" s="61">
        <v>5.7614917815422391E-2</v>
      </c>
      <c r="FO185" s="61">
        <v>4.9443757725587144E-2</v>
      </c>
      <c r="FP185" s="61">
        <v>4.3907337786687331E-2</v>
      </c>
      <c r="FQ185" s="61">
        <v>3.1809145129224649E-2</v>
      </c>
      <c r="FR185" s="19">
        <v>7297</v>
      </c>
      <c r="FS185" s="19">
        <v>813</v>
      </c>
      <c r="FT185" s="20">
        <v>0.11141565026723312</v>
      </c>
      <c r="FU185" s="8">
        <v>2121</v>
      </c>
      <c r="FV185" s="9">
        <v>96</v>
      </c>
      <c r="FW185" s="20">
        <v>4.5261669024045263E-2</v>
      </c>
      <c r="FX185" s="16"/>
      <c r="FY185" s="16"/>
      <c r="FZ185" s="132">
        <v>1.9866469228171355</v>
      </c>
      <c r="GA185" s="132">
        <v>3.2415097193858258</v>
      </c>
      <c r="GB185" s="132">
        <v>5.019094380796508</v>
      </c>
      <c r="GC185" s="141">
        <v>0.2226027397260274</v>
      </c>
      <c r="GD185" s="141">
        <v>0.19879518072289157</v>
      </c>
      <c r="GE185" s="147">
        <v>-2.3807559003135831E-2</v>
      </c>
      <c r="GF185" s="141">
        <v>0.19402985074626866</v>
      </c>
      <c r="GG185" s="141">
        <v>0.20512820512820512</v>
      </c>
      <c r="GH185" s="147">
        <v>1.1098354381936459E-2</v>
      </c>
      <c r="GI185" s="141">
        <v>0.1239410821949172</v>
      </c>
      <c r="GJ185" s="141">
        <v>0.13083613060726274</v>
      </c>
      <c r="GK185" s="147">
        <v>6.8950484123455336E-3</v>
      </c>
      <c r="GL185" s="141">
        <v>9.6517307283924395E-2</v>
      </c>
      <c r="GM185" s="141">
        <v>0.10325347839732189</v>
      </c>
      <c r="GN185" s="147">
        <v>6.7361711133974989E-3</v>
      </c>
    </row>
    <row r="186" spans="3:196" x14ac:dyDescent="0.25">
      <c r="C186" s="27" t="s">
        <v>357</v>
      </c>
      <c r="D186" s="63">
        <v>23050</v>
      </c>
      <c r="E186" s="6" t="s">
        <v>202</v>
      </c>
      <c r="F186" s="19">
        <v>18744</v>
      </c>
      <c r="G186" s="19">
        <v>3880</v>
      </c>
      <c r="H186" s="20">
        <v>0.2069995731967563</v>
      </c>
      <c r="I186" s="20"/>
      <c r="J186" s="7">
        <v>1131</v>
      </c>
      <c r="K186" s="7">
        <v>463</v>
      </c>
      <c r="L186" s="20">
        <v>0.40937223695844388</v>
      </c>
      <c r="M186" s="8">
        <v>1235</v>
      </c>
      <c r="N186" s="9">
        <v>483</v>
      </c>
      <c r="O186" s="20">
        <v>0.3910931174089069</v>
      </c>
      <c r="P186" s="8">
        <v>1335</v>
      </c>
      <c r="Q186" s="9">
        <v>431</v>
      </c>
      <c r="R186" s="20">
        <v>0.32284644194756557</v>
      </c>
      <c r="S186" s="13">
        <v>1656</v>
      </c>
      <c r="T186" s="9">
        <v>422</v>
      </c>
      <c r="U186" s="20">
        <v>0.25483091787439616</v>
      </c>
      <c r="V186" s="22"/>
      <c r="W186" s="8">
        <v>1872</v>
      </c>
      <c r="X186" s="9">
        <v>552</v>
      </c>
      <c r="Y186" s="20">
        <v>0.29487179487179488</v>
      </c>
      <c r="Z186" s="8">
        <v>3531</v>
      </c>
      <c r="AA186" s="9">
        <v>864</v>
      </c>
      <c r="AB186" s="20">
        <v>0.24468988954970264</v>
      </c>
      <c r="AC186" s="8">
        <v>4505</v>
      </c>
      <c r="AD186" s="9">
        <v>498</v>
      </c>
      <c r="AE186" s="20">
        <v>0.11054384017758047</v>
      </c>
      <c r="AF186" s="22"/>
      <c r="AG186" s="8">
        <v>2454</v>
      </c>
      <c r="AH186" s="9">
        <v>147</v>
      </c>
      <c r="AI186" s="20">
        <v>5.9902200488997553E-2</v>
      </c>
      <c r="AJ186" s="8">
        <v>1025</v>
      </c>
      <c r="AK186" s="9">
        <v>20</v>
      </c>
      <c r="AL186" s="20">
        <v>1.9512195121951219E-2</v>
      </c>
      <c r="AM186" s="22"/>
      <c r="AN186" s="8">
        <v>3701</v>
      </c>
      <c r="AO186" s="9">
        <v>1377</v>
      </c>
      <c r="AP186" s="20">
        <v>0.37206160497162927</v>
      </c>
      <c r="AQ186" s="13">
        <v>15043</v>
      </c>
      <c r="AR186" s="13">
        <v>2503</v>
      </c>
      <c r="AS186" s="20">
        <v>0.16638968290899422</v>
      </c>
      <c r="AT186" s="13">
        <v>3528</v>
      </c>
      <c r="AU186" s="13">
        <v>974</v>
      </c>
      <c r="AV186" s="20">
        <v>0.27607709750566894</v>
      </c>
      <c r="AW186" s="8">
        <v>7059</v>
      </c>
      <c r="AX186" s="9">
        <v>1838</v>
      </c>
      <c r="AY186" s="20">
        <v>0.26037682391273553</v>
      </c>
      <c r="AZ186" s="8">
        <v>7984</v>
      </c>
      <c r="BA186" s="9">
        <v>665</v>
      </c>
      <c r="BB186" s="20">
        <v>8.3291583166332672E-2</v>
      </c>
      <c r="BC186" s="42">
        <v>2570</v>
      </c>
      <c r="BD186" s="42">
        <v>914</v>
      </c>
      <c r="BE186" s="20">
        <v>0.35564202334630352</v>
      </c>
      <c r="BF186" s="42">
        <v>13387</v>
      </c>
      <c r="BG186" s="42">
        <v>2081</v>
      </c>
      <c r="BH186" s="20">
        <v>0.15544931650108315</v>
      </c>
      <c r="BI186" s="19">
        <v>5357</v>
      </c>
      <c r="BJ186" s="19">
        <v>1799</v>
      </c>
      <c r="BK186" s="20">
        <v>0.33582228859436253</v>
      </c>
      <c r="BL186" s="19">
        <v>5403</v>
      </c>
      <c r="BM186" s="19">
        <v>1416</v>
      </c>
      <c r="BN186" s="20">
        <v>0.26207662409772348</v>
      </c>
      <c r="BO186" s="20">
        <v>8.3291583166332672E-2</v>
      </c>
      <c r="BP186" s="20">
        <v>0.2069995731967563</v>
      </c>
      <c r="BQ186" s="16"/>
      <c r="BR186" s="61">
        <v>0.40937223695844388</v>
      </c>
      <c r="BS186" s="61">
        <v>0.3910931174089069</v>
      </c>
      <c r="BT186" s="61">
        <v>0.32284644194756557</v>
      </c>
      <c r="BU186" s="61">
        <v>0.25483091787439616</v>
      </c>
      <c r="BV186" s="61">
        <v>0.27485135637309555</v>
      </c>
      <c r="BW186" s="61">
        <v>0.27479903274295797</v>
      </c>
      <c r="BX186" s="61">
        <v>0.26476265167853952</v>
      </c>
      <c r="BY186" s="61">
        <v>0.24468988954970264</v>
      </c>
      <c r="BZ186" s="61">
        <v>0.19997453975899526</v>
      </c>
      <c r="CA186" s="61">
        <v>0.15525918996828786</v>
      </c>
      <c r="CB186" s="61">
        <v>0.11054384017758047</v>
      </c>
      <c r="CC186" s="61">
        <v>9.3663293614719492E-2</v>
      </c>
      <c r="CD186" s="61">
        <v>7.678274705185853E-2</v>
      </c>
      <c r="CE186" s="61">
        <v>5.9902200488997553E-2</v>
      </c>
      <c r="CF186" s="61">
        <v>5.0230562700000356E-2</v>
      </c>
      <c r="CG186" s="61">
        <v>1.9512195121951219E-2</v>
      </c>
      <c r="CH186" s="19">
        <v>9908</v>
      </c>
      <c r="CI186" s="19">
        <v>1914</v>
      </c>
      <c r="CJ186" s="20">
        <v>0.19317723052079128</v>
      </c>
      <c r="CK186" s="8">
        <v>3479</v>
      </c>
      <c r="CL186" s="9">
        <v>167</v>
      </c>
      <c r="CM186" s="20">
        <v>4.8002299511353839E-2</v>
      </c>
      <c r="CN186" s="16"/>
      <c r="CO186" s="16"/>
      <c r="CP186" s="19">
        <v>18426</v>
      </c>
      <c r="CQ186" s="19">
        <v>3256</v>
      </c>
      <c r="CR186" s="20">
        <v>0.17670682730923695</v>
      </c>
      <c r="CS186" s="20"/>
      <c r="CT186" s="7">
        <v>1033</v>
      </c>
      <c r="CU186" s="7">
        <v>401</v>
      </c>
      <c r="CV186" s="20">
        <v>0.38818973862536305</v>
      </c>
      <c r="CW186" s="8">
        <v>1209</v>
      </c>
      <c r="CX186" s="9">
        <v>399</v>
      </c>
      <c r="CY186" s="20">
        <v>0.33002481389578164</v>
      </c>
      <c r="CZ186" s="8">
        <v>1371</v>
      </c>
      <c r="DA186" s="9">
        <v>375</v>
      </c>
      <c r="DB186" s="20">
        <v>0.2735229759299781</v>
      </c>
      <c r="DC186" s="13">
        <v>1697</v>
      </c>
      <c r="DD186" s="9">
        <v>360</v>
      </c>
      <c r="DE186" s="20">
        <v>0.21213906894519741</v>
      </c>
      <c r="DF186" s="22"/>
      <c r="DG186" s="8">
        <v>1770</v>
      </c>
      <c r="DH186" s="9">
        <v>455</v>
      </c>
      <c r="DI186" s="20">
        <v>0.25706214689265539</v>
      </c>
      <c r="DJ186" s="8">
        <v>3766</v>
      </c>
      <c r="DK186" s="9">
        <v>717</v>
      </c>
      <c r="DL186" s="20">
        <v>0.19038767923526287</v>
      </c>
      <c r="DM186" s="8">
        <v>4326</v>
      </c>
      <c r="DN186" s="9">
        <v>414</v>
      </c>
      <c r="DO186" s="20">
        <v>9.5700416088765602E-2</v>
      </c>
      <c r="DP186" s="22"/>
      <c r="DQ186" s="8">
        <v>2289</v>
      </c>
      <c r="DR186" s="9">
        <v>114</v>
      </c>
      <c r="DS186" s="20">
        <v>4.9803407601572737E-2</v>
      </c>
      <c r="DT186" s="8">
        <v>965</v>
      </c>
      <c r="DU186" s="9">
        <v>21</v>
      </c>
      <c r="DV186" s="20">
        <v>2.1761658031088083E-2</v>
      </c>
      <c r="DW186" s="22"/>
      <c r="DX186" s="8">
        <v>3613</v>
      </c>
      <c r="DY186" s="9">
        <v>1175</v>
      </c>
      <c r="DZ186" s="20">
        <v>0.32521450318295048</v>
      </c>
      <c r="EA186" s="13">
        <v>14813</v>
      </c>
      <c r="EB186" s="13">
        <v>2081</v>
      </c>
      <c r="EC186" s="20">
        <v>0.14048470937689866</v>
      </c>
      <c r="ED186" s="13">
        <v>3467</v>
      </c>
      <c r="EE186" s="13">
        <v>815</v>
      </c>
      <c r="EF186" s="20">
        <v>0.23507355062013269</v>
      </c>
      <c r="EG186" s="8">
        <v>7233</v>
      </c>
      <c r="EH186" s="9">
        <v>1532</v>
      </c>
      <c r="EI186" s="20">
        <v>0.2118069957140882</v>
      </c>
      <c r="EJ186" s="8">
        <v>7580</v>
      </c>
      <c r="EK186" s="9">
        <v>549</v>
      </c>
      <c r="EL186" s="20">
        <v>7.2427440633245382E-2</v>
      </c>
      <c r="EM186" s="42">
        <v>2580</v>
      </c>
      <c r="EN186" s="42">
        <v>774</v>
      </c>
      <c r="EO186" s="20">
        <v>0.3</v>
      </c>
      <c r="EP186" s="42">
        <v>13116</v>
      </c>
      <c r="EQ186" s="42">
        <v>1721</v>
      </c>
      <c r="ER186" s="20">
        <v>0.13121378469045442</v>
      </c>
      <c r="ES186" s="19">
        <v>5310</v>
      </c>
      <c r="ET186" s="19">
        <v>1535</v>
      </c>
      <c r="EU186" s="20">
        <v>0.28907721280602638</v>
      </c>
      <c r="EV186" s="19">
        <v>5536</v>
      </c>
      <c r="EW186" s="19">
        <v>1172</v>
      </c>
      <c r="EX186" s="20">
        <v>0.21170520231213874</v>
      </c>
      <c r="EY186" s="20">
        <v>7.2427440633245382E-2</v>
      </c>
      <c r="EZ186" s="20">
        <v>0.17670682730923695</v>
      </c>
      <c r="FA186" s="16"/>
      <c r="FB186" s="61">
        <v>0.38818973862536305</v>
      </c>
      <c r="FC186" s="61">
        <v>0.33002481389578164</v>
      </c>
      <c r="FD186" s="61">
        <v>0.2735229759299781</v>
      </c>
      <c r="FE186" s="61">
        <v>0.21213906894519741</v>
      </c>
      <c r="FF186" s="61">
        <v>0.2346006079189264</v>
      </c>
      <c r="FG186" s="61">
        <v>0.23039235982969838</v>
      </c>
      <c r="FH186" s="61">
        <v>0.21705746629821987</v>
      </c>
      <c r="FI186" s="61">
        <v>0.19038767923526287</v>
      </c>
      <c r="FJ186" s="61">
        <v>0.15882525818643045</v>
      </c>
      <c r="FK186" s="61">
        <v>0.12726283713759803</v>
      </c>
      <c r="FL186" s="61">
        <v>9.5700416088765602E-2</v>
      </c>
      <c r="FM186" s="61">
        <v>8.0401413259701321E-2</v>
      </c>
      <c r="FN186" s="61">
        <v>6.5102410430637025E-2</v>
      </c>
      <c r="FO186" s="61">
        <v>4.9803407601572737E-2</v>
      </c>
      <c r="FP186" s="61">
        <v>4.2378383767470551E-2</v>
      </c>
      <c r="FQ186" s="61">
        <v>2.1761658031088083E-2</v>
      </c>
      <c r="FR186" s="19">
        <v>9862</v>
      </c>
      <c r="FS186" s="19">
        <v>1586</v>
      </c>
      <c r="FT186" s="20">
        <v>0.16081930642871628</v>
      </c>
      <c r="FU186" s="8">
        <v>3254</v>
      </c>
      <c r="FV186" s="9">
        <v>135</v>
      </c>
      <c r="FW186" s="20">
        <v>4.1487400122925629E-2</v>
      </c>
      <c r="FX186" s="16"/>
      <c r="FY186" s="16"/>
      <c r="FZ186" s="132">
        <v>2.1603330021204856</v>
      </c>
      <c r="GA186" s="132">
        <v>4.0318874468231432</v>
      </c>
      <c r="GB186" s="132">
        <v>6.9959625270645942</v>
      </c>
      <c r="GC186" s="141">
        <v>0.38818973862536305</v>
      </c>
      <c r="GD186" s="141">
        <v>0.40937223695844388</v>
      </c>
      <c r="GE186" s="147">
        <v>2.1182498333080835E-2</v>
      </c>
      <c r="GF186" s="141">
        <v>0.28907721280602638</v>
      </c>
      <c r="GG186" s="141">
        <v>0.33582228859436253</v>
      </c>
      <c r="GH186" s="147">
        <v>4.6745075788336143E-2</v>
      </c>
      <c r="GI186" s="141">
        <v>0.17670682730923695</v>
      </c>
      <c r="GJ186" s="141">
        <v>0.2069995731967563</v>
      </c>
      <c r="GK186" s="147">
        <v>3.0292745887519346E-2</v>
      </c>
      <c r="GL186" s="141">
        <v>0.13121378469045442</v>
      </c>
      <c r="GM186" s="141">
        <v>0.15544931650108315</v>
      </c>
      <c r="GN186" s="147">
        <v>2.4235531810628735E-2</v>
      </c>
    </row>
    <row r="187" spans="3:196" x14ac:dyDescent="0.25">
      <c r="C187" s="27" t="s">
        <v>359</v>
      </c>
      <c r="D187" s="63">
        <v>44040</v>
      </c>
      <c r="E187" s="6" t="s">
        <v>203</v>
      </c>
      <c r="F187" s="19">
        <v>11189</v>
      </c>
      <c r="G187" s="19">
        <v>1167</v>
      </c>
      <c r="H187" s="20">
        <v>0.10429886495665386</v>
      </c>
      <c r="I187" s="20"/>
      <c r="J187" s="7">
        <v>706</v>
      </c>
      <c r="K187" s="7">
        <v>134</v>
      </c>
      <c r="L187" s="20">
        <v>0.18980169971671387</v>
      </c>
      <c r="M187" s="8">
        <v>783</v>
      </c>
      <c r="N187" s="9">
        <v>139</v>
      </c>
      <c r="O187" s="20">
        <v>0.17752234993614305</v>
      </c>
      <c r="P187" s="8">
        <v>732</v>
      </c>
      <c r="Q187" s="9">
        <v>125</v>
      </c>
      <c r="R187" s="20">
        <v>0.17076502732240437</v>
      </c>
      <c r="S187" s="13">
        <v>885</v>
      </c>
      <c r="T187" s="9">
        <v>126</v>
      </c>
      <c r="U187" s="20">
        <v>0.14237288135593221</v>
      </c>
      <c r="V187" s="22"/>
      <c r="W187" s="8">
        <v>1376</v>
      </c>
      <c r="X187" s="9">
        <v>220</v>
      </c>
      <c r="Y187" s="20">
        <v>0.15988372093023256</v>
      </c>
      <c r="Z187" s="8">
        <v>2301</v>
      </c>
      <c r="AA187" s="9">
        <v>255</v>
      </c>
      <c r="AB187" s="20">
        <v>0.11082138200782268</v>
      </c>
      <c r="AC187" s="8">
        <v>2242</v>
      </c>
      <c r="AD187" s="9">
        <v>126</v>
      </c>
      <c r="AE187" s="20">
        <v>5.6199821587867974E-2</v>
      </c>
      <c r="AF187" s="22"/>
      <c r="AG187" s="8">
        <v>1471</v>
      </c>
      <c r="AH187" s="9">
        <v>34</v>
      </c>
      <c r="AI187" s="20">
        <v>2.3113528212100613E-2</v>
      </c>
      <c r="AJ187" s="8">
        <v>693</v>
      </c>
      <c r="AK187" s="9">
        <v>8</v>
      </c>
      <c r="AL187" s="20">
        <v>1.1544011544011544E-2</v>
      </c>
      <c r="AM187" s="22"/>
      <c r="AN187" s="8">
        <v>2221</v>
      </c>
      <c r="AO187" s="9">
        <v>398</v>
      </c>
      <c r="AP187" s="20">
        <v>0.17919855920756417</v>
      </c>
      <c r="AQ187" s="13">
        <v>8968</v>
      </c>
      <c r="AR187" s="13">
        <v>769</v>
      </c>
      <c r="AS187" s="20">
        <v>8.5749330954504904E-2</v>
      </c>
      <c r="AT187" s="13">
        <v>2261</v>
      </c>
      <c r="AU187" s="13">
        <v>346</v>
      </c>
      <c r="AV187" s="20">
        <v>0.15302963290579388</v>
      </c>
      <c r="AW187" s="8">
        <v>4562</v>
      </c>
      <c r="AX187" s="9">
        <v>601</v>
      </c>
      <c r="AY187" s="20">
        <v>0.13174046470846121</v>
      </c>
      <c r="AZ187" s="8">
        <v>4406</v>
      </c>
      <c r="BA187" s="9">
        <v>168</v>
      </c>
      <c r="BB187" s="20">
        <v>3.8129822968679075E-2</v>
      </c>
      <c r="BC187" s="42">
        <v>1515</v>
      </c>
      <c r="BD187" s="42">
        <v>264</v>
      </c>
      <c r="BE187" s="20">
        <v>0.17425742574257425</v>
      </c>
      <c r="BF187" s="42">
        <v>8083</v>
      </c>
      <c r="BG187" s="42">
        <v>643</v>
      </c>
      <c r="BH187" s="20">
        <v>7.9549672151428927E-2</v>
      </c>
      <c r="BI187" s="19">
        <v>3106</v>
      </c>
      <c r="BJ187" s="19">
        <v>524</v>
      </c>
      <c r="BK187" s="20">
        <v>0.16870573084352866</v>
      </c>
      <c r="BL187" s="19">
        <v>3677</v>
      </c>
      <c r="BM187" s="19">
        <v>475</v>
      </c>
      <c r="BN187" s="20">
        <v>0.12918139787870547</v>
      </c>
      <c r="BO187" s="20">
        <v>3.8129822968679075E-2</v>
      </c>
      <c r="BP187" s="20">
        <v>0.10429886495665386</v>
      </c>
      <c r="BQ187" s="16"/>
      <c r="BR187" s="61">
        <v>0.18980169971671387</v>
      </c>
      <c r="BS187" s="61">
        <v>0.17752234993614305</v>
      </c>
      <c r="BT187" s="61">
        <v>0.17076502732240437</v>
      </c>
      <c r="BU187" s="61">
        <v>0.14237288135593221</v>
      </c>
      <c r="BV187" s="61">
        <v>0.1511283011430824</v>
      </c>
      <c r="BW187" s="61">
        <v>0.14025878536126862</v>
      </c>
      <c r="BX187" s="61">
        <v>0.13044631757678662</v>
      </c>
      <c r="BY187" s="61">
        <v>0.11082138200782268</v>
      </c>
      <c r="BZ187" s="61">
        <v>9.2614195201171118E-2</v>
      </c>
      <c r="CA187" s="61">
        <v>7.4407008394519539E-2</v>
      </c>
      <c r="CB187" s="61">
        <v>5.6199821587867974E-2</v>
      </c>
      <c r="CC187" s="61">
        <v>4.5171057129278852E-2</v>
      </c>
      <c r="CD187" s="61">
        <v>3.4142292670689731E-2</v>
      </c>
      <c r="CE187" s="61">
        <v>2.3113528212100613E-2</v>
      </c>
      <c r="CF187" s="61">
        <v>2.9861753335384295E-2</v>
      </c>
      <c r="CG187" s="61">
        <v>1.1544011544011544E-2</v>
      </c>
      <c r="CH187" s="19">
        <v>5919</v>
      </c>
      <c r="CI187" s="19">
        <v>601</v>
      </c>
      <c r="CJ187" s="20">
        <v>0.10153742186180098</v>
      </c>
      <c r="CK187" s="8">
        <v>2164</v>
      </c>
      <c r="CL187" s="9">
        <v>42</v>
      </c>
      <c r="CM187" s="20">
        <v>1.9408502772643253E-2</v>
      </c>
      <c r="CN187" s="16"/>
      <c r="CO187" s="16"/>
      <c r="CP187" s="19">
        <v>11033</v>
      </c>
      <c r="CQ187" s="19">
        <v>998</v>
      </c>
      <c r="CR187" s="20">
        <v>9.0455905012236021E-2</v>
      </c>
      <c r="CS187" s="20"/>
      <c r="CT187" s="7">
        <v>744</v>
      </c>
      <c r="CU187" s="7">
        <v>135</v>
      </c>
      <c r="CV187" s="20">
        <v>0.18145161290322581</v>
      </c>
      <c r="CW187" s="8">
        <v>733</v>
      </c>
      <c r="CX187" s="9">
        <v>129</v>
      </c>
      <c r="CY187" s="20">
        <v>0.17598908594815826</v>
      </c>
      <c r="CZ187" s="8">
        <v>732</v>
      </c>
      <c r="DA187" s="9">
        <v>95</v>
      </c>
      <c r="DB187" s="20">
        <v>0.12978142076502733</v>
      </c>
      <c r="DC187" s="13">
        <v>912</v>
      </c>
      <c r="DD187" s="9">
        <v>104</v>
      </c>
      <c r="DE187" s="20">
        <v>0.11403508771929824</v>
      </c>
      <c r="DF187" s="22"/>
      <c r="DG187" s="8">
        <v>1288</v>
      </c>
      <c r="DH187" s="9">
        <v>168</v>
      </c>
      <c r="DI187" s="20">
        <v>0.13043478260869565</v>
      </c>
      <c r="DJ187" s="8">
        <v>2315</v>
      </c>
      <c r="DK187" s="9">
        <v>242</v>
      </c>
      <c r="DL187" s="20">
        <v>0.10453563714902808</v>
      </c>
      <c r="DM187" s="8">
        <v>2214</v>
      </c>
      <c r="DN187" s="9">
        <v>85</v>
      </c>
      <c r="DO187" s="20">
        <v>3.8392050587172537E-2</v>
      </c>
      <c r="DP187" s="22"/>
      <c r="DQ187" s="8">
        <v>1464</v>
      </c>
      <c r="DR187" s="9">
        <v>32</v>
      </c>
      <c r="DS187" s="20">
        <v>2.185792349726776E-2</v>
      </c>
      <c r="DT187" s="8">
        <v>631</v>
      </c>
      <c r="DU187" s="9">
        <v>8</v>
      </c>
      <c r="DV187" s="20">
        <v>1.2678288431061807E-2</v>
      </c>
      <c r="DW187" s="22"/>
      <c r="DX187" s="8">
        <v>2209</v>
      </c>
      <c r="DY187" s="9">
        <v>359</v>
      </c>
      <c r="DZ187" s="20">
        <v>0.1625169760072431</v>
      </c>
      <c r="EA187" s="13">
        <v>8824</v>
      </c>
      <c r="EB187" s="13">
        <v>639</v>
      </c>
      <c r="EC187" s="20">
        <v>7.2416137805983674E-2</v>
      </c>
      <c r="ED187" s="13">
        <v>2200</v>
      </c>
      <c r="EE187" s="13">
        <v>272</v>
      </c>
      <c r="EF187" s="20">
        <v>0.12363636363636364</v>
      </c>
      <c r="EG187" s="8">
        <v>4515</v>
      </c>
      <c r="EH187" s="9">
        <v>514</v>
      </c>
      <c r="EI187" s="20">
        <v>0.11384274640088593</v>
      </c>
      <c r="EJ187" s="8">
        <v>4309</v>
      </c>
      <c r="EK187" s="9">
        <v>125</v>
      </c>
      <c r="EL187" s="20">
        <v>2.9009050823857043E-2</v>
      </c>
      <c r="EM187" s="42">
        <v>1465</v>
      </c>
      <c r="EN187" s="42">
        <v>224</v>
      </c>
      <c r="EO187" s="20">
        <v>0.15290102389078497</v>
      </c>
      <c r="EP187" s="42">
        <v>7912</v>
      </c>
      <c r="EQ187" s="42">
        <v>535</v>
      </c>
      <c r="ER187" s="20">
        <v>6.7618806875631945E-2</v>
      </c>
      <c r="ES187" s="19">
        <v>3121</v>
      </c>
      <c r="ET187" s="19">
        <v>463</v>
      </c>
      <c r="EU187" s="20">
        <v>0.14834988785645625</v>
      </c>
      <c r="EV187" s="19">
        <v>3603</v>
      </c>
      <c r="EW187" s="19">
        <v>410</v>
      </c>
      <c r="EX187" s="20">
        <v>0.1137940605051346</v>
      </c>
      <c r="EY187" s="20">
        <v>2.9009050823857043E-2</v>
      </c>
      <c r="EZ187" s="20">
        <v>9.0455905012236021E-2</v>
      </c>
      <c r="FA187" s="16"/>
      <c r="FB187" s="61">
        <v>0.18145161290322581</v>
      </c>
      <c r="FC187" s="61">
        <v>0.17598908594815826</v>
      </c>
      <c r="FD187" s="61">
        <v>0.12978142076502733</v>
      </c>
      <c r="FE187" s="61">
        <v>0.11403508771929824</v>
      </c>
      <c r="FF187" s="61">
        <v>0.12223493516399694</v>
      </c>
      <c r="FG187" s="61">
        <v>0.12007512442482862</v>
      </c>
      <c r="FH187" s="61">
        <v>0.11489529533289511</v>
      </c>
      <c r="FI187" s="61">
        <v>0.10453563714902808</v>
      </c>
      <c r="FJ187" s="61">
        <v>8.2487774961742907E-2</v>
      </c>
      <c r="FK187" s="61">
        <v>6.0439912774457719E-2</v>
      </c>
      <c r="FL187" s="61">
        <v>3.8392050587172537E-2</v>
      </c>
      <c r="FM187" s="61">
        <v>3.2880674890537614E-2</v>
      </c>
      <c r="FN187" s="61">
        <v>2.7369299193902685E-2</v>
      </c>
      <c r="FO187" s="61">
        <v>2.185792349726776E-2</v>
      </c>
      <c r="FP187" s="61">
        <v>2.726368632927597E-2</v>
      </c>
      <c r="FQ187" s="61">
        <v>1.2678288431061807E-2</v>
      </c>
      <c r="FR187" s="19">
        <v>5817</v>
      </c>
      <c r="FS187" s="19">
        <v>495</v>
      </c>
      <c r="FT187" s="20">
        <v>8.5095410005157301E-2</v>
      </c>
      <c r="FU187" s="8">
        <v>2095</v>
      </c>
      <c r="FV187" s="9">
        <v>40</v>
      </c>
      <c r="FW187" s="20">
        <v>1.9093078758949882E-2</v>
      </c>
      <c r="FX187" s="16"/>
      <c r="FY187" s="16"/>
      <c r="FZ187" s="132">
        <v>2.1207595993907344</v>
      </c>
      <c r="GA187" s="132">
        <v>4.4245086315273054</v>
      </c>
      <c r="GB187" s="132">
        <v>8.6923619415570492</v>
      </c>
      <c r="GC187" s="141">
        <v>0.18145161290322581</v>
      </c>
      <c r="GD187" s="141">
        <v>0.18980169971671387</v>
      </c>
      <c r="GE187" s="147">
        <v>8.3500868134880613E-3</v>
      </c>
      <c r="GF187" s="141">
        <v>0.14834988785645625</v>
      </c>
      <c r="GG187" s="141">
        <v>0.16870573084352866</v>
      </c>
      <c r="GH187" s="147">
        <v>2.0355842987072409E-2</v>
      </c>
      <c r="GI187" s="141">
        <v>9.0455905012236021E-2</v>
      </c>
      <c r="GJ187" s="141">
        <v>0.10429886495665386</v>
      </c>
      <c r="GK187" s="147">
        <v>1.3842959944417838E-2</v>
      </c>
      <c r="GL187" s="141">
        <v>6.7618806875631945E-2</v>
      </c>
      <c r="GM187" s="141">
        <v>7.9549672151428927E-2</v>
      </c>
      <c r="GN187" s="147">
        <v>1.1930865275796981E-2</v>
      </c>
    </row>
    <row r="188" spans="3:196" x14ac:dyDescent="0.25">
      <c r="C188" s="27" t="s">
        <v>358</v>
      </c>
      <c r="D188" s="63">
        <v>34027</v>
      </c>
      <c r="E188" s="6" t="s">
        <v>204</v>
      </c>
      <c r="F188" s="19">
        <v>33057</v>
      </c>
      <c r="G188" s="19">
        <v>7526</v>
      </c>
      <c r="H188" s="20">
        <v>0.22766736243458269</v>
      </c>
      <c r="I188" s="20"/>
      <c r="J188" s="7">
        <v>2252</v>
      </c>
      <c r="K188" s="7">
        <v>879</v>
      </c>
      <c r="L188" s="20">
        <v>0.39031971580817054</v>
      </c>
      <c r="M188" s="8">
        <v>2207</v>
      </c>
      <c r="N188" s="9">
        <v>849</v>
      </c>
      <c r="O188" s="20">
        <v>0.38468509288627095</v>
      </c>
      <c r="P188" s="8">
        <v>2210</v>
      </c>
      <c r="Q188" s="9">
        <v>728</v>
      </c>
      <c r="R188" s="20">
        <v>0.32941176470588235</v>
      </c>
      <c r="S188" s="13">
        <v>2685</v>
      </c>
      <c r="T188" s="9">
        <v>702</v>
      </c>
      <c r="U188" s="20">
        <v>0.26145251396648045</v>
      </c>
      <c r="V188" s="22"/>
      <c r="W188" s="8">
        <v>3895</v>
      </c>
      <c r="X188" s="9">
        <v>1164</v>
      </c>
      <c r="Y188" s="20">
        <v>0.2988446726572529</v>
      </c>
      <c r="Z188" s="8">
        <v>6359</v>
      </c>
      <c r="AA188" s="9">
        <v>1643</v>
      </c>
      <c r="AB188" s="20">
        <v>0.25837395816952352</v>
      </c>
      <c r="AC188" s="8">
        <v>6616</v>
      </c>
      <c r="AD188" s="9">
        <v>966</v>
      </c>
      <c r="AE188" s="20">
        <v>0.14600967351874244</v>
      </c>
      <c r="AF188" s="22"/>
      <c r="AG188" s="8">
        <v>4652</v>
      </c>
      <c r="AH188" s="9">
        <v>471</v>
      </c>
      <c r="AI188" s="20">
        <v>0.10124677558039553</v>
      </c>
      <c r="AJ188" s="8">
        <v>2181</v>
      </c>
      <c r="AK188" s="9">
        <v>124</v>
      </c>
      <c r="AL188" s="20">
        <v>5.6854653828519029E-2</v>
      </c>
      <c r="AM188" s="22"/>
      <c r="AN188" s="8">
        <v>6669</v>
      </c>
      <c r="AO188" s="9">
        <v>2456</v>
      </c>
      <c r="AP188" s="20">
        <v>0.36827110511321037</v>
      </c>
      <c r="AQ188" s="13">
        <v>26388</v>
      </c>
      <c r="AR188" s="13">
        <v>5070</v>
      </c>
      <c r="AS188" s="20">
        <v>0.19213278763074124</v>
      </c>
      <c r="AT188" s="13">
        <v>6580</v>
      </c>
      <c r="AU188" s="13">
        <v>1866</v>
      </c>
      <c r="AV188" s="20">
        <v>0.28358662613981761</v>
      </c>
      <c r="AW188" s="8">
        <v>12939</v>
      </c>
      <c r="AX188" s="9">
        <v>3509</v>
      </c>
      <c r="AY188" s="20">
        <v>0.27119561017080146</v>
      </c>
      <c r="AZ188" s="8">
        <v>13449</v>
      </c>
      <c r="BA188" s="9">
        <v>1561</v>
      </c>
      <c r="BB188" s="20">
        <v>0.11606810915309689</v>
      </c>
      <c r="BC188" s="42">
        <v>4417</v>
      </c>
      <c r="BD188" s="42">
        <v>1577</v>
      </c>
      <c r="BE188" s="20">
        <v>0.35702965813900839</v>
      </c>
      <c r="BF188" s="42">
        <v>23703</v>
      </c>
      <c r="BG188" s="42">
        <v>4368</v>
      </c>
      <c r="BH188" s="20">
        <v>0.18428047082647767</v>
      </c>
      <c r="BI188" s="19">
        <v>9354</v>
      </c>
      <c r="BJ188" s="19">
        <v>3158</v>
      </c>
      <c r="BK188" s="20">
        <v>0.33760957878982256</v>
      </c>
      <c r="BL188" s="19">
        <v>10254</v>
      </c>
      <c r="BM188" s="19">
        <v>2807</v>
      </c>
      <c r="BN188" s="20">
        <v>0.27374683050516874</v>
      </c>
      <c r="BO188" s="20">
        <v>0.11606810915309689</v>
      </c>
      <c r="BP188" s="20">
        <v>0.22766736243458269</v>
      </c>
      <c r="BQ188" s="16"/>
      <c r="BR188" s="61">
        <v>0.39031971580817054</v>
      </c>
      <c r="BS188" s="61">
        <v>0.38468509288627095</v>
      </c>
      <c r="BT188" s="61">
        <v>0.32941176470588235</v>
      </c>
      <c r="BU188" s="61">
        <v>0.26145251396648045</v>
      </c>
      <c r="BV188" s="61">
        <v>0.2801485933118667</v>
      </c>
      <c r="BW188" s="61">
        <v>0.28265638686216116</v>
      </c>
      <c r="BX188" s="61">
        <v>0.27456224396461526</v>
      </c>
      <c r="BY188" s="61">
        <v>0.25837395816952352</v>
      </c>
      <c r="BZ188" s="61">
        <v>0.22091919661926315</v>
      </c>
      <c r="CA188" s="61">
        <v>0.18346443506900281</v>
      </c>
      <c r="CB188" s="61">
        <v>0.14600967351874244</v>
      </c>
      <c r="CC188" s="61">
        <v>0.13108870753929347</v>
      </c>
      <c r="CD188" s="61">
        <v>0.11616774155984451</v>
      </c>
      <c r="CE188" s="61">
        <v>0.10124677558039553</v>
      </c>
      <c r="CF188" s="61">
        <v>8.4883134750030703E-2</v>
      </c>
      <c r="CG188" s="61">
        <v>5.6854653828519029E-2</v>
      </c>
      <c r="CH188" s="19">
        <v>16870</v>
      </c>
      <c r="CI188" s="19">
        <v>3773</v>
      </c>
      <c r="CJ188" s="20">
        <v>0.22365145228215769</v>
      </c>
      <c r="CK188" s="8">
        <v>6833</v>
      </c>
      <c r="CL188" s="9">
        <v>595</v>
      </c>
      <c r="CM188" s="20">
        <v>8.7077418410654181E-2</v>
      </c>
      <c r="CN188" s="16"/>
      <c r="CO188" s="16"/>
      <c r="CP188" s="19">
        <v>33100</v>
      </c>
      <c r="CQ188" s="19">
        <v>6985</v>
      </c>
      <c r="CR188" s="20">
        <v>0.21102719033232628</v>
      </c>
      <c r="CS188" s="20"/>
      <c r="CT188" s="7">
        <v>2238</v>
      </c>
      <c r="CU188" s="7">
        <v>858</v>
      </c>
      <c r="CV188" s="20">
        <v>0.38337801608579086</v>
      </c>
      <c r="CW188" s="8">
        <v>2186</v>
      </c>
      <c r="CX188" s="9">
        <v>798</v>
      </c>
      <c r="CY188" s="20">
        <v>0.36505032021957912</v>
      </c>
      <c r="CZ188" s="8">
        <v>2273</v>
      </c>
      <c r="DA188" s="9">
        <v>646</v>
      </c>
      <c r="DB188" s="20">
        <v>0.2842058952925649</v>
      </c>
      <c r="DC188" s="13">
        <v>2771</v>
      </c>
      <c r="DD188" s="9">
        <v>680</v>
      </c>
      <c r="DE188" s="20">
        <v>0.24539877300613497</v>
      </c>
      <c r="DF188" s="22"/>
      <c r="DG188" s="8">
        <v>3880</v>
      </c>
      <c r="DH188" s="9">
        <v>1124</v>
      </c>
      <c r="DI188" s="20">
        <v>0.28969072164948456</v>
      </c>
      <c r="DJ188" s="8">
        <v>6711</v>
      </c>
      <c r="DK188" s="9">
        <v>1489</v>
      </c>
      <c r="DL188" s="20">
        <v>0.22187453434659515</v>
      </c>
      <c r="DM188" s="8">
        <v>6407</v>
      </c>
      <c r="DN188" s="9">
        <v>873</v>
      </c>
      <c r="DO188" s="20">
        <v>0.13625721866708287</v>
      </c>
      <c r="DP188" s="22"/>
      <c r="DQ188" s="8">
        <v>4568</v>
      </c>
      <c r="DR188" s="9">
        <v>416</v>
      </c>
      <c r="DS188" s="20">
        <v>9.106830122591944E-2</v>
      </c>
      <c r="DT188" s="8">
        <v>2066</v>
      </c>
      <c r="DU188" s="9">
        <v>101</v>
      </c>
      <c r="DV188" s="20">
        <v>4.8886737657308811E-2</v>
      </c>
      <c r="DW188" s="22"/>
      <c r="DX188" s="8">
        <v>6697</v>
      </c>
      <c r="DY188" s="9">
        <v>2302</v>
      </c>
      <c r="DZ188" s="20">
        <v>0.34373600119456471</v>
      </c>
      <c r="EA188" s="13">
        <v>26403</v>
      </c>
      <c r="EB188" s="13">
        <v>4683</v>
      </c>
      <c r="EC188" s="20">
        <v>0.17736620838541076</v>
      </c>
      <c r="ED188" s="13">
        <v>6651</v>
      </c>
      <c r="EE188" s="13">
        <v>1804</v>
      </c>
      <c r="EF188" s="20">
        <v>0.27123740790858519</v>
      </c>
      <c r="EG188" s="8">
        <v>13362</v>
      </c>
      <c r="EH188" s="9">
        <v>3293</v>
      </c>
      <c r="EI188" s="20">
        <v>0.24644514294267325</v>
      </c>
      <c r="EJ188" s="8">
        <v>13041</v>
      </c>
      <c r="EK188" s="9">
        <v>1390</v>
      </c>
      <c r="EL188" s="20">
        <v>0.10658691818112108</v>
      </c>
      <c r="EM188" s="42">
        <v>4459</v>
      </c>
      <c r="EN188" s="42">
        <v>1444</v>
      </c>
      <c r="EO188" s="20">
        <v>0.32383942588024223</v>
      </c>
      <c r="EP188" s="42">
        <v>23632</v>
      </c>
      <c r="EQ188" s="42">
        <v>4003</v>
      </c>
      <c r="ER188" s="20">
        <v>0.16938896411645227</v>
      </c>
      <c r="ES188" s="19">
        <v>9468</v>
      </c>
      <c r="ET188" s="19">
        <v>2982</v>
      </c>
      <c r="EU188" s="20">
        <v>0.31495564005069709</v>
      </c>
      <c r="EV188" s="19">
        <v>10591</v>
      </c>
      <c r="EW188" s="19">
        <v>2613</v>
      </c>
      <c r="EX188" s="20">
        <v>0.24671891228401474</v>
      </c>
      <c r="EY188" s="20">
        <v>0.10658691818112108</v>
      </c>
      <c r="EZ188" s="20">
        <v>0.21102719033232628</v>
      </c>
      <c r="FA188" s="16"/>
      <c r="FB188" s="61">
        <v>0.38337801608579086</v>
      </c>
      <c r="FC188" s="61">
        <v>0.36505032021957912</v>
      </c>
      <c r="FD188" s="61">
        <v>0.2842058952925649</v>
      </c>
      <c r="FE188" s="61">
        <v>0.24539877300613497</v>
      </c>
      <c r="FF188" s="61">
        <v>0.26754474732780975</v>
      </c>
      <c r="FG188" s="61">
        <v>0.26256424672832879</v>
      </c>
      <c r="FH188" s="61">
        <v>0.24900100926775093</v>
      </c>
      <c r="FI188" s="61">
        <v>0.22187453434659515</v>
      </c>
      <c r="FJ188" s="61">
        <v>0.19333542912009105</v>
      </c>
      <c r="FK188" s="61">
        <v>0.16479632389358698</v>
      </c>
      <c r="FL188" s="61">
        <v>0.13625721866708287</v>
      </c>
      <c r="FM188" s="61">
        <v>0.12119424618669507</v>
      </c>
      <c r="FN188" s="61">
        <v>0.10613127370630725</v>
      </c>
      <c r="FO188" s="61">
        <v>9.106830122591944E-2</v>
      </c>
      <c r="FP188" s="61">
        <v>7.4810631200784461E-2</v>
      </c>
      <c r="FQ188" s="61">
        <v>4.8886737657308811E-2</v>
      </c>
      <c r="FR188" s="19">
        <v>16998</v>
      </c>
      <c r="FS188" s="19">
        <v>3486</v>
      </c>
      <c r="FT188" s="20">
        <v>0.20508295093540416</v>
      </c>
      <c r="FU188" s="8">
        <v>6634</v>
      </c>
      <c r="FV188" s="9">
        <v>517</v>
      </c>
      <c r="FW188" s="20">
        <v>7.7931866144106118E-2</v>
      </c>
      <c r="FX188" s="16"/>
      <c r="FY188" s="16"/>
      <c r="FZ188" s="132">
        <v>1.8320420892983433</v>
      </c>
      <c r="GA188" s="132">
        <v>2.9087195548650375</v>
      </c>
      <c r="GB188" s="132">
        <v>3.8771197510434581</v>
      </c>
      <c r="GC188" s="141">
        <v>0.38337801608579086</v>
      </c>
      <c r="GD188" s="141">
        <v>0.39031971580817054</v>
      </c>
      <c r="GE188" s="147">
        <v>6.9416997223796795E-3</v>
      </c>
      <c r="GF188" s="141">
        <v>0.31495564005069709</v>
      </c>
      <c r="GG188" s="141">
        <v>0.33760957878982256</v>
      </c>
      <c r="GH188" s="147">
        <v>2.2653938739125468E-2</v>
      </c>
      <c r="GI188" s="141">
        <v>0.21102719033232628</v>
      </c>
      <c r="GJ188" s="141">
        <v>0.22766736243458269</v>
      </c>
      <c r="GK188" s="147">
        <v>1.6640172102256406E-2</v>
      </c>
      <c r="GL188" s="141">
        <v>0.16938896411645227</v>
      </c>
      <c r="GM188" s="141">
        <v>0.18428047082647767</v>
      </c>
      <c r="GN188" s="147">
        <v>1.4891506710025398E-2</v>
      </c>
    </row>
    <row r="189" spans="3:196" x14ac:dyDescent="0.25">
      <c r="C189" s="27" t="s">
        <v>357</v>
      </c>
      <c r="D189" s="63">
        <v>23052</v>
      </c>
      <c r="E189" s="6" t="s">
        <v>205</v>
      </c>
      <c r="F189" s="19">
        <v>16091</v>
      </c>
      <c r="G189" s="19">
        <v>2493</v>
      </c>
      <c r="H189" s="20">
        <v>0.15493132807159282</v>
      </c>
      <c r="I189" s="20"/>
      <c r="J189" s="7">
        <v>1049</v>
      </c>
      <c r="K189" s="7">
        <v>340</v>
      </c>
      <c r="L189" s="20">
        <v>0.32411820781696854</v>
      </c>
      <c r="M189" s="8">
        <v>1022</v>
      </c>
      <c r="N189" s="9">
        <v>322</v>
      </c>
      <c r="O189" s="20">
        <v>0.31506849315068491</v>
      </c>
      <c r="P189" s="8">
        <v>1054</v>
      </c>
      <c r="Q189" s="9">
        <v>248</v>
      </c>
      <c r="R189" s="20">
        <v>0.23529411764705882</v>
      </c>
      <c r="S189" s="13">
        <v>1354</v>
      </c>
      <c r="T189" s="9">
        <v>240</v>
      </c>
      <c r="U189" s="20">
        <v>0.17725258493353027</v>
      </c>
      <c r="V189" s="22"/>
      <c r="W189" s="8">
        <v>2000</v>
      </c>
      <c r="X189" s="9">
        <v>469</v>
      </c>
      <c r="Y189" s="20">
        <v>0.23449999999999999</v>
      </c>
      <c r="Z189" s="8">
        <v>3235</v>
      </c>
      <c r="AA189" s="9">
        <v>555</v>
      </c>
      <c r="AB189" s="20">
        <v>0.17156105100463678</v>
      </c>
      <c r="AC189" s="8">
        <v>3349</v>
      </c>
      <c r="AD189" s="9">
        <v>246</v>
      </c>
      <c r="AE189" s="20">
        <v>7.3454762615706187E-2</v>
      </c>
      <c r="AF189" s="22"/>
      <c r="AG189" s="8">
        <v>2153</v>
      </c>
      <c r="AH189" s="9">
        <v>56</v>
      </c>
      <c r="AI189" s="20">
        <v>2.6010218300046448E-2</v>
      </c>
      <c r="AJ189" s="8">
        <v>875</v>
      </c>
      <c r="AK189" s="9">
        <v>17</v>
      </c>
      <c r="AL189" s="20">
        <v>1.9428571428571427E-2</v>
      </c>
      <c r="AM189" s="22"/>
      <c r="AN189" s="8">
        <v>3125</v>
      </c>
      <c r="AO189" s="9">
        <v>910</v>
      </c>
      <c r="AP189" s="20">
        <v>0.29120000000000001</v>
      </c>
      <c r="AQ189" s="13">
        <v>12966</v>
      </c>
      <c r="AR189" s="13">
        <v>1583</v>
      </c>
      <c r="AS189" s="20">
        <v>0.12208853925651704</v>
      </c>
      <c r="AT189" s="13">
        <v>3354</v>
      </c>
      <c r="AU189" s="13">
        <v>709</v>
      </c>
      <c r="AV189" s="20">
        <v>0.21138938580799047</v>
      </c>
      <c r="AW189" s="8">
        <v>6589</v>
      </c>
      <c r="AX189" s="9">
        <v>1264</v>
      </c>
      <c r="AY189" s="20">
        <v>0.19183487630899984</v>
      </c>
      <c r="AZ189" s="8">
        <v>6377</v>
      </c>
      <c r="BA189" s="9">
        <v>319</v>
      </c>
      <c r="BB189" s="20">
        <v>5.0023522032303591E-2</v>
      </c>
      <c r="BC189" s="42">
        <v>2076</v>
      </c>
      <c r="BD189" s="42">
        <v>570</v>
      </c>
      <c r="BE189" s="20">
        <v>0.27456647398843931</v>
      </c>
      <c r="BF189" s="42">
        <v>11612</v>
      </c>
      <c r="BG189" s="42">
        <v>1343</v>
      </c>
      <c r="BH189" s="20">
        <v>0.11565621770582156</v>
      </c>
      <c r="BI189" s="19">
        <v>4479</v>
      </c>
      <c r="BJ189" s="19">
        <v>1150</v>
      </c>
      <c r="BK189" s="20">
        <v>0.25675373967403436</v>
      </c>
      <c r="BL189" s="19">
        <v>5235</v>
      </c>
      <c r="BM189" s="19">
        <v>1024</v>
      </c>
      <c r="BN189" s="20">
        <v>0.1956064947468959</v>
      </c>
      <c r="BO189" s="20">
        <v>5.0023522032303591E-2</v>
      </c>
      <c r="BP189" s="20">
        <v>0.15493132807159282</v>
      </c>
      <c r="BQ189" s="16"/>
      <c r="BR189" s="61">
        <v>0.32411820781696854</v>
      </c>
      <c r="BS189" s="61">
        <v>0.31506849315068491</v>
      </c>
      <c r="BT189" s="61">
        <v>0.23529411764705882</v>
      </c>
      <c r="BU189" s="61">
        <v>0.17725258493353027</v>
      </c>
      <c r="BV189" s="61">
        <v>0.20587629246676514</v>
      </c>
      <c r="BW189" s="61">
        <v>0.2093244204018547</v>
      </c>
      <c r="BX189" s="61">
        <v>0.19673663060278207</v>
      </c>
      <c r="BY189" s="61">
        <v>0.17156105100463678</v>
      </c>
      <c r="BZ189" s="61">
        <v>0.13885895487499325</v>
      </c>
      <c r="CA189" s="61">
        <v>0.10615685874534972</v>
      </c>
      <c r="CB189" s="61">
        <v>7.3454762615706187E-2</v>
      </c>
      <c r="CC189" s="61">
        <v>5.7639914510486279E-2</v>
      </c>
      <c r="CD189" s="61">
        <v>4.1825066405266356E-2</v>
      </c>
      <c r="CE189" s="61">
        <v>2.6010218300046448E-2</v>
      </c>
      <c r="CF189" s="61">
        <v>2.2575479500125523E-2</v>
      </c>
      <c r="CG189" s="61">
        <v>1.9428571428571427E-2</v>
      </c>
      <c r="CH189" s="19">
        <v>8584</v>
      </c>
      <c r="CI189" s="19">
        <v>1270</v>
      </c>
      <c r="CJ189" s="20">
        <v>0.14794967381174279</v>
      </c>
      <c r="CK189" s="8">
        <v>3028</v>
      </c>
      <c r="CL189" s="9">
        <v>73</v>
      </c>
      <c r="CM189" s="20">
        <v>2.4108322324966975E-2</v>
      </c>
      <c r="CN189" s="16"/>
      <c r="CO189" s="16"/>
      <c r="CP189" s="19">
        <v>15893</v>
      </c>
      <c r="CQ189" s="19">
        <v>2045</v>
      </c>
      <c r="CR189" s="20">
        <v>0.12867300069212861</v>
      </c>
      <c r="CS189" s="20"/>
      <c r="CT189" s="7">
        <v>1021</v>
      </c>
      <c r="CU189" s="7">
        <v>290</v>
      </c>
      <c r="CV189" s="20">
        <v>0.28403525954946129</v>
      </c>
      <c r="CW189" s="8">
        <v>976</v>
      </c>
      <c r="CX189" s="9">
        <v>259</v>
      </c>
      <c r="CY189" s="20">
        <v>0.26536885245901637</v>
      </c>
      <c r="CZ189" s="8">
        <v>1087</v>
      </c>
      <c r="DA189" s="9">
        <v>220</v>
      </c>
      <c r="DB189" s="20">
        <v>0.20239190432382706</v>
      </c>
      <c r="DC189" s="13">
        <v>1403</v>
      </c>
      <c r="DD189" s="9">
        <v>200</v>
      </c>
      <c r="DE189" s="20">
        <v>0.14255167498218105</v>
      </c>
      <c r="DF189" s="22"/>
      <c r="DG189" s="8">
        <v>1979</v>
      </c>
      <c r="DH189" s="9">
        <v>386</v>
      </c>
      <c r="DI189" s="20">
        <v>0.19504800404244568</v>
      </c>
      <c r="DJ189" s="8">
        <v>3423</v>
      </c>
      <c r="DK189" s="9">
        <v>461</v>
      </c>
      <c r="DL189" s="20">
        <v>0.13467718375693835</v>
      </c>
      <c r="DM189" s="8">
        <v>3089</v>
      </c>
      <c r="DN189" s="9">
        <v>175</v>
      </c>
      <c r="DO189" s="20">
        <v>5.665263839430236E-2</v>
      </c>
      <c r="DP189" s="22"/>
      <c r="DQ189" s="8">
        <v>2097</v>
      </c>
      <c r="DR189" s="9">
        <v>46</v>
      </c>
      <c r="DS189" s="20">
        <v>2.1936099189318072E-2</v>
      </c>
      <c r="DT189" s="8">
        <v>818</v>
      </c>
      <c r="DU189" s="9">
        <v>8</v>
      </c>
      <c r="DV189" s="20">
        <v>9.7799511002444987E-3</v>
      </c>
      <c r="DW189" s="22"/>
      <c r="DX189" s="8">
        <v>3084</v>
      </c>
      <c r="DY189" s="9">
        <v>769</v>
      </c>
      <c r="DZ189" s="20">
        <v>0.2493514915693904</v>
      </c>
      <c r="EA189" s="13">
        <v>12809</v>
      </c>
      <c r="EB189" s="13">
        <v>1276</v>
      </c>
      <c r="EC189" s="20">
        <v>9.961745647591537E-2</v>
      </c>
      <c r="ED189" s="13">
        <v>3382</v>
      </c>
      <c r="EE189" s="13">
        <v>586</v>
      </c>
      <c r="EF189" s="20">
        <v>0.17327025428740389</v>
      </c>
      <c r="EG189" s="8">
        <v>6805</v>
      </c>
      <c r="EH189" s="9">
        <v>1047</v>
      </c>
      <c r="EI189" s="20">
        <v>0.15385745775165319</v>
      </c>
      <c r="EJ189" s="8">
        <v>6004</v>
      </c>
      <c r="EK189" s="9">
        <v>229</v>
      </c>
      <c r="EL189" s="20">
        <v>3.8141239173884074E-2</v>
      </c>
      <c r="EM189" s="42">
        <v>2063</v>
      </c>
      <c r="EN189" s="42">
        <v>479</v>
      </c>
      <c r="EO189" s="20">
        <v>0.23218613669413476</v>
      </c>
      <c r="EP189" s="42">
        <v>11406</v>
      </c>
      <c r="EQ189" s="42">
        <v>1076</v>
      </c>
      <c r="ER189" s="20">
        <v>9.4336314220585651E-2</v>
      </c>
      <c r="ES189" s="19">
        <v>4487</v>
      </c>
      <c r="ET189" s="19">
        <v>969</v>
      </c>
      <c r="EU189" s="20">
        <v>0.21595720971696011</v>
      </c>
      <c r="EV189" s="19">
        <v>5402</v>
      </c>
      <c r="EW189" s="19">
        <v>847</v>
      </c>
      <c r="EX189" s="20">
        <v>0.15679378008145131</v>
      </c>
      <c r="EY189" s="20">
        <v>3.8141239173884074E-2</v>
      </c>
      <c r="EZ189" s="20">
        <v>0.12867300069212861</v>
      </c>
      <c r="FA189" s="16"/>
      <c r="FB189" s="61">
        <v>0.28403525954946129</v>
      </c>
      <c r="FC189" s="61">
        <v>0.26536885245901637</v>
      </c>
      <c r="FD189" s="61">
        <v>0.20239190432382706</v>
      </c>
      <c r="FE189" s="61">
        <v>0.14255167498218105</v>
      </c>
      <c r="FF189" s="61">
        <v>0.16879983951231337</v>
      </c>
      <c r="FG189" s="61">
        <v>0.17089967592824276</v>
      </c>
      <c r="FH189" s="61">
        <v>0.15882551187114127</v>
      </c>
      <c r="FI189" s="61">
        <v>0.13467718375693835</v>
      </c>
      <c r="FJ189" s="61">
        <v>0.10866900196939303</v>
      </c>
      <c r="FK189" s="61">
        <v>8.2660820181847686E-2</v>
      </c>
      <c r="FL189" s="61">
        <v>5.665263839430236E-2</v>
      </c>
      <c r="FM189" s="61">
        <v>4.5080458659307598E-2</v>
      </c>
      <c r="FN189" s="61">
        <v>3.3508278924312837E-2</v>
      </c>
      <c r="FO189" s="61">
        <v>2.1936099189318072E-2</v>
      </c>
      <c r="FP189" s="61">
        <v>1.8702091872047539E-2</v>
      </c>
      <c r="FQ189" s="61">
        <v>9.7799511002444987E-3</v>
      </c>
      <c r="FR189" s="19">
        <v>8491</v>
      </c>
      <c r="FS189" s="19">
        <v>1022</v>
      </c>
      <c r="FT189" s="20">
        <v>0.12036273701566365</v>
      </c>
      <c r="FU189" s="8">
        <v>2915</v>
      </c>
      <c r="FV189" s="9">
        <v>54</v>
      </c>
      <c r="FW189" s="20">
        <v>1.8524871355060035E-2</v>
      </c>
      <c r="FX189" s="16"/>
      <c r="FY189" s="16"/>
      <c r="FZ189" s="132">
        <v>2.2199735108673768</v>
      </c>
      <c r="GA189" s="132">
        <v>5.1326601815088315</v>
      </c>
      <c r="GB189" s="132">
        <v>10.650004434698301</v>
      </c>
      <c r="GC189" s="141">
        <v>0.28403525954946129</v>
      </c>
      <c r="GD189" s="141">
        <v>0.32411820781696854</v>
      </c>
      <c r="GE189" s="147">
        <v>4.0082948267507246E-2</v>
      </c>
      <c r="GF189" s="141">
        <v>0.21595720971696011</v>
      </c>
      <c r="GG189" s="141">
        <v>0.25675373967403436</v>
      </c>
      <c r="GH189" s="147">
        <v>4.0796529957074251E-2</v>
      </c>
      <c r="GI189" s="141">
        <v>0.12867300069212861</v>
      </c>
      <c r="GJ189" s="141">
        <v>0.15493132807159282</v>
      </c>
      <c r="GK189" s="147">
        <v>2.6258327379464208E-2</v>
      </c>
      <c r="GL189" s="141">
        <v>9.4336314220585651E-2</v>
      </c>
      <c r="GM189" s="141">
        <v>0.11565621770582156</v>
      </c>
      <c r="GN189" s="147">
        <v>2.1319903485235908E-2</v>
      </c>
    </row>
    <row r="190" spans="3:196" x14ac:dyDescent="0.25">
      <c r="C190" s="27" t="s">
        <v>359</v>
      </c>
      <c r="D190" s="63">
        <v>44043</v>
      </c>
      <c r="E190" s="6" t="s">
        <v>206</v>
      </c>
      <c r="F190" s="19">
        <v>24286</v>
      </c>
      <c r="G190" s="19">
        <v>2242</v>
      </c>
      <c r="H190" s="20">
        <v>9.2316560981635515E-2</v>
      </c>
      <c r="I190" s="20"/>
      <c r="J190" s="7">
        <v>1497</v>
      </c>
      <c r="K190" s="7">
        <v>264</v>
      </c>
      <c r="L190" s="20">
        <v>0.17635270541082165</v>
      </c>
      <c r="M190" s="8">
        <v>1617</v>
      </c>
      <c r="N190" s="9">
        <v>252</v>
      </c>
      <c r="O190" s="20">
        <v>0.15584415584415584</v>
      </c>
      <c r="P190" s="8">
        <v>1534</v>
      </c>
      <c r="Q190" s="9">
        <v>202</v>
      </c>
      <c r="R190" s="20">
        <v>0.13168187744458931</v>
      </c>
      <c r="S190" s="13">
        <v>2013</v>
      </c>
      <c r="T190" s="9">
        <v>231</v>
      </c>
      <c r="U190" s="20">
        <v>0.11475409836065574</v>
      </c>
      <c r="V190" s="22"/>
      <c r="W190" s="8">
        <v>2766</v>
      </c>
      <c r="X190" s="9">
        <v>416</v>
      </c>
      <c r="Y190" s="20">
        <v>0.15039768618944324</v>
      </c>
      <c r="Z190" s="8">
        <v>5117</v>
      </c>
      <c r="AA190" s="9">
        <v>567</v>
      </c>
      <c r="AB190" s="20">
        <v>0.11080711354309165</v>
      </c>
      <c r="AC190" s="8">
        <v>5029</v>
      </c>
      <c r="AD190" s="9">
        <v>235</v>
      </c>
      <c r="AE190" s="20">
        <v>4.6728971962616821E-2</v>
      </c>
      <c r="AF190" s="22"/>
      <c r="AG190" s="8">
        <v>3355</v>
      </c>
      <c r="AH190" s="9">
        <v>63</v>
      </c>
      <c r="AI190" s="20">
        <v>1.8777943368107303E-2</v>
      </c>
      <c r="AJ190" s="8">
        <v>1358</v>
      </c>
      <c r="AK190" s="9">
        <v>12</v>
      </c>
      <c r="AL190" s="20">
        <v>8.836524300441826E-3</v>
      </c>
      <c r="AM190" s="22"/>
      <c r="AN190" s="8">
        <v>4648</v>
      </c>
      <c r="AO190" s="9">
        <v>718</v>
      </c>
      <c r="AP190" s="20">
        <v>0.15447504302925991</v>
      </c>
      <c r="AQ190" s="13">
        <v>19638</v>
      </c>
      <c r="AR190" s="13">
        <v>1524</v>
      </c>
      <c r="AS190" s="20">
        <v>7.7604644057439665E-2</v>
      </c>
      <c r="AT190" s="13">
        <v>4779</v>
      </c>
      <c r="AU190" s="13">
        <v>647</v>
      </c>
      <c r="AV190" s="20">
        <v>0.13538397154216364</v>
      </c>
      <c r="AW190" s="8">
        <v>9896</v>
      </c>
      <c r="AX190" s="9">
        <v>1214</v>
      </c>
      <c r="AY190" s="20">
        <v>0.12267582861762329</v>
      </c>
      <c r="AZ190" s="8">
        <v>9742</v>
      </c>
      <c r="BA190" s="9">
        <v>310</v>
      </c>
      <c r="BB190" s="20">
        <v>3.1820981318004517E-2</v>
      </c>
      <c r="BC190" s="42">
        <v>3151</v>
      </c>
      <c r="BD190" s="42">
        <v>454</v>
      </c>
      <c r="BE190" s="20">
        <v>0.14408124404950809</v>
      </c>
      <c r="BF190" s="42">
        <v>17625</v>
      </c>
      <c r="BG190" s="42">
        <v>1293</v>
      </c>
      <c r="BH190" s="20">
        <v>7.3361702127659578E-2</v>
      </c>
      <c r="BI190" s="19">
        <v>6661</v>
      </c>
      <c r="BJ190" s="19">
        <v>949</v>
      </c>
      <c r="BK190" s="20">
        <v>0.14247110043537006</v>
      </c>
      <c r="BL190" s="19">
        <v>7883</v>
      </c>
      <c r="BM190" s="19">
        <v>983</v>
      </c>
      <c r="BN190" s="20">
        <v>0.12469871876189267</v>
      </c>
      <c r="BO190" s="20">
        <v>3.1820981318004517E-2</v>
      </c>
      <c r="BP190" s="20">
        <v>9.2316560981635515E-2</v>
      </c>
      <c r="BQ190" s="16"/>
      <c r="BR190" s="61">
        <v>0.17635270541082165</v>
      </c>
      <c r="BS190" s="61">
        <v>0.15584415584415584</v>
      </c>
      <c r="BT190" s="61">
        <v>0.13168187744458931</v>
      </c>
      <c r="BU190" s="61">
        <v>0.11475409836065574</v>
      </c>
      <c r="BV190" s="61">
        <v>0.13257589227504948</v>
      </c>
      <c r="BW190" s="61">
        <v>0.13456145713090262</v>
      </c>
      <c r="BX190" s="61">
        <v>0.12664334260163229</v>
      </c>
      <c r="BY190" s="61">
        <v>0.11080711354309165</v>
      </c>
      <c r="BZ190" s="61">
        <v>8.9447733016266712E-2</v>
      </c>
      <c r="CA190" s="61">
        <v>6.808835248944177E-2</v>
      </c>
      <c r="CB190" s="61">
        <v>4.6728971962616821E-2</v>
      </c>
      <c r="CC190" s="61">
        <v>3.7411962431113652E-2</v>
      </c>
      <c r="CD190" s="61">
        <v>2.8094952899610476E-2</v>
      </c>
      <c r="CE190" s="61">
        <v>1.8777943368107303E-2</v>
      </c>
      <c r="CF190" s="61">
        <v>2.5997964450583402E-2</v>
      </c>
      <c r="CG190" s="61">
        <v>8.836524300441826E-3</v>
      </c>
      <c r="CH190" s="19">
        <v>12912</v>
      </c>
      <c r="CI190" s="19">
        <v>1218</v>
      </c>
      <c r="CJ190" s="20">
        <v>9.4330855018587359E-2</v>
      </c>
      <c r="CK190" s="8">
        <v>4713</v>
      </c>
      <c r="CL190" s="9">
        <v>75</v>
      </c>
      <c r="CM190" s="20">
        <v>1.5913430935709738E-2</v>
      </c>
      <c r="CN190" s="16"/>
      <c r="CO190" s="16"/>
      <c r="CP190" s="19">
        <v>23632</v>
      </c>
      <c r="CQ190" s="19">
        <v>1841</v>
      </c>
      <c r="CR190" s="20">
        <v>7.7902843601895741E-2</v>
      </c>
      <c r="CS190" s="20"/>
      <c r="CT190" s="7">
        <v>1492</v>
      </c>
      <c r="CU190" s="7">
        <v>199</v>
      </c>
      <c r="CV190" s="20">
        <v>0.13337801608579089</v>
      </c>
      <c r="CW190" s="8">
        <v>1495</v>
      </c>
      <c r="CX190" s="9">
        <v>201</v>
      </c>
      <c r="CY190" s="20">
        <v>0.13444816053511705</v>
      </c>
      <c r="CZ190" s="8">
        <v>1642</v>
      </c>
      <c r="DA190" s="9">
        <v>180</v>
      </c>
      <c r="DB190" s="20">
        <v>0.10962241169305725</v>
      </c>
      <c r="DC190" s="13">
        <v>1960</v>
      </c>
      <c r="DD190" s="9">
        <v>198</v>
      </c>
      <c r="DE190" s="20">
        <v>0.10102040816326531</v>
      </c>
      <c r="DF190" s="22"/>
      <c r="DG190" s="8">
        <v>2756</v>
      </c>
      <c r="DH190" s="9">
        <v>386</v>
      </c>
      <c r="DI190" s="20">
        <v>0.14005805515239478</v>
      </c>
      <c r="DJ190" s="8">
        <v>5224</v>
      </c>
      <c r="DK190" s="9">
        <v>450</v>
      </c>
      <c r="DL190" s="20">
        <v>8.6140888208269525E-2</v>
      </c>
      <c r="DM190" s="8">
        <v>4682</v>
      </c>
      <c r="DN190" s="9">
        <v>167</v>
      </c>
      <c r="DO190" s="20">
        <v>3.5668517727466896E-2</v>
      </c>
      <c r="DP190" s="22"/>
      <c r="DQ190" s="8">
        <v>3167</v>
      </c>
      <c r="DR190" s="9">
        <v>53</v>
      </c>
      <c r="DS190" s="20">
        <v>1.6735080517840228E-2</v>
      </c>
      <c r="DT190" s="8">
        <v>1214</v>
      </c>
      <c r="DU190" s="9">
        <v>7</v>
      </c>
      <c r="DV190" s="20">
        <v>5.7660626029654039E-3</v>
      </c>
      <c r="DW190" s="22"/>
      <c r="DX190" s="8">
        <v>4629</v>
      </c>
      <c r="DY190" s="9">
        <v>580</v>
      </c>
      <c r="DZ190" s="20">
        <v>0.12529704039749406</v>
      </c>
      <c r="EA190" s="13">
        <v>19003</v>
      </c>
      <c r="EB190" s="13">
        <v>1261</v>
      </c>
      <c r="EC190" s="20">
        <v>6.6357943482608012E-2</v>
      </c>
      <c r="ED190" s="13">
        <v>4716</v>
      </c>
      <c r="EE190" s="13">
        <v>584</v>
      </c>
      <c r="EF190" s="20">
        <v>0.12383375742154368</v>
      </c>
      <c r="EG190" s="8">
        <v>9940</v>
      </c>
      <c r="EH190" s="9">
        <v>1034</v>
      </c>
      <c r="EI190" s="20">
        <v>0.1040241448692153</v>
      </c>
      <c r="EJ190" s="8">
        <v>9063</v>
      </c>
      <c r="EK190" s="9">
        <v>227</v>
      </c>
      <c r="EL190" s="20">
        <v>2.5046893964470927E-2</v>
      </c>
      <c r="EM190" s="42">
        <v>3137</v>
      </c>
      <c r="EN190" s="42">
        <v>381</v>
      </c>
      <c r="EO190" s="20">
        <v>0.12145361810647115</v>
      </c>
      <c r="EP190" s="42">
        <v>17043</v>
      </c>
      <c r="EQ190" s="42">
        <v>1063</v>
      </c>
      <c r="ER190" s="20">
        <v>6.237164818400516E-2</v>
      </c>
      <c r="ES190" s="19">
        <v>6589</v>
      </c>
      <c r="ET190" s="19">
        <v>778</v>
      </c>
      <c r="EU190" s="20">
        <v>0.11807558051297617</v>
      </c>
      <c r="EV190" s="19">
        <v>7980</v>
      </c>
      <c r="EW190" s="19">
        <v>836</v>
      </c>
      <c r="EX190" s="20">
        <v>0.10476190476190476</v>
      </c>
      <c r="EY190" s="20">
        <v>2.5046893964470927E-2</v>
      </c>
      <c r="EZ190" s="20">
        <v>7.7902843601895741E-2</v>
      </c>
      <c r="FA190" s="16"/>
      <c r="FB190" s="61">
        <v>0.13337801608579089</v>
      </c>
      <c r="FC190" s="61">
        <v>0.13444816053511705</v>
      </c>
      <c r="FD190" s="61">
        <v>0.10962241169305725</v>
      </c>
      <c r="FE190" s="61">
        <v>0.10102040816326531</v>
      </c>
      <c r="FF190" s="61">
        <v>0.12053923165783004</v>
      </c>
      <c r="FG190" s="61">
        <v>0.11849118837474468</v>
      </c>
      <c r="FH190" s="61">
        <v>0.10770775498591963</v>
      </c>
      <c r="FI190" s="61">
        <v>8.6140888208269525E-2</v>
      </c>
      <c r="FJ190" s="61">
        <v>6.9316764714668647E-2</v>
      </c>
      <c r="FK190" s="61">
        <v>5.2492641221067768E-2</v>
      </c>
      <c r="FL190" s="61">
        <v>3.5668517727466896E-2</v>
      </c>
      <c r="FM190" s="61">
        <v>2.9357371990924672E-2</v>
      </c>
      <c r="FN190" s="61">
        <v>2.3046226254382452E-2</v>
      </c>
      <c r="FO190" s="61">
        <v>1.6735080517840228E-2</v>
      </c>
      <c r="FP190" s="61">
        <v>2.3321839248709269E-2</v>
      </c>
      <c r="FQ190" s="61">
        <v>5.7660626029654039E-3</v>
      </c>
      <c r="FR190" s="19">
        <v>12662</v>
      </c>
      <c r="FS190" s="19">
        <v>1003</v>
      </c>
      <c r="FT190" s="20">
        <v>7.9213394408466281E-2</v>
      </c>
      <c r="FU190" s="8">
        <v>4381</v>
      </c>
      <c r="FV190" s="9">
        <v>60</v>
      </c>
      <c r="FW190" s="20">
        <v>1.3695503309746632E-2</v>
      </c>
      <c r="FX190" s="16"/>
      <c r="FY190" s="16"/>
      <c r="FZ190" s="132">
        <v>1.942036461851042</v>
      </c>
      <c r="GA190" s="132">
        <v>4.4772692272302423</v>
      </c>
      <c r="GB190" s="132">
        <v>8.9528839513586558</v>
      </c>
      <c r="GC190" s="141">
        <v>0.13337801608579089</v>
      </c>
      <c r="GD190" s="141">
        <v>0.17635270541082165</v>
      </c>
      <c r="GE190" s="147">
        <v>4.2974689325030763E-2</v>
      </c>
      <c r="GF190" s="141">
        <v>0.11807558051297617</v>
      </c>
      <c r="GG190" s="141">
        <v>0.14247110043537006</v>
      </c>
      <c r="GH190" s="147">
        <v>2.4395519922393888E-2</v>
      </c>
      <c r="GI190" s="141">
        <v>7.7902843601895741E-2</v>
      </c>
      <c r="GJ190" s="141">
        <v>9.2316560981635515E-2</v>
      </c>
      <c r="GK190" s="147">
        <v>1.4413717379739774E-2</v>
      </c>
      <c r="GL190" s="141">
        <v>6.237164818400516E-2</v>
      </c>
      <c r="GM190" s="141">
        <v>7.3361702127659578E-2</v>
      </c>
      <c r="GN190" s="147">
        <v>1.0990053943654418E-2</v>
      </c>
    </row>
    <row r="191" spans="3:196" x14ac:dyDescent="0.25">
      <c r="C191" s="27" t="s">
        <v>356</v>
      </c>
      <c r="D191" s="63">
        <v>13023</v>
      </c>
      <c r="E191" s="6" t="s">
        <v>207</v>
      </c>
      <c r="F191" s="19">
        <v>8800</v>
      </c>
      <c r="G191" s="19">
        <v>1495</v>
      </c>
      <c r="H191" s="20">
        <v>0.16988636363636364</v>
      </c>
      <c r="I191" s="20"/>
      <c r="J191" s="7">
        <v>542</v>
      </c>
      <c r="K191" s="7">
        <v>118</v>
      </c>
      <c r="L191" s="20">
        <v>0.21771217712177121</v>
      </c>
      <c r="M191" s="8">
        <v>579</v>
      </c>
      <c r="N191" s="9">
        <v>119</v>
      </c>
      <c r="O191" s="20">
        <v>0.20552677029360966</v>
      </c>
      <c r="P191" s="8">
        <v>590</v>
      </c>
      <c r="Q191" s="9">
        <v>120</v>
      </c>
      <c r="R191" s="20">
        <v>0.20338983050847459</v>
      </c>
      <c r="S191" s="13">
        <v>817</v>
      </c>
      <c r="T191" s="9">
        <v>170</v>
      </c>
      <c r="U191" s="20">
        <v>0.20807833537331702</v>
      </c>
      <c r="V191" s="22"/>
      <c r="W191" s="8">
        <v>1075</v>
      </c>
      <c r="X191" s="9">
        <v>294</v>
      </c>
      <c r="Y191" s="20">
        <v>0.27348837209302324</v>
      </c>
      <c r="Z191" s="8">
        <v>1785</v>
      </c>
      <c r="AA191" s="9">
        <v>367</v>
      </c>
      <c r="AB191" s="20">
        <v>0.20560224089635853</v>
      </c>
      <c r="AC191" s="8">
        <v>2035</v>
      </c>
      <c r="AD191" s="9">
        <v>201</v>
      </c>
      <c r="AE191" s="20">
        <v>9.8771498771498767E-2</v>
      </c>
      <c r="AF191" s="22"/>
      <c r="AG191" s="8">
        <v>1049</v>
      </c>
      <c r="AH191" s="9">
        <v>88</v>
      </c>
      <c r="AI191" s="20">
        <v>8.3889418493803616E-2</v>
      </c>
      <c r="AJ191" s="8">
        <v>328</v>
      </c>
      <c r="AK191" s="9">
        <v>18</v>
      </c>
      <c r="AL191" s="20">
        <v>5.4878048780487805E-2</v>
      </c>
      <c r="AM191" s="22"/>
      <c r="AN191" s="8">
        <v>1711</v>
      </c>
      <c r="AO191" s="9">
        <v>357</v>
      </c>
      <c r="AP191" s="20">
        <v>0.20864991233196961</v>
      </c>
      <c r="AQ191" s="13">
        <v>7089</v>
      </c>
      <c r="AR191" s="13">
        <v>1138</v>
      </c>
      <c r="AS191" s="20">
        <v>0.16053039921004372</v>
      </c>
      <c r="AT191" s="13">
        <v>1892</v>
      </c>
      <c r="AU191" s="13">
        <v>464</v>
      </c>
      <c r="AV191" s="20">
        <v>0.2452431289640592</v>
      </c>
      <c r="AW191" s="8">
        <v>3677</v>
      </c>
      <c r="AX191" s="9">
        <v>831</v>
      </c>
      <c r="AY191" s="20">
        <v>0.22599945607832472</v>
      </c>
      <c r="AZ191" s="8">
        <v>3412</v>
      </c>
      <c r="BA191" s="9">
        <v>307</v>
      </c>
      <c r="BB191" s="20">
        <v>8.9976553341148888E-2</v>
      </c>
      <c r="BC191" s="42">
        <v>1169</v>
      </c>
      <c r="BD191" s="42">
        <v>239</v>
      </c>
      <c r="BE191" s="20">
        <v>0.20444824636441403</v>
      </c>
      <c r="BF191" s="42">
        <v>6272</v>
      </c>
      <c r="BG191" s="42">
        <v>968</v>
      </c>
      <c r="BH191" s="20">
        <v>0.15433673469387754</v>
      </c>
      <c r="BI191" s="19">
        <v>2528</v>
      </c>
      <c r="BJ191" s="19">
        <v>527</v>
      </c>
      <c r="BK191" s="20">
        <v>0.20846518987341772</v>
      </c>
      <c r="BL191" s="19">
        <v>2860</v>
      </c>
      <c r="BM191" s="19">
        <v>661</v>
      </c>
      <c r="BN191" s="20">
        <v>0.23111888111888113</v>
      </c>
      <c r="BO191" s="20">
        <v>8.9976553341148888E-2</v>
      </c>
      <c r="BP191" s="20">
        <v>0.16988636363636364</v>
      </c>
      <c r="BQ191" s="16"/>
      <c r="BR191" s="61">
        <v>0.21771217712177121</v>
      </c>
      <c r="BS191" s="61">
        <v>0.20552677029360966</v>
      </c>
      <c r="BT191" s="61">
        <v>0.20338983050847459</v>
      </c>
      <c r="BU191" s="61">
        <v>0.20807833537331702</v>
      </c>
      <c r="BV191" s="61">
        <v>0.24078335373317011</v>
      </c>
      <c r="BW191" s="61">
        <v>0.24633391961435736</v>
      </c>
      <c r="BX191" s="61">
        <v>0.23275669337502441</v>
      </c>
      <c r="BY191" s="61">
        <v>0.20560224089635853</v>
      </c>
      <c r="BZ191" s="61">
        <v>0.16999199352140529</v>
      </c>
      <c r="CA191" s="61">
        <v>0.13438174614645201</v>
      </c>
      <c r="CB191" s="61">
        <v>9.8771498771498767E-2</v>
      </c>
      <c r="CC191" s="61">
        <v>9.3810805345600379E-2</v>
      </c>
      <c r="CD191" s="61">
        <v>8.8850111919702005E-2</v>
      </c>
      <c r="CE191" s="61">
        <v>8.3889418493803616E-2</v>
      </c>
      <c r="CF191" s="61">
        <v>7.3111534795042898E-2</v>
      </c>
      <c r="CG191" s="61">
        <v>5.4878048780487805E-2</v>
      </c>
      <c r="CH191" s="19">
        <v>4895</v>
      </c>
      <c r="CI191" s="19">
        <v>862</v>
      </c>
      <c r="CJ191" s="20">
        <v>0.17609805924412666</v>
      </c>
      <c r="CK191" s="8">
        <v>1377</v>
      </c>
      <c r="CL191" s="9">
        <v>106</v>
      </c>
      <c r="CM191" s="20">
        <v>7.6978939724037757E-2</v>
      </c>
      <c r="CN191" s="16"/>
      <c r="CO191" s="16"/>
      <c r="CP191" s="19">
        <v>8848</v>
      </c>
      <c r="CQ191" s="19">
        <v>1459</v>
      </c>
      <c r="CR191" s="20">
        <v>0.16489602169981918</v>
      </c>
      <c r="CS191" s="20"/>
      <c r="CT191" s="7">
        <v>545</v>
      </c>
      <c r="CU191" s="7">
        <v>104</v>
      </c>
      <c r="CV191" s="20">
        <v>0.19082568807339451</v>
      </c>
      <c r="CW191" s="8">
        <v>561</v>
      </c>
      <c r="CX191" s="9">
        <v>113</v>
      </c>
      <c r="CY191" s="20">
        <v>0.20142602495543671</v>
      </c>
      <c r="CZ191" s="8">
        <v>608</v>
      </c>
      <c r="DA191" s="9">
        <v>135</v>
      </c>
      <c r="DB191" s="20">
        <v>0.22203947368421054</v>
      </c>
      <c r="DC191" s="13">
        <v>876</v>
      </c>
      <c r="DD191" s="9">
        <v>177</v>
      </c>
      <c r="DE191" s="20">
        <v>0.20205479452054795</v>
      </c>
      <c r="DF191" s="22"/>
      <c r="DG191" s="8">
        <v>1153</v>
      </c>
      <c r="DH191" s="9">
        <v>305</v>
      </c>
      <c r="DI191" s="20">
        <v>0.26452732003469209</v>
      </c>
      <c r="DJ191" s="8">
        <v>1902</v>
      </c>
      <c r="DK191" s="9">
        <v>332</v>
      </c>
      <c r="DL191" s="20">
        <v>0.17455310199789695</v>
      </c>
      <c r="DM191" s="8">
        <v>1978</v>
      </c>
      <c r="DN191" s="9">
        <v>192</v>
      </c>
      <c r="DO191" s="20">
        <v>9.7067745197168862E-2</v>
      </c>
      <c r="DP191" s="22"/>
      <c r="DQ191" s="8">
        <v>923</v>
      </c>
      <c r="DR191" s="9">
        <v>86</v>
      </c>
      <c r="DS191" s="20">
        <v>9.3174431202600216E-2</v>
      </c>
      <c r="DT191" s="8">
        <v>302</v>
      </c>
      <c r="DU191" s="9">
        <v>15</v>
      </c>
      <c r="DV191" s="20">
        <v>4.9668874172185427E-2</v>
      </c>
      <c r="DW191" s="22"/>
      <c r="DX191" s="8">
        <v>1714</v>
      </c>
      <c r="DY191" s="9">
        <v>352</v>
      </c>
      <c r="DZ191" s="20">
        <v>0.20536756126021002</v>
      </c>
      <c r="EA191" s="13">
        <v>7134</v>
      </c>
      <c r="EB191" s="13">
        <v>1107</v>
      </c>
      <c r="EC191" s="20">
        <v>0.15517241379310345</v>
      </c>
      <c r="ED191" s="13">
        <v>2029</v>
      </c>
      <c r="EE191" s="13">
        <v>482</v>
      </c>
      <c r="EF191" s="20">
        <v>0.23755544603252834</v>
      </c>
      <c r="EG191" s="8">
        <v>3931</v>
      </c>
      <c r="EH191" s="9">
        <v>814</v>
      </c>
      <c r="EI191" s="20">
        <v>0.20707199185957773</v>
      </c>
      <c r="EJ191" s="8">
        <v>3203</v>
      </c>
      <c r="EK191" s="9">
        <v>293</v>
      </c>
      <c r="EL191" s="20">
        <v>9.1476740555729005E-2</v>
      </c>
      <c r="EM191" s="42">
        <v>1169</v>
      </c>
      <c r="EN191" s="42">
        <v>248</v>
      </c>
      <c r="EO191" s="20">
        <v>0.21214713430282292</v>
      </c>
      <c r="EP191" s="42">
        <v>6258</v>
      </c>
      <c r="EQ191" s="42">
        <v>930</v>
      </c>
      <c r="ER191" s="20">
        <v>0.1486097794822627</v>
      </c>
      <c r="ES191" s="19">
        <v>2590</v>
      </c>
      <c r="ET191" s="19">
        <v>529</v>
      </c>
      <c r="EU191" s="20">
        <v>0.20424710424710424</v>
      </c>
      <c r="EV191" s="19">
        <v>3055</v>
      </c>
      <c r="EW191" s="19">
        <v>637</v>
      </c>
      <c r="EX191" s="20">
        <v>0.20851063829787234</v>
      </c>
      <c r="EY191" s="20">
        <v>9.1476740555729005E-2</v>
      </c>
      <c r="EZ191" s="20">
        <v>0.16489602169981918</v>
      </c>
      <c r="FA191" s="16"/>
      <c r="FB191" s="61">
        <v>0.19082568807339451</v>
      </c>
      <c r="FC191" s="61">
        <v>0.20142602495543671</v>
      </c>
      <c r="FD191" s="61">
        <v>0.22203947368421054</v>
      </c>
      <c r="FE191" s="61">
        <v>0.20205479452054795</v>
      </c>
      <c r="FF191" s="61">
        <v>0.23329105727762001</v>
      </c>
      <c r="FG191" s="61">
        <v>0.22853763281997402</v>
      </c>
      <c r="FH191" s="61">
        <v>0.21054278921261499</v>
      </c>
      <c r="FI191" s="61">
        <v>0.17455310199789695</v>
      </c>
      <c r="FJ191" s="61">
        <v>0.14872464973098759</v>
      </c>
      <c r="FK191" s="61">
        <v>0.12289619746407822</v>
      </c>
      <c r="FL191" s="61">
        <v>9.7067745197168862E-2</v>
      </c>
      <c r="FM191" s="61">
        <v>9.576997386564598E-2</v>
      </c>
      <c r="FN191" s="61">
        <v>9.4472202534123098E-2</v>
      </c>
      <c r="FO191" s="61">
        <v>9.3174431202600216E-2</v>
      </c>
      <c r="FP191" s="61">
        <v>8.287287829541351E-2</v>
      </c>
      <c r="FQ191" s="61">
        <v>4.9668874172185427E-2</v>
      </c>
      <c r="FR191" s="19">
        <v>5033</v>
      </c>
      <c r="FS191" s="19">
        <v>829</v>
      </c>
      <c r="FT191" s="20">
        <v>0.16471289489370156</v>
      </c>
      <c r="FU191" s="8">
        <v>1225</v>
      </c>
      <c r="FV191" s="9">
        <v>101</v>
      </c>
      <c r="FW191" s="20">
        <v>8.2448979591836738E-2</v>
      </c>
      <c r="FX191" s="16"/>
      <c r="FY191" s="16"/>
      <c r="FZ191" s="132">
        <v>1.3507166021550372</v>
      </c>
      <c r="GA191" s="132">
        <v>2.3168834783325774</v>
      </c>
      <c r="GB191" s="132">
        <v>2.7080808156197755</v>
      </c>
      <c r="GC191" s="141">
        <v>0.19082568807339451</v>
      </c>
      <c r="GD191" s="141">
        <v>0.21771217712177121</v>
      </c>
      <c r="GE191" s="147">
        <v>2.6886489048376705E-2</v>
      </c>
      <c r="GF191" s="141">
        <v>0.20424710424710424</v>
      </c>
      <c r="GG191" s="141">
        <v>0.20846518987341772</v>
      </c>
      <c r="GH191" s="147">
        <v>4.2180856263134836E-3</v>
      </c>
      <c r="GI191" s="141">
        <v>0.16489602169981918</v>
      </c>
      <c r="GJ191" s="141">
        <v>0.16988636363636364</v>
      </c>
      <c r="GK191" s="147">
        <v>4.9903419365444623E-3</v>
      </c>
      <c r="GL191" s="141">
        <v>0.1486097794822627</v>
      </c>
      <c r="GM191" s="141">
        <v>0.15433673469387754</v>
      </c>
      <c r="GN191" s="147">
        <v>5.7269552116148426E-3</v>
      </c>
    </row>
    <row r="192" spans="3:196" x14ac:dyDescent="0.25">
      <c r="C192" s="27" t="s">
        <v>358</v>
      </c>
      <c r="D192" s="63">
        <v>33016</v>
      </c>
      <c r="E192" s="6" t="s">
        <v>208</v>
      </c>
      <c r="F192" s="19">
        <v>1054</v>
      </c>
      <c r="G192" s="19">
        <v>299</v>
      </c>
      <c r="H192" s="20">
        <v>0.28368121442125238</v>
      </c>
      <c r="I192" s="20"/>
      <c r="J192" s="7">
        <v>87</v>
      </c>
      <c r="K192" s="7">
        <v>21</v>
      </c>
      <c r="L192" s="20">
        <v>0.2413793103448276</v>
      </c>
      <c r="M192" s="8">
        <v>95</v>
      </c>
      <c r="N192" s="9">
        <v>42</v>
      </c>
      <c r="O192" s="20">
        <v>0.44210526315789472</v>
      </c>
      <c r="P192" s="8">
        <v>66</v>
      </c>
      <c r="Q192" s="9">
        <v>28</v>
      </c>
      <c r="R192" s="20">
        <v>0.42424242424242425</v>
      </c>
      <c r="S192" s="13">
        <v>83</v>
      </c>
      <c r="T192" s="9">
        <v>28</v>
      </c>
      <c r="U192" s="20">
        <v>0.33734939759036142</v>
      </c>
      <c r="V192" s="22"/>
      <c r="W192" s="8">
        <v>156</v>
      </c>
      <c r="X192" s="9">
        <v>48</v>
      </c>
      <c r="Y192" s="20">
        <v>0.30769230769230771</v>
      </c>
      <c r="Z192" s="8">
        <v>187</v>
      </c>
      <c r="AA192" s="9">
        <v>75</v>
      </c>
      <c r="AB192" s="20">
        <v>0.40106951871657753</v>
      </c>
      <c r="AC192" s="8">
        <v>208</v>
      </c>
      <c r="AD192" s="9">
        <v>43</v>
      </c>
      <c r="AE192" s="20">
        <v>0.20673076923076922</v>
      </c>
      <c r="AF192" s="22"/>
      <c r="AG192" s="8">
        <v>122</v>
      </c>
      <c r="AH192" s="9">
        <v>14</v>
      </c>
      <c r="AI192" s="20">
        <v>0.11475409836065574</v>
      </c>
      <c r="AJ192" s="8">
        <v>50</v>
      </c>
      <c r="AK192" s="9">
        <v>1.5</v>
      </c>
      <c r="AL192" s="20">
        <v>0.03</v>
      </c>
      <c r="AM192" s="22"/>
      <c r="AN192" s="8">
        <v>248</v>
      </c>
      <c r="AO192" s="9">
        <v>91</v>
      </c>
      <c r="AP192" s="20">
        <v>0.36693548387096775</v>
      </c>
      <c r="AQ192" s="13">
        <v>806</v>
      </c>
      <c r="AR192" s="13">
        <v>208</v>
      </c>
      <c r="AS192" s="20">
        <v>0.25806451612903225</v>
      </c>
      <c r="AT192" s="13">
        <v>239</v>
      </c>
      <c r="AU192" s="13">
        <v>76</v>
      </c>
      <c r="AV192" s="20">
        <v>0.31799163179916318</v>
      </c>
      <c r="AW192" s="8">
        <v>426</v>
      </c>
      <c r="AX192" s="9">
        <v>151</v>
      </c>
      <c r="AY192" s="20">
        <v>0.35446009389671362</v>
      </c>
      <c r="AZ192" s="8">
        <v>380</v>
      </c>
      <c r="BA192" s="9">
        <v>58.5</v>
      </c>
      <c r="BB192" s="20">
        <v>0.15394736842105264</v>
      </c>
      <c r="BC192" s="42">
        <v>161</v>
      </c>
      <c r="BD192" s="42">
        <v>70</v>
      </c>
      <c r="BE192" s="20">
        <v>0.43478260869565216</v>
      </c>
      <c r="BF192" s="42">
        <v>723</v>
      </c>
      <c r="BG192" s="42">
        <v>181.5</v>
      </c>
      <c r="BH192" s="20">
        <v>0.25103734439834025</v>
      </c>
      <c r="BI192" s="19">
        <v>331</v>
      </c>
      <c r="BJ192" s="19">
        <v>119</v>
      </c>
      <c r="BK192" s="20">
        <v>0.3595166163141994</v>
      </c>
      <c r="BL192" s="19">
        <v>343</v>
      </c>
      <c r="BM192" s="19">
        <v>121.5</v>
      </c>
      <c r="BN192" s="20">
        <v>0.35422740524781343</v>
      </c>
      <c r="BO192" s="20">
        <v>0.15394736842105264</v>
      </c>
      <c r="BP192" s="20">
        <v>0.28368121442125238</v>
      </c>
      <c r="BQ192" s="16"/>
      <c r="BR192" s="61">
        <v>0.2413793103448276</v>
      </c>
      <c r="BS192" s="61">
        <v>0.44210526315789472</v>
      </c>
      <c r="BT192" s="61">
        <v>0.42424242424242425</v>
      </c>
      <c r="BU192" s="61">
        <v>0.33734939759036142</v>
      </c>
      <c r="BV192" s="61">
        <v>0.32252085264133457</v>
      </c>
      <c r="BW192" s="61">
        <v>0.34504319210201562</v>
      </c>
      <c r="BX192" s="61">
        <v>0.36371863430686963</v>
      </c>
      <c r="BY192" s="61">
        <v>0.40106951871657753</v>
      </c>
      <c r="BZ192" s="61">
        <v>0.33628993555464143</v>
      </c>
      <c r="CA192" s="61">
        <v>0.27151035239270532</v>
      </c>
      <c r="CB192" s="61">
        <v>0.20673076923076922</v>
      </c>
      <c r="CC192" s="61">
        <v>0.1760718789407314</v>
      </c>
      <c r="CD192" s="61">
        <v>0.14541298865069358</v>
      </c>
      <c r="CE192" s="61">
        <v>0.11475409836065574</v>
      </c>
      <c r="CF192" s="61">
        <v>9.2230021220530284E-2</v>
      </c>
      <c r="CG192" s="61">
        <v>0.03</v>
      </c>
      <c r="CH192" s="19">
        <v>551</v>
      </c>
      <c r="CI192" s="19">
        <v>166</v>
      </c>
      <c r="CJ192" s="20">
        <v>0.30127041742286753</v>
      </c>
      <c r="CK192" s="8">
        <v>172</v>
      </c>
      <c r="CL192" s="9">
        <v>15.5</v>
      </c>
      <c r="CM192" s="20">
        <v>9.0116279069767435E-2</v>
      </c>
      <c r="CN192" s="16"/>
      <c r="CO192" s="16"/>
      <c r="CP192" s="19">
        <v>978</v>
      </c>
      <c r="CQ192" s="19">
        <v>249</v>
      </c>
      <c r="CR192" s="20">
        <v>0.254601226993865</v>
      </c>
      <c r="CS192" s="20"/>
      <c r="CT192" s="7">
        <v>91</v>
      </c>
      <c r="CU192" s="7">
        <v>31</v>
      </c>
      <c r="CV192" s="20">
        <v>0.34065934065934067</v>
      </c>
      <c r="CW192" s="8">
        <v>66</v>
      </c>
      <c r="CX192" s="9">
        <v>26</v>
      </c>
      <c r="CY192" s="20">
        <v>0.39393939393939392</v>
      </c>
      <c r="CZ192" s="8">
        <v>62</v>
      </c>
      <c r="DA192" s="9">
        <v>21</v>
      </c>
      <c r="DB192" s="20">
        <v>0.33870967741935482</v>
      </c>
      <c r="DC192" s="13">
        <v>66</v>
      </c>
      <c r="DD192" s="9">
        <v>17</v>
      </c>
      <c r="DE192" s="20">
        <v>0.25757575757575757</v>
      </c>
      <c r="DF192" s="22"/>
      <c r="DG192" s="8">
        <v>136</v>
      </c>
      <c r="DH192" s="9">
        <v>39</v>
      </c>
      <c r="DI192" s="20">
        <v>0.28676470588235292</v>
      </c>
      <c r="DJ192" s="8">
        <v>175</v>
      </c>
      <c r="DK192" s="9">
        <v>57</v>
      </c>
      <c r="DL192" s="20">
        <v>0.32571428571428573</v>
      </c>
      <c r="DM192" s="8">
        <v>196</v>
      </c>
      <c r="DN192" s="9">
        <v>40</v>
      </c>
      <c r="DO192" s="20">
        <v>0.20408163265306123</v>
      </c>
      <c r="DP192" s="22"/>
      <c r="DQ192" s="8">
        <v>138</v>
      </c>
      <c r="DR192" s="9">
        <v>16</v>
      </c>
      <c r="DS192" s="20">
        <v>0.11594202898550725</v>
      </c>
      <c r="DT192" s="8">
        <v>48</v>
      </c>
      <c r="DU192" s="9">
        <v>2</v>
      </c>
      <c r="DV192" s="20">
        <v>4.1666666666666664E-2</v>
      </c>
      <c r="DW192" s="22"/>
      <c r="DX192" s="8">
        <v>219</v>
      </c>
      <c r="DY192" s="9">
        <v>78</v>
      </c>
      <c r="DZ192" s="20">
        <v>0.35616438356164382</v>
      </c>
      <c r="EA192" s="13">
        <v>759</v>
      </c>
      <c r="EB192" s="13">
        <v>171</v>
      </c>
      <c r="EC192" s="20">
        <v>0.22529644268774704</v>
      </c>
      <c r="ED192" s="13">
        <v>202</v>
      </c>
      <c r="EE192" s="13">
        <v>56</v>
      </c>
      <c r="EF192" s="20">
        <v>0.27722772277227725</v>
      </c>
      <c r="EG192" s="8">
        <v>377</v>
      </c>
      <c r="EH192" s="9">
        <v>113</v>
      </c>
      <c r="EI192" s="20">
        <v>0.29973474801061006</v>
      </c>
      <c r="EJ192" s="8">
        <v>382</v>
      </c>
      <c r="EK192" s="9">
        <v>58</v>
      </c>
      <c r="EL192" s="20">
        <v>0.15183246073298429</v>
      </c>
      <c r="EM192" s="42">
        <v>128</v>
      </c>
      <c r="EN192" s="42">
        <v>47</v>
      </c>
      <c r="EO192" s="20">
        <v>0.3671875</v>
      </c>
      <c r="EP192" s="42">
        <v>693</v>
      </c>
      <c r="EQ192" s="42">
        <v>154</v>
      </c>
      <c r="ER192" s="20">
        <v>0.22222222222222221</v>
      </c>
      <c r="ES192" s="19">
        <v>285</v>
      </c>
      <c r="ET192" s="19">
        <v>95</v>
      </c>
      <c r="EU192" s="20">
        <v>0.33333333333333331</v>
      </c>
      <c r="EV192" s="19">
        <v>311</v>
      </c>
      <c r="EW192" s="19">
        <v>96</v>
      </c>
      <c r="EX192" s="20">
        <v>0.3086816720257235</v>
      </c>
      <c r="EY192" s="20">
        <v>0.15183246073298429</v>
      </c>
      <c r="EZ192" s="20">
        <v>0.254601226993865</v>
      </c>
      <c r="FA192" s="16"/>
      <c r="FB192" s="61">
        <v>0.34065934065934067</v>
      </c>
      <c r="FC192" s="61">
        <v>0.39393939393939392</v>
      </c>
      <c r="FD192" s="61">
        <v>0.33870967741935482</v>
      </c>
      <c r="FE192" s="61">
        <v>0.25757575757575757</v>
      </c>
      <c r="FF192" s="61">
        <v>0.27217023172905525</v>
      </c>
      <c r="FG192" s="61">
        <v>0.30234453781512605</v>
      </c>
      <c r="FH192" s="61">
        <v>0.31013445378151261</v>
      </c>
      <c r="FI192" s="61">
        <v>0.32571428571428573</v>
      </c>
      <c r="FJ192" s="61">
        <v>0.2851700680272109</v>
      </c>
      <c r="FK192" s="61">
        <v>0.24462585034013606</v>
      </c>
      <c r="FL192" s="61">
        <v>0.20408163265306123</v>
      </c>
      <c r="FM192" s="61">
        <v>0.17470176476387655</v>
      </c>
      <c r="FN192" s="61">
        <v>0.14532189687469191</v>
      </c>
      <c r="FO192" s="61">
        <v>0.11594202898550725</v>
      </c>
      <c r="FP192" s="61">
        <v>9.2753623188405798E-2</v>
      </c>
      <c r="FQ192" s="61">
        <v>4.1666666666666664E-2</v>
      </c>
      <c r="FR192" s="19">
        <v>507</v>
      </c>
      <c r="FS192" s="19">
        <v>136</v>
      </c>
      <c r="FT192" s="20">
        <v>0.26824457593688361</v>
      </c>
      <c r="FU192" s="8">
        <v>186</v>
      </c>
      <c r="FV192" s="9">
        <v>18</v>
      </c>
      <c r="FW192" s="20">
        <v>9.6774193548387094E-2</v>
      </c>
      <c r="FX192" s="16"/>
      <c r="FY192" s="16"/>
      <c r="FZ192" s="132">
        <v>1.4321240418466457</v>
      </c>
      <c r="GA192" s="132">
        <v>2.3353216102460816</v>
      </c>
      <c r="GB192" s="132">
        <v>3.9894747100672454</v>
      </c>
      <c r="GC192" s="141">
        <v>0.34065934065934067</v>
      </c>
      <c r="GD192" s="141">
        <v>0.2413793103448276</v>
      </c>
      <c r="GE192" s="147">
        <v>-9.9280030314513074E-2</v>
      </c>
      <c r="GF192" s="141">
        <v>0.33333333333333331</v>
      </c>
      <c r="GG192" s="141">
        <v>0.3595166163141994</v>
      </c>
      <c r="GH192" s="147">
        <v>2.6183282980866085E-2</v>
      </c>
      <c r="GI192" s="141">
        <v>0.254601226993865</v>
      </c>
      <c r="GJ192" s="141">
        <v>0.28368121442125238</v>
      </c>
      <c r="GK192" s="147">
        <v>2.9079987427387377E-2</v>
      </c>
      <c r="GL192" s="141">
        <v>0.22222222222222221</v>
      </c>
      <c r="GM192" s="141">
        <v>0.25103734439834025</v>
      </c>
      <c r="GN192" s="147">
        <v>2.8815122176118035E-2</v>
      </c>
    </row>
    <row r="193" spans="3:196" x14ac:dyDescent="0.25">
      <c r="C193" s="27" t="s">
        <v>358</v>
      </c>
      <c r="D193" s="63">
        <v>37007</v>
      </c>
      <c r="E193" s="6" t="s">
        <v>209</v>
      </c>
      <c r="F193" s="19">
        <v>11034</v>
      </c>
      <c r="G193" s="19">
        <v>901</v>
      </c>
      <c r="H193" s="20">
        <v>8.1656697480514767E-2</v>
      </c>
      <c r="I193" s="20"/>
      <c r="J193" s="7">
        <v>630</v>
      </c>
      <c r="K193" s="7">
        <v>113</v>
      </c>
      <c r="L193" s="20">
        <v>0.17936507936507937</v>
      </c>
      <c r="M193" s="8">
        <v>677</v>
      </c>
      <c r="N193" s="9">
        <v>101</v>
      </c>
      <c r="O193" s="20">
        <v>0.14918759231905465</v>
      </c>
      <c r="P193" s="8">
        <v>715</v>
      </c>
      <c r="Q193" s="9">
        <v>85</v>
      </c>
      <c r="R193" s="20">
        <v>0.11888111888111888</v>
      </c>
      <c r="S193" s="13">
        <v>993</v>
      </c>
      <c r="T193" s="9">
        <v>96</v>
      </c>
      <c r="U193" s="20">
        <v>9.6676737160120846E-2</v>
      </c>
      <c r="V193" s="22"/>
      <c r="W193" s="8">
        <v>1302</v>
      </c>
      <c r="X193" s="9">
        <v>192</v>
      </c>
      <c r="Y193" s="20">
        <v>0.14746543778801843</v>
      </c>
      <c r="Z193" s="8">
        <v>2208</v>
      </c>
      <c r="AA193" s="9">
        <v>216</v>
      </c>
      <c r="AB193" s="20">
        <v>9.7826086956521743E-2</v>
      </c>
      <c r="AC193" s="8">
        <v>2295</v>
      </c>
      <c r="AD193" s="9">
        <v>78</v>
      </c>
      <c r="AE193" s="20">
        <v>3.3986928104575161E-2</v>
      </c>
      <c r="AF193" s="22"/>
      <c r="AG193" s="8">
        <v>1511</v>
      </c>
      <c r="AH193" s="9">
        <v>20</v>
      </c>
      <c r="AI193" s="20">
        <v>1.3236267372600927E-2</v>
      </c>
      <c r="AJ193" s="8">
        <v>703</v>
      </c>
      <c r="AK193" s="9">
        <v>1.5</v>
      </c>
      <c r="AL193" s="20">
        <v>2.1337126600284497E-3</v>
      </c>
      <c r="AM193" s="22"/>
      <c r="AN193" s="8">
        <v>2022</v>
      </c>
      <c r="AO193" s="9">
        <v>299</v>
      </c>
      <c r="AP193" s="20">
        <v>0.14787339268051433</v>
      </c>
      <c r="AQ193" s="13">
        <v>9012</v>
      </c>
      <c r="AR193" s="13">
        <v>602</v>
      </c>
      <c r="AS193" s="20">
        <v>6.6799822458943628E-2</v>
      </c>
      <c r="AT193" s="13">
        <v>2295</v>
      </c>
      <c r="AU193" s="13">
        <v>288</v>
      </c>
      <c r="AV193" s="20">
        <v>0.12549019607843137</v>
      </c>
      <c r="AW193" s="8">
        <v>4503</v>
      </c>
      <c r="AX193" s="9">
        <v>504</v>
      </c>
      <c r="AY193" s="20">
        <v>0.11192538307794804</v>
      </c>
      <c r="AZ193" s="8">
        <v>4509</v>
      </c>
      <c r="BA193" s="9">
        <v>99.5</v>
      </c>
      <c r="BB193" s="20">
        <v>2.2066977156797517E-2</v>
      </c>
      <c r="BC193" s="42">
        <v>1392</v>
      </c>
      <c r="BD193" s="42">
        <v>186</v>
      </c>
      <c r="BE193" s="20">
        <v>0.1336206896551724</v>
      </c>
      <c r="BF193" s="42">
        <v>8019</v>
      </c>
      <c r="BG193" s="42">
        <v>507.5</v>
      </c>
      <c r="BH193" s="20">
        <v>6.3287192916822541E-2</v>
      </c>
      <c r="BI193" s="19">
        <v>3015</v>
      </c>
      <c r="BJ193" s="19">
        <v>395</v>
      </c>
      <c r="BK193" s="20">
        <v>0.13101160862354891</v>
      </c>
      <c r="BL193" s="19">
        <v>3510</v>
      </c>
      <c r="BM193" s="19">
        <v>406.5</v>
      </c>
      <c r="BN193" s="20">
        <v>0.11581196581196582</v>
      </c>
      <c r="BO193" s="20">
        <v>2.2066977156797517E-2</v>
      </c>
      <c r="BP193" s="20">
        <v>8.1656697480514767E-2</v>
      </c>
      <c r="BQ193" s="16"/>
      <c r="BR193" s="61">
        <v>0.17936507936507937</v>
      </c>
      <c r="BS193" s="61">
        <v>0.14918759231905465</v>
      </c>
      <c r="BT193" s="61">
        <v>0.11888111888111888</v>
      </c>
      <c r="BU193" s="61">
        <v>9.6676737160120846E-2</v>
      </c>
      <c r="BV193" s="61">
        <v>0.12207108747406964</v>
      </c>
      <c r="BW193" s="61">
        <v>0.12760969745541975</v>
      </c>
      <c r="BX193" s="61">
        <v>0.11768182728912041</v>
      </c>
      <c r="BY193" s="61">
        <v>9.7826086956521743E-2</v>
      </c>
      <c r="BZ193" s="61">
        <v>7.6546367339206223E-2</v>
      </c>
      <c r="CA193" s="61">
        <v>5.5266647721890688E-2</v>
      </c>
      <c r="CB193" s="61">
        <v>3.3986928104575161E-2</v>
      </c>
      <c r="CC193" s="61">
        <v>2.7070041193917083E-2</v>
      </c>
      <c r="CD193" s="61">
        <v>2.0153154283259006E-2</v>
      </c>
      <c r="CE193" s="61">
        <v>1.3236267372600927E-2</v>
      </c>
      <c r="CF193" s="61">
        <v>1.4299589037227309E-2</v>
      </c>
      <c r="CG193" s="61">
        <v>2.1337126600284497E-3</v>
      </c>
      <c r="CH193" s="19">
        <v>5805</v>
      </c>
      <c r="CI193" s="19">
        <v>486</v>
      </c>
      <c r="CJ193" s="20">
        <v>8.3720930232558138E-2</v>
      </c>
      <c r="CK193" s="8">
        <v>2214</v>
      </c>
      <c r="CL193" s="9">
        <v>21.5</v>
      </c>
      <c r="CM193" s="20">
        <v>9.7109304426377593E-3</v>
      </c>
      <c r="CN193" s="16"/>
      <c r="CO193" s="16"/>
      <c r="CP193" s="19">
        <v>11122</v>
      </c>
      <c r="CQ193" s="19">
        <v>828</v>
      </c>
      <c r="CR193" s="20">
        <v>7.444704189893904E-2</v>
      </c>
      <c r="CS193" s="20"/>
      <c r="CT193" s="7">
        <v>668</v>
      </c>
      <c r="CU193" s="7">
        <v>103</v>
      </c>
      <c r="CV193" s="20">
        <v>0.15419161676646706</v>
      </c>
      <c r="CW193" s="8">
        <v>695</v>
      </c>
      <c r="CX193" s="9">
        <v>105</v>
      </c>
      <c r="CY193" s="20">
        <v>0.15107913669064749</v>
      </c>
      <c r="CZ193" s="8">
        <v>764</v>
      </c>
      <c r="DA193" s="9">
        <v>62</v>
      </c>
      <c r="DB193" s="20">
        <v>8.1151832460732987E-2</v>
      </c>
      <c r="DC193" s="13">
        <v>966</v>
      </c>
      <c r="DD193" s="9">
        <v>93</v>
      </c>
      <c r="DE193" s="20">
        <v>9.627329192546584E-2</v>
      </c>
      <c r="DF193" s="22"/>
      <c r="DG193" s="8">
        <v>1365</v>
      </c>
      <c r="DH193" s="9">
        <v>207</v>
      </c>
      <c r="DI193" s="20">
        <v>0.15164835164835164</v>
      </c>
      <c r="DJ193" s="8">
        <v>2377</v>
      </c>
      <c r="DK193" s="9">
        <v>190</v>
      </c>
      <c r="DL193" s="20">
        <v>7.9932688262515775E-2</v>
      </c>
      <c r="DM193" s="8">
        <v>2134</v>
      </c>
      <c r="DN193" s="9">
        <v>50</v>
      </c>
      <c r="DO193" s="20">
        <v>2.3430178069353328E-2</v>
      </c>
      <c r="DP193" s="22"/>
      <c r="DQ193" s="8">
        <v>1464</v>
      </c>
      <c r="DR193" s="9">
        <v>18</v>
      </c>
      <c r="DS193" s="20">
        <v>1.2295081967213115E-2</v>
      </c>
      <c r="DT193" s="8">
        <v>689</v>
      </c>
      <c r="DU193" s="9"/>
      <c r="DV193" s="20">
        <v>0</v>
      </c>
      <c r="DW193" s="22"/>
      <c r="DX193" s="8">
        <v>2127</v>
      </c>
      <c r="DY193" s="9">
        <v>270</v>
      </c>
      <c r="DZ193" s="20">
        <v>0.12693935119887165</v>
      </c>
      <c r="EA193" s="13">
        <v>8995</v>
      </c>
      <c r="EB193" s="13">
        <v>558</v>
      </c>
      <c r="EC193" s="20">
        <v>6.2034463590883826E-2</v>
      </c>
      <c r="ED193" s="13">
        <v>2331</v>
      </c>
      <c r="EE193" s="13">
        <v>300</v>
      </c>
      <c r="EF193" s="20">
        <v>0.1287001287001287</v>
      </c>
      <c r="EG193" s="8">
        <v>4708</v>
      </c>
      <c r="EH193" s="9">
        <v>490</v>
      </c>
      <c r="EI193" s="20">
        <v>0.10407816482582838</v>
      </c>
      <c r="EJ193" s="8">
        <v>4287</v>
      </c>
      <c r="EK193" s="9">
        <v>68</v>
      </c>
      <c r="EL193" s="20">
        <v>1.5861908094238396E-2</v>
      </c>
      <c r="EM193" s="42">
        <v>1459</v>
      </c>
      <c r="EN193" s="42">
        <v>167</v>
      </c>
      <c r="EO193" s="20">
        <v>0.11446196024674435</v>
      </c>
      <c r="EP193" s="42">
        <v>8029</v>
      </c>
      <c r="EQ193" s="42">
        <v>465</v>
      </c>
      <c r="ER193" s="20">
        <v>5.7915057915057917E-2</v>
      </c>
      <c r="ES193" s="19">
        <v>3093</v>
      </c>
      <c r="ET193" s="19">
        <v>363</v>
      </c>
      <c r="EU193" s="20">
        <v>0.11736178467507274</v>
      </c>
      <c r="EV193" s="19">
        <v>3742</v>
      </c>
      <c r="EW193" s="19">
        <v>397</v>
      </c>
      <c r="EX193" s="20">
        <v>0.10609299839657937</v>
      </c>
      <c r="EY193" s="20">
        <v>1.5861908094238396E-2</v>
      </c>
      <c r="EZ193" s="20">
        <v>7.444704189893904E-2</v>
      </c>
      <c r="FA193" s="16"/>
      <c r="FB193" s="61">
        <v>0.15419161676646706</v>
      </c>
      <c r="FC193" s="61">
        <v>0.15107913669064749</v>
      </c>
      <c r="FD193" s="61">
        <v>8.1151832460732987E-2</v>
      </c>
      <c r="FE193" s="61">
        <v>9.627329192546584E-2</v>
      </c>
      <c r="FF193" s="61">
        <v>0.12396082178690873</v>
      </c>
      <c r="FG193" s="61">
        <v>0.12296208629401729</v>
      </c>
      <c r="FH193" s="61">
        <v>0.10861895361685012</v>
      </c>
      <c r="FI193" s="61">
        <v>7.9932688262515775E-2</v>
      </c>
      <c r="FJ193" s="61">
        <v>6.1098518198128296E-2</v>
      </c>
      <c r="FK193" s="61">
        <v>4.226434813374081E-2</v>
      </c>
      <c r="FL193" s="61">
        <v>2.3430178069353328E-2</v>
      </c>
      <c r="FM193" s="61">
        <v>1.9718479368639925E-2</v>
      </c>
      <c r="FN193" s="61">
        <v>1.6006780667926518E-2</v>
      </c>
      <c r="FO193" s="61">
        <v>1.2295081967213115E-2</v>
      </c>
      <c r="FP193" s="61">
        <v>1.3547700120522812E-2</v>
      </c>
      <c r="FQ193" s="61">
        <v>0</v>
      </c>
      <c r="FR193" s="19">
        <v>5876</v>
      </c>
      <c r="FS193" s="19">
        <v>447</v>
      </c>
      <c r="FT193" s="20">
        <v>7.6072157930565015E-2</v>
      </c>
      <c r="FU193" s="8">
        <v>2153</v>
      </c>
      <c r="FV193" s="9">
        <v>18</v>
      </c>
      <c r="FW193" s="20">
        <v>8.3604273107292151E-3</v>
      </c>
      <c r="FX193" s="16"/>
      <c r="FY193" s="16"/>
      <c r="FZ193" s="132">
        <v>2.0701124917285494</v>
      </c>
      <c r="GA193" s="132">
        <v>5.9369984249606231</v>
      </c>
      <c r="GB193" s="132">
        <v>13.491148906629642</v>
      </c>
      <c r="GC193" s="141">
        <v>0.15419161676646706</v>
      </c>
      <c r="GD193" s="141">
        <v>0.17936507936507937</v>
      </c>
      <c r="GE193" s="147">
        <v>2.5173462598612306E-2</v>
      </c>
      <c r="GF193" s="141">
        <v>0.11736178467507274</v>
      </c>
      <c r="GG193" s="141">
        <v>0.13101160862354891</v>
      </c>
      <c r="GH193" s="147">
        <v>1.3649823948476164E-2</v>
      </c>
      <c r="GI193" s="141">
        <v>7.444704189893904E-2</v>
      </c>
      <c r="GJ193" s="141">
        <v>8.1656697480514767E-2</v>
      </c>
      <c r="GK193" s="147">
        <v>7.2096555815757274E-3</v>
      </c>
      <c r="GL193" s="141">
        <v>5.7915057915057917E-2</v>
      </c>
      <c r="GM193" s="141">
        <v>6.3287192916822541E-2</v>
      </c>
      <c r="GN193" s="147">
        <v>5.3721350017646233E-3</v>
      </c>
    </row>
    <row r="194" spans="3:196" x14ac:dyDescent="0.25">
      <c r="C194" s="27" t="s">
        <v>358</v>
      </c>
      <c r="D194" s="63">
        <v>35011</v>
      </c>
      <c r="E194" s="6" t="s">
        <v>210</v>
      </c>
      <c r="F194" s="19">
        <v>19266</v>
      </c>
      <c r="G194" s="19">
        <v>1485</v>
      </c>
      <c r="H194" s="20">
        <v>7.7078791653690443E-2</v>
      </c>
      <c r="I194" s="20"/>
      <c r="J194" s="7">
        <v>736</v>
      </c>
      <c r="K194" s="7">
        <v>117</v>
      </c>
      <c r="L194" s="20">
        <v>0.15896739130434784</v>
      </c>
      <c r="M194" s="8">
        <v>842</v>
      </c>
      <c r="N194" s="9">
        <v>108</v>
      </c>
      <c r="O194" s="20">
        <v>0.12826603325415678</v>
      </c>
      <c r="P194" s="8">
        <v>929</v>
      </c>
      <c r="Q194" s="9">
        <v>117</v>
      </c>
      <c r="R194" s="20">
        <v>0.12594187298170076</v>
      </c>
      <c r="S194" s="13">
        <v>1230</v>
      </c>
      <c r="T194" s="9">
        <v>147</v>
      </c>
      <c r="U194" s="20">
        <v>0.11951219512195121</v>
      </c>
      <c r="V194" s="22"/>
      <c r="W194" s="8">
        <v>1591</v>
      </c>
      <c r="X194" s="9">
        <v>201</v>
      </c>
      <c r="Y194" s="20">
        <v>0.12633563796354494</v>
      </c>
      <c r="Z194" s="8">
        <v>3054</v>
      </c>
      <c r="AA194" s="9">
        <v>319</v>
      </c>
      <c r="AB194" s="20">
        <v>0.10445317616240996</v>
      </c>
      <c r="AC194" s="8">
        <v>4775</v>
      </c>
      <c r="AD194" s="9">
        <v>279</v>
      </c>
      <c r="AE194" s="20">
        <v>5.8429319371727746E-2</v>
      </c>
      <c r="AF194" s="22"/>
      <c r="AG194" s="8">
        <v>4492</v>
      </c>
      <c r="AH194" s="9">
        <v>167</v>
      </c>
      <c r="AI194" s="20">
        <v>3.7177203918076579E-2</v>
      </c>
      <c r="AJ194" s="8">
        <v>1617</v>
      </c>
      <c r="AK194" s="9">
        <v>30</v>
      </c>
      <c r="AL194" s="20">
        <v>1.8552875695732839E-2</v>
      </c>
      <c r="AM194" s="22"/>
      <c r="AN194" s="8">
        <v>2507</v>
      </c>
      <c r="AO194" s="9">
        <v>342</v>
      </c>
      <c r="AP194" s="20">
        <v>0.13641802951735141</v>
      </c>
      <c r="AQ194" s="13">
        <v>16759</v>
      </c>
      <c r="AR194" s="13">
        <v>1143</v>
      </c>
      <c r="AS194" s="20">
        <v>6.820216003341488E-2</v>
      </c>
      <c r="AT194" s="13">
        <v>2821</v>
      </c>
      <c r="AU194" s="13">
        <v>348</v>
      </c>
      <c r="AV194" s="20">
        <v>0.12336051045728465</v>
      </c>
      <c r="AW194" s="8">
        <v>5875</v>
      </c>
      <c r="AX194" s="9">
        <v>667</v>
      </c>
      <c r="AY194" s="20">
        <v>0.11353191489361703</v>
      </c>
      <c r="AZ194" s="8">
        <v>10884</v>
      </c>
      <c r="BA194" s="9">
        <v>476</v>
      </c>
      <c r="BB194" s="20">
        <v>4.3733921352443951E-2</v>
      </c>
      <c r="BC194" s="42">
        <v>1771</v>
      </c>
      <c r="BD194" s="42">
        <v>225</v>
      </c>
      <c r="BE194" s="20">
        <v>0.12704686617730096</v>
      </c>
      <c r="BF194" s="42">
        <v>15529</v>
      </c>
      <c r="BG194" s="42">
        <v>996</v>
      </c>
      <c r="BH194" s="20">
        <v>6.413806426685556E-2</v>
      </c>
      <c r="BI194" s="19">
        <v>3737</v>
      </c>
      <c r="BJ194" s="19">
        <v>489</v>
      </c>
      <c r="BK194" s="20">
        <v>0.13085362590313085</v>
      </c>
      <c r="BL194" s="19">
        <v>4645</v>
      </c>
      <c r="BM194" s="19">
        <v>520</v>
      </c>
      <c r="BN194" s="20">
        <v>0.11194833153928956</v>
      </c>
      <c r="BO194" s="20">
        <v>4.3733921352443951E-2</v>
      </c>
      <c r="BP194" s="20">
        <v>7.7078791653690443E-2</v>
      </c>
      <c r="BQ194" s="16"/>
      <c r="BR194" s="61">
        <v>0.15896739130434784</v>
      </c>
      <c r="BS194" s="61">
        <v>0.12826603325415678</v>
      </c>
      <c r="BT194" s="61">
        <v>0.12594187298170076</v>
      </c>
      <c r="BU194" s="61">
        <v>0.11951219512195121</v>
      </c>
      <c r="BV194" s="61">
        <v>0.12292391654274808</v>
      </c>
      <c r="BW194" s="61">
        <v>0.11758265324309095</v>
      </c>
      <c r="BX194" s="61">
        <v>0.11320616088286395</v>
      </c>
      <c r="BY194" s="61">
        <v>0.10445317616240996</v>
      </c>
      <c r="BZ194" s="61">
        <v>8.9111890565515883E-2</v>
      </c>
      <c r="CA194" s="61">
        <v>7.3770604968621811E-2</v>
      </c>
      <c r="CB194" s="61">
        <v>5.8429319371727746E-2</v>
      </c>
      <c r="CC194" s="61">
        <v>5.1345280887177359E-2</v>
      </c>
      <c r="CD194" s="61">
        <v>4.4261242402626966E-2</v>
      </c>
      <c r="CE194" s="61">
        <v>3.7177203918076579E-2</v>
      </c>
      <c r="CF194" s="61">
        <v>3.8437415308374308E-2</v>
      </c>
      <c r="CG194" s="61">
        <v>1.8552875695732839E-2</v>
      </c>
      <c r="CH194" s="19">
        <v>9420</v>
      </c>
      <c r="CI194" s="19">
        <v>799</v>
      </c>
      <c r="CJ194" s="20">
        <v>8.4819532908704878E-2</v>
      </c>
      <c r="CK194" s="8">
        <v>6109</v>
      </c>
      <c r="CL194" s="9">
        <v>197</v>
      </c>
      <c r="CM194" s="20">
        <v>3.2247503683090525E-2</v>
      </c>
      <c r="CN194" s="16"/>
      <c r="CO194" s="16"/>
      <c r="CP194" s="19">
        <v>19064</v>
      </c>
      <c r="CQ194" s="19">
        <v>1347</v>
      </c>
      <c r="CR194" s="20">
        <v>7.0656735207721366E-2</v>
      </c>
      <c r="CS194" s="20"/>
      <c r="CT194" s="7">
        <v>810</v>
      </c>
      <c r="CU194" s="7">
        <v>115</v>
      </c>
      <c r="CV194" s="20">
        <v>0.1419753086419753</v>
      </c>
      <c r="CW194" s="8">
        <v>902</v>
      </c>
      <c r="CX194" s="9">
        <v>89</v>
      </c>
      <c r="CY194" s="20">
        <v>9.8669623059866957E-2</v>
      </c>
      <c r="CZ194" s="8">
        <v>995</v>
      </c>
      <c r="DA194" s="9">
        <v>126</v>
      </c>
      <c r="DB194" s="20">
        <v>0.12663316582914572</v>
      </c>
      <c r="DC194" s="13">
        <v>1302</v>
      </c>
      <c r="DD194" s="9">
        <v>122</v>
      </c>
      <c r="DE194" s="20">
        <v>9.3701996927803385E-2</v>
      </c>
      <c r="DF194" s="22"/>
      <c r="DG194" s="8">
        <v>1638</v>
      </c>
      <c r="DH194" s="9">
        <v>210</v>
      </c>
      <c r="DI194" s="20">
        <v>0.12820512820512819</v>
      </c>
      <c r="DJ194" s="8">
        <v>3296</v>
      </c>
      <c r="DK194" s="9">
        <v>256</v>
      </c>
      <c r="DL194" s="20">
        <v>7.7669902912621352E-2</v>
      </c>
      <c r="DM194" s="8">
        <v>4582</v>
      </c>
      <c r="DN194" s="9">
        <v>270</v>
      </c>
      <c r="DO194" s="20">
        <v>5.8926233085988648E-2</v>
      </c>
      <c r="DP194" s="22"/>
      <c r="DQ194" s="8">
        <v>4138</v>
      </c>
      <c r="DR194" s="9">
        <v>133</v>
      </c>
      <c r="DS194" s="20">
        <v>3.2141130981150311E-2</v>
      </c>
      <c r="DT194" s="8">
        <v>1401</v>
      </c>
      <c r="DU194" s="9">
        <v>26</v>
      </c>
      <c r="DV194" s="20">
        <v>1.8558172733761598E-2</v>
      </c>
      <c r="DW194" s="22"/>
      <c r="DX194" s="8">
        <v>2707</v>
      </c>
      <c r="DY194" s="9">
        <v>330</v>
      </c>
      <c r="DZ194" s="20">
        <v>0.12190616919098633</v>
      </c>
      <c r="EA194" s="13">
        <v>16357</v>
      </c>
      <c r="EB194" s="13">
        <v>1017</v>
      </c>
      <c r="EC194" s="20">
        <v>6.2175215504065538E-2</v>
      </c>
      <c r="ED194" s="13">
        <v>2940</v>
      </c>
      <c r="EE194" s="13">
        <v>332</v>
      </c>
      <c r="EF194" s="20">
        <v>0.11292517006802721</v>
      </c>
      <c r="EG194" s="8">
        <v>6236</v>
      </c>
      <c r="EH194" s="9">
        <v>588</v>
      </c>
      <c r="EI194" s="20">
        <v>9.4291212315586917E-2</v>
      </c>
      <c r="EJ194" s="8">
        <v>10121</v>
      </c>
      <c r="EK194" s="9">
        <v>429</v>
      </c>
      <c r="EL194" s="20">
        <v>4.2387115897638571E-2</v>
      </c>
      <c r="EM194" s="42">
        <v>1897</v>
      </c>
      <c r="EN194" s="42">
        <v>215</v>
      </c>
      <c r="EO194" s="20">
        <v>0.11333684765419083</v>
      </c>
      <c r="EP194" s="42">
        <v>15055</v>
      </c>
      <c r="EQ194" s="42">
        <v>895</v>
      </c>
      <c r="ER194" s="20">
        <v>5.9448688143473927E-2</v>
      </c>
      <c r="ES194" s="19">
        <v>4009</v>
      </c>
      <c r="ET194" s="19">
        <v>452</v>
      </c>
      <c r="EU194" s="20">
        <v>0.11274632077824893</v>
      </c>
      <c r="EV194" s="19">
        <v>4934</v>
      </c>
      <c r="EW194" s="19">
        <v>466</v>
      </c>
      <c r="EX194" s="20">
        <v>9.4446696392379403E-2</v>
      </c>
      <c r="EY194" s="20">
        <v>4.2387115897638571E-2</v>
      </c>
      <c r="EZ194" s="20">
        <v>7.0656735207721366E-2</v>
      </c>
      <c r="FA194" s="16"/>
      <c r="FB194" s="61">
        <v>0.1419753086419753</v>
      </c>
      <c r="FC194" s="61">
        <v>9.8669623059866957E-2</v>
      </c>
      <c r="FD194" s="61">
        <v>0.12663316582914572</v>
      </c>
      <c r="FE194" s="61">
        <v>9.3701996927803385E-2</v>
      </c>
      <c r="FF194" s="61">
        <v>0.1109535625664658</v>
      </c>
      <c r="FG194" s="61">
        <v>0.10799103808812546</v>
      </c>
      <c r="FH194" s="61">
        <v>9.7883993029624083E-2</v>
      </c>
      <c r="FI194" s="61">
        <v>7.7669902912621352E-2</v>
      </c>
      <c r="FJ194" s="61">
        <v>7.1422012970410453E-2</v>
      </c>
      <c r="FK194" s="61">
        <v>6.5174123028199554E-2</v>
      </c>
      <c r="FL194" s="61">
        <v>5.8926233085988648E-2</v>
      </c>
      <c r="FM194" s="61">
        <v>4.99978657177092E-2</v>
      </c>
      <c r="FN194" s="61">
        <v>4.1069498349429759E-2</v>
      </c>
      <c r="FO194" s="61">
        <v>3.2141130981150311E-2</v>
      </c>
      <c r="FP194" s="61">
        <v>3.0855761927777392E-2</v>
      </c>
      <c r="FQ194" s="61">
        <v>1.8558172733761598E-2</v>
      </c>
      <c r="FR194" s="19">
        <v>9516</v>
      </c>
      <c r="FS194" s="19">
        <v>736</v>
      </c>
      <c r="FT194" s="20">
        <v>7.7343421605716695E-2</v>
      </c>
      <c r="FU194" s="8">
        <v>5539</v>
      </c>
      <c r="FV194" s="9">
        <v>159</v>
      </c>
      <c r="FW194" s="20">
        <v>2.8705542516699767E-2</v>
      </c>
      <c r="FX194" s="16"/>
      <c r="FY194" s="16"/>
      <c r="FZ194" s="132">
        <v>2.0401867034635734</v>
      </c>
      <c r="GA194" s="132">
        <v>2.9920396309446979</v>
      </c>
      <c r="GB194" s="132">
        <v>4.0577908662041944</v>
      </c>
      <c r="GC194" s="141">
        <v>0.1419753086419753</v>
      </c>
      <c r="GD194" s="141">
        <v>0.15896739130434784</v>
      </c>
      <c r="GE194" s="147">
        <v>1.6992082662372537E-2</v>
      </c>
      <c r="GF194" s="141">
        <v>0.11274632077824893</v>
      </c>
      <c r="GG194" s="141">
        <v>0.13085362590313085</v>
      </c>
      <c r="GH194" s="147">
        <v>1.8107305124881914E-2</v>
      </c>
      <c r="GI194" s="141">
        <v>7.0656735207721366E-2</v>
      </c>
      <c r="GJ194" s="141">
        <v>7.7078791653690443E-2</v>
      </c>
      <c r="GK194" s="147">
        <v>6.4220564459690765E-3</v>
      </c>
      <c r="GL194" s="141">
        <v>5.9448688143473927E-2</v>
      </c>
      <c r="GM194" s="141">
        <v>6.413806426685556E-2</v>
      </c>
      <c r="GN194" s="147">
        <v>4.6893761233816333E-3</v>
      </c>
    </row>
    <row r="195" spans="3:196" x14ac:dyDescent="0.25">
      <c r="C195" s="27" t="s">
        <v>359</v>
      </c>
      <c r="D195" s="63">
        <v>44045</v>
      </c>
      <c r="E195" s="6" t="s">
        <v>211</v>
      </c>
      <c r="F195" s="19">
        <v>6325</v>
      </c>
      <c r="G195" s="19">
        <v>649</v>
      </c>
      <c r="H195" s="20">
        <v>0.10260869565217391</v>
      </c>
      <c r="I195" s="20"/>
      <c r="J195" s="7">
        <v>417</v>
      </c>
      <c r="K195" s="7">
        <v>48</v>
      </c>
      <c r="L195" s="20">
        <v>0.11510791366906475</v>
      </c>
      <c r="M195" s="8">
        <v>477</v>
      </c>
      <c r="N195" s="9">
        <v>80</v>
      </c>
      <c r="O195" s="20">
        <v>0.16771488469601678</v>
      </c>
      <c r="P195" s="8">
        <v>389</v>
      </c>
      <c r="Q195" s="9">
        <v>62</v>
      </c>
      <c r="R195" s="20">
        <v>0.15938303341902313</v>
      </c>
      <c r="S195" s="13">
        <v>444</v>
      </c>
      <c r="T195" s="9">
        <v>62</v>
      </c>
      <c r="U195" s="20">
        <v>0.13963963963963963</v>
      </c>
      <c r="V195" s="22"/>
      <c r="W195" s="8">
        <v>764</v>
      </c>
      <c r="X195" s="9">
        <v>84</v>
      </c>
      <c r="Y195" s="20">
        <v>0.1099476439790576</v>
      </c>
      <c r="Z195" s="8">
        <v>1335</v>
      </c>
      <c r="AA195" s="9">
        <v>154</v>
      </c>
      <c r="AB195" s="20">
        <v>0.11535580524344569</v>
      </c>
      <c r="AC195" s="8">
        <v>1308</v>
      </c>
      <c r="AD195" s="9">
        <v>100</v>
      </c>
      <c r="AE195" s="20">
        <v>7.64525993883792E-2</v>
      </c>
      <c r="AF195" s="22"/>
      <c r="AG195" s="8">
        <v>846</v>
      </c>
      <c r="AH195" s="9">
        <v>44</v>
      </c>
      <c r="AI195" s="20">
        <v>5.2009456264775412E-2</v>
      </c>
      <c r="AJ195" s="8">
        <v>345</v>
      </c>
      <c r="AK195" s="9">
        <v>15</v>
      </c>
      <c r="AL195" s="20">
        <v>4.3478260869565216E-2</v>
      </c>
      <c r="AM195" s="22"/>
      <c r="AN195" s="8">
        <v>1283</v>
      </c>
      <c r="AO195" s="9">
        <v>190</v>
      </c>
      <c r="AP195" s="20">
        <v>0.1480904130943102</v>
      </c>
      <c r="AQ195" s="13">
        <v>5042</v>
      </c>
      <c r="AR195" s="13">
        <v>459</v>
      </c>
      <c r="AS195" s="20">
        <v>9.1035303451011504E-2</v>
      </c>
      <c r="AT195" s="13">
        <v>1208</v>
      </c>
      <c r="AU195" s="13">
        <v>146</v>
      </c>
      <c r="AV195" s="20">
        <v>0.12086092715231789</v>
      </c>
      <c r="AW195" s="8">
        <v>2543</v>
      </c>
      <c r="AX195" s="9">
        <v>300</v>
      </c>
      <c r="AY195" s="20">
        <v>0.11797090051120723</v>
      </c>
      <c r="AZ195" s="8">
        <v>2499</v>
      </c>
      <c r="BA195" s="9">
        <v>159</v>
      </c>
      <c r="BB195" s="20">
        <v>6.3625450180072027E-2</v>
      </c>
      <c r="BC195" s="42">
        <v>866</v>
      </c>
      <c r="BD195" s="42">
        <v>142</v>
      </c>
      <c r="BE195" s="20">
        <v>0.16397228637413394</v>
      </c>
      <c r="BF195" s="42">
        <v>4598</v>
      </c>
      <c r="BG195" s="42">
        <v>397</v>
      </c>
      <c r="BH195" s="20">
        <v>8.6341887777294471E-2</v>
      </c>
      <c r="BI195" s="19">
        <v>1727</v>
      </c>
      <c r="BJ195" s="19">
        <v>252</v>
      </c>
      <c r="BK195" s="20">
        <v>0.14591777649102489</v>
      </c>
      <c r="BL195" s="19">
        <v>2099</v>
      </c>
      <c r="BM195" s="19">
        <v>238</v>
      </c>
      <c r="BN195" s="20">
        <v>0.11338732729871367</v>
      </c>
      <c r="BO195" s="20">
        <v>6.3625450180072027E-2</v>
      </c>
      <c r="BP195" s="20">
        <v>0.10260869565217391</v>
      </c>
      <c r="BQ195" s="16"/>
      <c r="BR195" s="61">
        <v>0.11510791366906475</v>
      </c>
      <c r="BS195" s="61">
        <v>0.16771488469601678</v>
      </c>
      <c r="BT195" s="61">
        <v>0.15938303341902313</v>
      </c>
      <c r="BU195" s="61">
        <v>0.13963963963963963</v>
      </c>
      <c r="BV195" s="61">
        <v>0.12479364180934861</v>
      </c>
      <c r="BW195" s="61">
        <v>0.11211090848481284</v>
      </c>
      <c r="BX195" s="61">
        <v>0.11319254073769044</v>
      </c>
      <c r="BY195" s="61">
        <v>0.11535580524344569</v>
      </c>
      <c r="BZ195" s="61">
        <v>0.10238806995842352</v>
      </c>
      <c r="CA195" s="61">
        <v>8.9420334673401367E-2</v>
      </c>
      <c r="CB195" s="61">
        <v>7.64525993883792E-2</v>
      </c>
      <c r="CC195" s="61">
        <v>6.8304885013844602E-2</v>
      </c>
      <c r="CD195" s="61">
        <v>6.0157170639310011E-2</v>
      </c>
      <c r="CE195" s="61">
        <v>5.2009456264775412E-2</v>
      </c>
      <c r="CF195" s="61">
        <v>4.9318408385314309E-2</v>
      </c>
      <c r="CG195" s="61">
        <v>4.3478260869565216E-2</v>
      </c>
      <c r="CH195" s="19">
        <v>3407</v>
      </c>
      <c r="CI195" s="19">
        <v>338</v>
      </c>
      <c r="CJ195" s="20">
        <v>9.9207513941884359E-2</v>
      </c>
      <c r="CK195" s="8">
        <v>1191</v>
      </c>
      <c r="CL195" s="9">
        <v>59</v>
      </c>
      <c r="CM195" s="20">
        <v>4.9538203190596139E-2</v>
      </c>
      <c r="CN195" s="16"/>
      <c r="CO195" s="16"/>
      <c r="CP195" s="19">
        <v>6253</v>
      </c>
      <c r="CQ195" s="19">
        <v>608</v>
      </c>
      <c r="CR195" s="20">
        <v>9.7233328002558767E-2</v>
      </c>
      <c r="CS195" s="20"/>
      <c r="CT195" s="7">
        <v>469</v>
      </c>
      <c r="CU195" s="7">
        <v>61</v>
      </c>
      <c r="CV195" s="20">
        <v>0.13006396588486141</v>
      </c>
      <c r="CW195" s="8">
        <v>423</v>
      </c>
      <c r="CX195" s="9">
        <v>67</v>
      </c>
      <c r="CY195" s="20">
        <v>0.15839243498817968</v>
      </c>
      <c r="CZ195" s="8">
        <v>387</v>
      </c>
      <c r="DA195" s="9">
        <v>60</v>
      </c>
      <c r="DB195" s="20">
        <v>0.15503875968992248</v>
      </c>
      <c r="DC195" s="13">
        <v>429</v>
      </c>
      <c r="DD195" s="9">
        <v>53</v>
      </c>
      <c r="DE195" s="20">
        <v>0.12354312354312354</v>
      </c>
      <c r="DF195" s="22"/>
      <c r="DG195" s="8">
        <v>822</v>
      </c>
      <c r="DH195" s="9">
        <v>96</v>
      </c>
      <c r="DI195" s="20">
        <v>0.11678832116788321</v>
      </c>
      <c r="DJ195" s="8">
        <v>1339</v>
      </c>
      <c r="DK195" s="9">
        <v>129</v>
      </c>
      <c r="DL195" s="20">
        <v>9.6340552651232259E-2</v>
      </c>
      <c r="DM195" s="8">
        <v>1264</v>
      </c>
      <c r="DN195" s="9">
        <v>93</v>
      </c>
      <c r="DO195" s="20">
        <v>7.3575949367088611E-2</v>
      </c>
      <c r="DP195" s="22"/>
      <c r="DQ195" s="8">
        <v>770</v>
      </c>
      <c r="DR195" s="9">
        <v>40</v>
      </c>
      <c r="DS195" s="20">
        <v>5.1948051948051951E-2</v>
      </c>
      <c r="DT195" s="8">
        <v>350</v>
      </c>
      <c r="DU195" s="9">
        <v>9</v>
      </c>
      <c r="DV195" s="20">
        <v>2.5714285714285714E-2</v>
      </c>
      <c r="DW195" s="22"/>
      <c r="DX195" s="8">
        <v>1279</v>
      </c>
      <c r="DY195" s="9">
        <v>188</v>
      </c>
      <c r="DZ195" s="20">
        <v>0.14698983580922595</v>
      </c>
      <c r="EA195" s="13">
        <v>4974</v>
      </c>
      <c r="EB195" s="13">
        <v>420</v>
      </c>
      <c r="EC195" s="20">
        <v>8.4439083232810616E-2</v>
      </c>
      <c r="ED195" s="13">
        <v>1251</v>
      </c>
      <c r="EE195" s="13">
        <v>149</v>
      </c>
      <c r="EF195" s="20">
        <v>0.11910471622701839</v>
      </c>
      <c r="EG195" s="8">
        <v>2590</v>
      </c>
      <c r="EH195" s="9">
        <v>278</v>
      </c>
      <c r="EI195" s="20">
        <v>0.10733590733590734</v>
      </c>
      <c r="EJ195" s="8">
        <v>2384</v>
      </c>
      <c r="EK195" s="9">
        <v>142</v>
      </c>
      <c r="EL195" s="20">
        <v>5.9563758389261742E-2</v>
      </c>
      <c r="EM195" s="42">
        <v>810</v>
      </c>
      <c r="EN195" s="42">
        <v>127</v>
      </c>
      <c r="EO195" s="20">
        <v>0.15679012345679014</v>
      </c>
      <c r="EP195" s="42">
        <v>4545</v>
      </c>
      <c r="EQ195" s="42">
        <v>367</v>
      </c>
      <c r="ER195" s="20">
        <v>8.0748074807480752E-2</v>
      </c>
      <c r="ES195" s="19">
        <v>1708</v>
      </c>
      <c r="ET195" s="19">
        <v>241</v>
      </c>
      <c r="EU195" s="20">
        <v>0.1411007025761124</v>
      </c>
      <c r="EV195" s="19">
        <v>2161</v>
      </c>
      <c r="EW195" s="19">
        <v>225</v>
      </c>
      <c r="EX195" s="20">
        <v>0.10411846367422489</v>
      </c>
      <c r="EY195" s="20">
        <v>5.9563758389261742E-2</v>
      </c>
      <c r="EZ195" s="20">
        <v>9.7233328002558767E-2</v>
      </c>
      <c r="FA195" s="16"/>
      <c r="FB195" s="61">
        <v>0.13006396588486141</v>
      </c>
      <c r="FC195" s="61">
        <v>0.15839243498817968</v>
      </c>
      <c r="FD195" s="61">
        <v>0.15503875968992248</v>
      </c>
      <c r="FE195" s="61">
        <v>0.12354312354312354</v>
      </c>
      <c r="FF195" s="61">
        <v>0.12016572235550338</v>
      </c>
      <c r="FG195" s="61">
        <v>0.10860921376122283</v>
      </c>
      <c r="FH195" s="61">
        <v>0.10451966005789264</v>
      </c>
      <c r="FI195" s="61">
        <v>9.6340552651232259E-2</v>
      </c>
      <c r="FJ195" s="61">
        <v>8.8752351556517714E-2</v>
      </c>
      <c r="FK195" s="61">
        <v>8.1164150461803156E-2</v>
      </c>
      <c r="FL195" s="61">
        <v>7.3575949367088611E-2</v>
      </c>
      <c r="FM195" s="61">
        <v>6.6366650227409729E-2</v>
      </c>
      <c r="FN195" s="61">
        <v>5.915735108773084E-2</v>
      </c>
      <c r="FO195" s="61">
        <v>5.1948051948051951E-2</v>
      </c>
      <c r="FP195" s="61">
        <v>4.9952397909868537E-2</v>
      </c>
      <c r="FQ195" s="61">
        <v>2.5714285714285714E-2</v>
      </c>
      <c r="FR195" s="19">
        <v>3425</v>
      </c>
      <c r="FS195" s="19">
        <v>318</v>
      </c>
      <c r="FT195" s="20">
        <v>9.2846715328467153E-2</v>
      </c>
      <c r="FU195" s="8">
        <v>1120</v>
      </c>
      <c r="FV195" s="9">
        <v>49</v>
      </c>
      <c r="FW195" s="20">
        <v>4.3749999999999997E-2</v>
      </c>
      <c r="FX195" s="16"/>
      <c r="FY195" s="16"/>
      <c r="FZ195" s="132">
        <v>1.6899998395610389</v>
      </c>
      <c r="GA195" s="132">
        <v>2.293386939943844</v>
      </c>
      <c r="GB195" s="132">
        <v>2.9455605389967903</v>
      </c>
      <c r="GC195" s="141">
        <v>0.13006396588486141</v>
      </c>
      <c r="GD195" s="141">
        <v>0.11510791366906475</v>
      </c>
      <c r="GE195" s="147">
        <v>-1.4956052215796656E-2</v>
      </c>
      <c r="GF195" s="141">
        <v>0.1411007025761124</v>
      </c>
      <c r="GG195" s="141">
        <v>0.14591777649102489</v>
      </c>
      <c r="GH195" s="147">
        <v>4.8170739149124842E-3</v>
      </c>
      <c r="GI195" s="141">
        <v>9.7233328002558767E-2</v>
      </c>
      <c r="GJ195" s="141">
        <v>0.10260869565217391</v>
      </c>
      <c r="GK195" s="147">
        <v>5.3753676496151453E-3</v>
      </c>
      <c r="GL195" s="141">
        <v>8.0748074807480752E-2</v>
      </c>
      <c r="GM195" s="141">
        <v>8.6341887777294471E-2</v>
      </c>
      <c r="GN195" s="147">
        <v>5.593812969813719E-3</v>
      </c>
    </row>
    <row r="196" spans="3:196" x14ac:dyDescent="0.25">
      <c r="C196" s="27" t="s">
        <v>356</v>
      </c>
      <c r="D196" s="63">
        <v>13025</v>
      </c>
      <c r="E196" s="6" t="s">
        <v>212</v>
      </c>
      <c r="F196" s="19">
        <v>36094</v>
      </c>
      <c r="G196" s="19">
        <v>6855</v>
      </c>
      <c r="H196" s="20">
        <v>0.18992076245359341</v>
      </c>
      <c r="I196" s="20"/>
      <c r="J196" s="7">
        <v>2313</v>
      </c>
      <c r="K196" s="7">
        <v>782</v>
      </c>
      <c r="L196" s="20">
        <v>0.3380890618244704</v>
      </c>
      <c r="M196" s="8">
        <v>2242</v>
      </c>
      <c r="N196" s="9">
        <v>734</v>
      </c>
      <c r="O196" s="20">
        <v>0.32738626226583406</v>
      </c>
      <c r="P196" s="8">
        <v>2253</v>
      </c>
      <c r="Q196" s="9">
        <v>666</v>
      </c>
      <c r="R196" s="20">
        <v>0.29560585885486018</v>
      </c>
      <c r="S196" s="13">
        <v>2756</v>
      </c>
      <c r="T196" s="9">
        <v>702</v>
      </c>
      <c r="U196" s="20">
        <v>0.25471698113207547</v>
      </c>
      <c r="V196" s="22"/>
      <c r="W196" s="8">
        <v>4489</v>
      </c>
      <c r="X196" s="9">
        <v>1144</v>
      </c>
      <c r="Y196" s="20">
        <v>0.25484517709957677</v>
      </c>
      <c r="Z196" s="8">
        <v>7210</v>
      </c>
      <c r="AA196" s="9">
        <v>1560</v>
      </c>
      <c r="AB196" s="20">
        <v>0.21636615811373092</v>
      </c>
      <c r="AC196" s="8">
        <v>7803</v>
      </c>
      <c r="AD196" s="9">
        <v>820</v>
      </c>
      <c r="AE196" s="20">
        <v>0.10508778674868641</v>
      </c>
      <c r="AF196" s="22"/>
      <c r="AG196" s="8">
        <v>4953</v>
      </c>
      <c r="AH196" s="9">
        <v>367</v>
      </c>
      <c r="AI196" s="20">
        <v>7.4096507167373316E-2</v>
      </c>
      <c r="AJ196" s="8">
        <v>2075</v>
      </c>
      <c r="AK196" s="9">
        <v>80</v>
      </c>
      <c r="AL196" s="20">
        <v>3.8554216867469883E-2</v>
      </c>
      <c r="AM196" s="22"/>
      <c r="AN196" s="8">
        <v>6808</v>
      </c>
      <c r="AO196" s="9">
        <v>2182</v>
      </c>
      <c r="AP196" s="20">
        <v>0.32050528789659222</v>
      </c>
      <c r="AQ196" s="13">
        <v>29286</v>
      </c>
      <c r="AR196" s="13">
        <v>4673</v>
      </c>
      <c r="AS196" s="20">
        <v>0.15956429693368845</v>
      </c>
      <c r="AT196" s="13">
        <v>7245</v>
      </c>
      <c r="AU196" s="13">
        <v>1846</v>
      </c>
      <c r="AV196" s="20">
        <v>0.25479641131815045</v>
      </c>
      <c r="AW196" s="8">
        <v>14455</v>
      </c>
      <c r="AX196" s="9">
        <v>3406</v>
      </c>
      <c r="AY196" s="20">
        <v>0.23562781044621239</v>
      </c>
      <c r="AZ196" s="8">
        <v>14831</v>
      </c>
      <c r="BA196" s="9">
        <v>1267</v>
      </c>
      <c r="BB196" s="20">
        <v>8.542916863326816E-2</v>
      </c>
      <c r="BC196" s="42">
        <v>4495</v>
      </c>
      <c r="BD196" s="42">
        <v>1400</v>
      </c>
      <c r="BE196" s="20">
        <v>0.31145717463848721</v>
      </c>
      <c r="BF196" s="42">
        <v>26530</v>
      </c>
      <c r="BG196" s="42">
        <v>3971</v>
      </c>
      <c r="BH196" s="20">
        <v>0.14967960799095364</v>
      </c>
      <c r="BI196" s="19">
        <v>9564</v>
      </c>
      <c r="BJ196" s="19">
        <v>2884</v>
      </c>
      <c r="BK196" s="20">
        <v>0.30154746967795903</v>
      </c>
      <c r="BL196" s="19">
        <v>11699</v>
      </c>
      <c r="BM196" s="19">
        <v>2704</v>
      </c>
      <c r="BN196" s="20">
        <v>0.23113086588597315</v>
      </c>
      <c r="BO196" s="20">
        <v>8.542916863326816E-2</v>
      </c>
      <c r="BP196" s="20">
        <v>0.18992076245359341</v>
      </c>
      <c r="BQ196" s="16"/>
      <c r="BR196" s="61">
        <v>0.3380890618244704</v>
      </c>
      <c r="BS196" s="61">
        <v>0.32738626226583406</v>
      </c>
      <c r="BT196" s="61">
        <v>0.29560585885486018</v>
      </c>
      <c r="BU196" s="61">
        <v>0.25471698113207547</v>
      </c>
      <c r="BV196" s="61">
        <v>0.25478107911582615</v>
      </c>
      <c r="BW196" s="61">
        <v>0.23945356950523844</v>
      </c>
      <c r="BX196" s="61">
        <v>0.23175776570806925</v>
      </c>
      <c r="BY196" s="61">
        <v>0.21636615811373092</v>
      </c>
      <c r="BZ196" s="61">
        <v>0.17927336765871607</v>
      </c>
      <c r="CA196" s="61">
        <v>0.14218057720370125</v>
      </c>
      <c r="CB196" s="61">
        <v>0.10508778674868641</v>
      </c>
      <c r="CC196" s="61">
        <v>9.4757360221582043E-2</v>
      </c>
      <c r="CD196" s="61">
        <v>8.4426933694477679E-2</v>
      </c>
      <c r="CE196" s="61">
        <v>7.4096507167373316E-2</v>
      </c>
      <c r="CF196" s="61">
        <v>5.9668340023338026E-2</v>
      </c>
      <c r="CG196" s="61">
        <v>3.8554216867469883E-2</v>
      </c>
      <c r="CH196" s="19">
        <v>19502</v>
      </c>
      <c r="CI196" s="19">
        <v>3524</v>
      </c>
      <c r="CJ196" s="20">
        <v>0.1806994154445698</v>
      </c>
      <c r="CK196" s="8">
        <v>7028</v>
      </c>
      <c r="CL196" s="9">
        <v>447</v>
      </c>
      <c r="CM196" s="20">
        <v>6.3602731929425158E-2</v>
      </c>
      <c r="CN196" s="16"/>
      <c r="CO196" s="16"/>
      <c r="CP196" s="19">
        <v>35169</v>
      </c>
      <c r="CQ196" s="19">
        <v>6013</v>
      </c>
      <c r="CR196" s="20">
        <v>0.17097443771503312</v>
      </c>
      <c r="CS196" s="20"/>
      <c r="CT196" s="7">
        <v>2204</v>
      </c>
      <c r="CU196" s="7">
        <v>686</v>
      </c>
      <c r="CV196" s="20">
        <v>0.31125226860254085</v>
      </c>
      <c r="CW196" s="8">
        <v>2119</v>
      </c>
      <c r="CX196" s="9">
        <v>652</v>
      </c>
      <c r="CY196" s="20">
        <v>0.30769230769230771</v>
      </c>
      <c r="CZ196" s="8">
        <v>2229</v>
      </c>
      <c r="DA196" s="9">
        <v>565</v>
      </c>
      <c r="DB196" s="20">
        <v>0.25347689546882007</v>
      </c>
      <c r="DC196" s="13">
        <v>2789</v>
      </c>
      <c r="DD196" s="9">
        <v>605</v>
      </c>
      <c r="DE196" s="20">
        <v>0.21692362854069558</v>
      </c>
      <c r="DF196" s="22"/>
      <c r="DG196" s="8">
        <v>4436</v>
      </c>
      <c r="DH196" s="9">
        <v>1014</v>
      </c>
      <c r="DI196" s="20">
        <v>0.22858431018935979</v>
      </c>
      <c r="DJ196" s="8">
        <v>7424</v>
      </c>
      <c r="DK196" s="9">
        <v>1380</v>
      </c>
      <c r="DL196" s="20">
        <v>0.18588362068965517</v>
      </c>
      <c r="DM196" s="8">
        <v>7382</v>
      </c>
      <c r="DN196" s="9">
        <v>737</v>
      </c>
      <c r="DO196" s="20">
        <v>9.9837442427526416E-2</v>
      </c>
      <c r="DP196" s="22"/>
      <c r="DQ196" s="8">
        <v>4799</v>
      </c>
      <c r="DR196" s="9">
        <v>299</v>
      </c>
      <c r="DS196" s="20">
        <v>6.2304646801416959E-2</v>
      </c>
      <c r="DT196" s="8">
        <v>1787</v>
      </c>
      <c r="DU196" s="9">
        <v>75</v>
      </c>
      <c r="DV196" s="20">
        <v>4.1969781757134866E-2</v>
      </c>
      <c r="DW196" s="22"/>
      <c r="DX196" s="8">
        <v>6552</v>
      </c>
      <c r="DY196" s="9">
        <v>1903</v>
      </c>
      <c r="DZ196" s="20">
        <v>0.29044566544566547</v>
      </c>
      <c r="EA196" s="13">
        <v>28617</v>
      </c>
      <c r="EB196" s="13">
        <v>4110</v>
      </c>
      <c r="EC196" s="20">
        <v>0.14362092462522277</v>
      </c>
      <c r="ED196" s="13">
        <v>7225</v>
      </c>
      <c r="EE196" s="13">
        <v>1619</v>
      </c>
      <c r="EF196" s="20">
        <v>0.22408304498269896</v>
      </c>
      <c r="EG196" s="8">
        <v>14649</v>
      </c>
      <c r="EH196" s="9">
        <v>2999</v>
      </c>
      <c r="EI196" s="20">
        <v>0.20472387193665095</v>
      </c>
      <c r="EJ196" s="8">
        <v>13968</v>
      </c>
      <c r="EK196" s="9">
        <v>1111</v>
      </c>
      <c r="EL196" s="20">
        <v>7.9538946162657498E-2</v>
      </c>
      <c r="EM196" s="42">
        <v>4348</v>
      </c>
      <c r="EN196" s="42">
        <v>1217</v>
      </c>
      <c r="EO196" s="20">
        <v>0.27989880404783807</v>
      </c>
      <c r="EP196" s="42">
        <v>25828</v>
      </c>
      <c r="EQ196" s="42">
        <v>3505</v>
      </c>
      <c r="ER196" s="20">
        <v>0.13570543596097259</v>
      </c>
      <c r="ES196" s="19">
        <v>9341</v>
      </c>
      <c r="ET196" s="19">
        <v>2508</v>
      </c>
      <c r="EU196" s="20">
        <v>0.26849373728722836</v>
      </c>
      <c r="EV196" s="19">
        <v>11860</v>
      </c>
      <c r="EW196" s="19">
        <v>2394</v>
      </c>
      <c r="EX196" s="20">
        <v>0.20185497470489039</v>
      </c>
      <c r="EY196" s="20">
        <v>7.9538946162657498E-2</v>
      </c>
      <c r="EZ196" s="20">
        <v>0.17097443771503312</v>
      </c>
      <c r="FA196" s="16"/>
      <c r="FB196" s="61">
        <v>0.31125226860254085</v>
      </c>
      <c r="FC196" s="61">
        <v>0.30769230769230771</v>
      </c>
      <c r="FD196" s="61">
        <v>0.25347689546882007</v>
      </c>
      <c r="FE196" s="61">
        <v>0.21692362854069558</v>
      </c>
      <c r="FF196" s="61">
        <v>0.22275396936502767</v>
      </c>
      <c r="FG196" s="61">
        <v>0.21150403438947793</v>
      </c>
      <c r="FH196" s="61">
        <v>0.20296389648953703</v>
      </c>
      <c r="FI196" s="61">
        <v>0.18588362068965517</v>
      </c>
      <c r="FJ196" s="61">
        <v>0.15720156126894558</v>
      </c>
      <c r="FK196" s="61">
        <v>0.12851950184823599</v>
      </c>
      <c r="FL196" s="61">
        <v>9.9837442427526416E-2</v>
      </c>
      <c r="FM196" s="61">
        <v>8.7326510552156594E-2</v>
      </c>
      <c r="FN196" s="61">
        <v>7.4815578676786773E-2</v>
      </c>
      <c r="FO196" s="61">
        <v>6.2304646801416959E-2</v>
      </c>
      <c r="FP196" s="61">
        <v>5.0407097722823709E-2</v>
      </c>
      <c r="FQ196" s="61">
        <v>4.1969781757134866E-2</v>
      </c>
      <c r="FR196" s="19">
        <v>19242</v>
      </c>
      <c r="FS196" s="19">
        <v>3131</v>
      </c>
      <c r="FT196" s="20">
        <v>0.16271697328760004</v>
      </c>
      <c r="FU196" s="8">
        <v>6586</v>
      </c>
      <c r="FV196" s="9">
        <v>374</v>
      </c>
      <c r="FW196" s="20">
        <v>5.678712420285454E-2</v>
      </c>
      <c r="FX196" s="16"/>
      <c r="FY196" s="16"/>
      <c r="FZ196" s="132">
        <v>2.0146195846276136</v>
      </c>
      <c r="GA196" s="132">
        <v>3.5297952034678848</v>
      </c>
      <c r="GB196" s="132">
        <v>4.7411087626324298</v>
      </c>
      <c r="GC196" s="141">
        <v>0.31125226860254085</v>
      </c>
      <c r="GD196" s="141">
        <v>0.3380890618244704</v>
      </c>
      <c r="GE196" s="147">
        <v>2.6836793221929556E-2</v>
      </c>
      <c r="GF196" s="141">
        <v>0.26849373728722836</v>
      </c>
      <c r="GG196" s="141">
        <v>0.30154746967795903</v>
      </c>
      <c r="GH196" s="147">
        <v>3.3053732390730672E-2</v>
      </c>
      <c r="GI196" s="141">
        <v>0.17097443771503312</v>
      </c>
      <c r="GJ196" s="141">
        <v>0.18992076245359341</v>
      </c>
      <c r="GK196" s="147">
        <v>1.8946324738560283E-2</v>
      </c>
      <c r="GL196" s="141">
        <v>0.13570543596097259</v>
      </c>
      <c r="GM196" s="141">
        <v>0.14967960799095364</v>
      </c>
      <c r="GN196" s="147">
        <v>1.3974172029981052E-2</v>
      </c>
    </row>
    <row r="197" spans="3:196" x14ac:dyDescent="0.25">
      <c r="C197" s="27" t="s">
        <v>358</v>
      </c>
      <c r="D197" s="63">
        <v>36012</v>
      </c>
      <c r="E197" s="6" t="s">
        <v>213</v>
      </c>
      <c r="F197" s="19">
        <v>10959</v>
      </c>
      <c r="G197" s="19">
        <v>599</v>
      </c>
      <c r="H197" s="20">
        <v>5.4658271740122277E-2</v>
      </c>
      <c r="I197" s="20"/>
      <c r="J197" s="7">
        <v>713</v>
      </c>
      <c r="K197" s="7">
        <v>64</v>
      </c>
      <c r="L197" s="20">
        <v>8.9761570827489479E-2</v>
      </c>
      <c r="M197" s="8">
        <v>750</v>
      </c>
      <c r="N197" s="9">
        <v>61</v>
      </c>
      <c r="O197" s="20">
        <v>8.1333333333333327E-2</v>
      </c>
      <c r="P197" s="8">
        <v>675</v>
      </c>
      <c r="Q197" s="9">
        <v>70</v>
      </c>
      <c r="R197" s="20">
        <v>0.1037037037037037</v>
      </c>
      <c r="S197" s="13">
        <v>861</v>
      </c>
      <c r="T197" s="9">
        <v>76</v>
      </c>
      <c r="U197" s="20">
        <v>8.8269454123112656E-2</v>
      </c>
      <c r="V197" s="22"/>
      <c r="W197" s="8">
        <v>1299</v>
      </c>
      <c r="X197" s="9">
        <v>97</v>
      </c>
      <c r="Y197" s="20">
        <v>7.4672825250192462E-2</v>
      </c>
      <c r="Z197" s="8">
        <v>2110</v>
      </c>
      <c r="AA197" s="9">
        <v>149</v>
      </c>
      <c r="AB197" s="20">
        <v>7.0616113744075823E-2</v>
      </c>
      <c r="AC197" s="8">
        <v>2152</v>
      </c>
      <c r="AD197" s="9">
        <v>66</v>
      </c>
      <c r="AE197" s="20">
        <v>3.0669144981412641E-2</v>
      </c>
      <c r="AF197" s="22"/>
      <c r="AG197" s="8">
        <v>1632</v>
      </c>
      <c r="AH197" s="9">
        <v>16</v>
      </c>
      <c r="AI197" s="20">
        <v>9.8039215686274508E-3</v>
      </c>
      <c r="AJ197" s="8">
        <v>767</v>
      </c>
      <c r="AK197" s="9">
        <v>1.5</v>
      </c>
      <c r="AL197" s="20">
        <v>1.9556714471968711E-3</v>
      </c>
      <c r="AM197" s="22"/>
      <c r="AN197" s="8">
        <v>2138</v>
      </c>
      <c r="AO197" s="9">
        <v>195</v>
      </c>
      <c r="AP197" s="20">
        <v>9.1206735266604305E-2</v>
      </c>
      <c r="AQ197" s="13">
        <v>8821</v>
      </c>
      <c r="AR197" s="13">
        <v>404</v>
      </c>
      <c r="AS197" s="20">
        <v>4.5799795941503234E-2</v>
      </c>
      <c r="AT197" s="13">
        <v>2160</v>
      </c>
      <c r="AU197" s="13">
        <v>173</v>
      </c>
      <c r="AV197" s="20">
        <v>8.009259259259259E-2</v>
      </c>
      <c r="AW197" s="8">
        <v>4270</v>
      </c>
      <c r="AX197" s="9">
        <v>322</v>
      </c>
      <c r="AY197" s="20">
        <v>7.5409836065573776E-2</v>
      </c>
      <c r="AZ197" s="8">
        <v>4551</v>
      </c>
      <c r="BA197" s="9">
        <v>83.5</v>
      </c>
      <c r="BB197" s="20">
        <v>1.8347615908591519E-2</v>
      </c>
      <c r="BC197" s="42">
        <v>1425</v>
      </c>
      <c r="BD197" s="42">
        <v>131</v>
      </c>
      <c r="BE197" s="20">
        <v>9.1929824561403514E-2</v>
      </c>
      <c r="BF197" s="42">
        <v>7960</v>
      </c>
      <c r="BG197" s="42">
        <v>329.5</v>
      </c>
      <c r="BH197" s="20">
        <v>4.1394472361809043E-2</v>
      </c>
      <c r="BI197" s="19">
        <v>2999</v>
      </c>
      <c r="BJ197" s="19">
        <v>271</v>
      </c>
      <c r="BK197" s="20">
        <v>9.0363454484828271E-2</v>
      </c>
      <c r="BL197" s="19">
        <v>3409</v>
      </c>
      <c r="BM197" s="19">
        <v>244.5</v>
      </c>
      <c r="BN197" s="20">
        <v>7.1721912584335579E-2</v>
      </c>
      <c r="BO197" s="20">
        <v>1.8347615908591519E-2</v>
      </c>
      <c r="BP197" s="20">
        <v>5.4658271740122277E-2</v>
      </c>
      <c r="BQ197" s="16"/>
      <c r="BR197" s="61">
        <v>8.9761570827489479E-2</v>
      </c>
      <c r="BS197" s="61">
        <v>8.1333333333333327E-2</v>
      </c>
      <c r="BT197" s="61">
        <v>0.1037037037037037</v>
      </c>
      <c r="BU197" s="61">
        <v>8.8269454123112656E-2</v>
      </c>
      <c r="BV197" s="61">
        <v>8.1471139686652566E-2</v>
      </c>
      <c r="BW197" s="61">
        <v>7.3050140647745801E-2</v>
      </c>
      <c r="BX197" s="61">
        <v>7.2238798346522484E-2</v>
      </c>
      <c r="BY197" s="61">
        <v>7.0616113744075823E-2</v>
      </c>
      <c r="BZ197" s="61">
        <v>5.730045748985476E-2</v>
      </c>
      <c r="CA197" s="61">
        <v>4.3984801235633704E-2</v>
      </c>
      <c r="CB197" s="61">
        <v>3.0669144981412641E-2</v>
      </c>
      <c r="CC197" s="61">
        <v>2.3714070510484245E-2</v>
      </c>
      <c r="CD197" s="61">
        <v>1.6758996039555846E-2</v>
      </c>
      <c r="CE197" s="61">
        <v>9.8039215686274508E-3</v>
      </c>
      <c r="CF197" s="61">
        <v>1.2054800321856605E-2</v>
      </c>
      <c r="CG197" s="61">
        <v>1.9556714471968711E-3</v>
      </c>
      <c r="CH197" s="19">
        <v>5561</v>
      </c>
      <c r="CI197" s="19">
        <v>312</v>
      </c>
      <c r="CJ197" s="20">
        <v>5.6105017083258407E-2</v>
      </c>
      <c r="CK197" s="8">
        <v>2399</v>
      </c>
      <c r="CL197" s="9">
        <v>17.5</v>
      </c>
      <c r="CM197" s="20">
        <v>7.2947061275531475E-3</v>
      </c>
      <c r="CN197" s="16"/>
      <c r="CO197" s="16"/>
      <c r="CP197" s="19">
        <v>11012</v>
      </c>
      <c r="CQ197" s="19">
        <v>526</v>
      </c>
      <c r="CR197" s="20">
        <v>4.7766073374500548E-2</v>
      </c>
      <c r="CS197" s="20"/>
      <c r="CT197" s="7">
        <v>784</v>
      </c>
      <c r="CU197" s="7">
        <v>67</v>
      </c>
      <c r="CV197" s="20">
        <v>8.5459183673469385E-2</v>
      </c>
      <c r="CW197" s="8">
        <v>646</v>
      </c>
      <c r="CX197" s="9">
        <v>58</v>
      </c>
      <c r="CY197" s="20">
        <v>8.9783281733746126E-2</v>
      </c>
      <c r="CZ197" s="8">
        <v>718</v>
      </c>
      <c r="DA197" s="9">
        <v>67</v>
      </c>
      <c r="DB197" s="20">
        <v>9.3314763231197778E-2</v>
      </c>
      <c r="DC197" s="13">
        <v>937</v>
      </c>
      <c r="DD197" s="9">
        <v>62</v>
      </c>
      <c r="DE197" s="20">
        <v>6.616862326574173E-2</v>
      </c>
      <c r="DF197" s="22"/>
      <c r="DG197" s="8">
        <v>1306</v>
      </c>
      <c r="DH197" s="9">
        <v>85</v>
      </c>
      <c r="DI197" s="20">
        <v>6.5084226646248092E-2</v>
      </c>
      <c r="DJ197" s="8">
        <v>2211</v>
      </c>
      <c r="DK197" s="9">
        <v>116</v>
      </c>
      <c r="DL197" s="20">
        <v>5.2464947987336044E-2</v>
      </c>
      <c r="DM197" s="8">
        <v>2104</v>
      </c>
      <c r="DN197" s="9">
        <v>52</v>
      </c>
      <c r="DO197" s="20">
        <v>2.4714828897338403E-2</v>
      </c>
      <c r="DP197" s="22"/>
      <c r="DQ197" s="8">
        <v>1596</v>
      </c>
      <c r="DR197" s="9">
        <v>17</v>
      </c>
      <c r="DS197" s="20">
        <v>1.0651629072681704E-2</v>
      </c>
      <c r="DT197" s="8">
        <v>710</v>
      </c>
      <c r="DU197" s="9">
        <v>2</v>
      </c>
      <c r="DV197" s="20">
        <v>2.8169014084507044E-3</v>
      </c>
      <c r="DW197" s="22"/>
      <c r="DX197" s="8">
        <v>2148</v>
      </c>
      <c r="DY197" s="9">
        <v>192</v>
      </c>
      <c r="DZ197" s="20">
        <v>8.9385474860335198E-2</v>
      </c>
      <c r="EA197" s="13">
        <v>8864</v>
      </c>
      <c r="EB197" s="13">
        <v>334</v>
      </c>
      <c r="EC197" s="20">
        <v>3.7680505415162456E-2</v>
      </c>
      <c r="ED197" s="13">
        <v>2243</v>
      </c>
      <c r="EE197" s="13">
        <v>147</v>
      </c>
      <c r="EF197" s="20">
        <v>6.5537226928221129E-2</v>
      </c>
      <c r="EG197" s="8">
        <v>4454</v>
      </c>
      <c r="EH197" s="9">
        <v>263</v>
      </c>
      <c r="EI197" s="20">
        <v>5.9048046699595867E-2</v>
      </c>
      <c r="EJ197" s="8">
        <v>4410</v>
      </c>
      <c r="EK197" s="9">
        <v>71</v>
      </c>
      <c r="EL197" s="20">
        <v>1.6099773242630386E-2</v>
      </c>
      <c r="EM197" s="42">
        <v>1364</v>
      </c>
      <c r="EN197" s="42">
        <v>125</v>
      </c>
      <c r="EO197" s="20">
        <v>9.1642228739002934E-2</v>
      </c>
      <c r="EP197" s="42">
        <v>7927</v>
      </c>
      <c r="EQ197" s="42">
        <v>272</v>
      </c>
      <c r="ER197" s="20">
        <v>3.4313107102308567E-2</v>
      </c>
      <c r="ES197" s="19">
        <v>3085</v>
      </c>
      <c r="ET197" s="19">
        <v>254</v>
      </c>
      <c r="EU197" s="20">
        <v>8.2333873581847655E-2</v>
      </c>
      <c r="EV197" s="19">
        <v>3517</v>
      </c>
      <c r="EW197" s="19">
        <v>201</v>
      </c>
      <c r="EX197" s="20">
        <v>5.7150980949673018E-2</v>
      </c>
      <c r="EY197" s="20">
        <v>1.6099773242630386E-2</v>
      </c>
      <c r="EZ197" s="20">
        <v>4.7766073374500548E-2</v>
      </c>
      <c r="FA197" s="16"/>
      <c r="FB197" s="61">
        <v>8.5459183673469385E-2</v>
      </c>
      <c r="FC197" s="61">
        <v>8.9783281733746126E-2</v>
      </c>
      <c r="FD197" s="61">
        <v>9.3314763231197778E-2</v>
      </c>
      <c r="FE197" s="61">
        <v>6.616862326574173E-2</v>
      </c>
      <c r="FF197" s="61">
        <v>6.5626424955994911E-2</v>
      </c>
      <c r="FG197" s="61">
        <v>6.003651518268327E-2</v>
      </c>
      <c r="FH197" s="61">
        <v>5.7512659450900866E-2</v>
      </c>
      <c r="FI197" s="61">
        <v>5.2464947987336044E-2</v>
      </c>
      <c r="FJ197" s="61">
        <v>4.3214908290670165E-2</v>
      </c>
      <c r="FK197" s="61">
        <v>3.3964868594004285E-2</v>
      </c>
      <c r="FL197" s="61">
        <v>2.4714828897338403E-2</v>
      </c>
      <c r="FM197" s="61">
        <v>2.0027095622452838E-2</v>
      </c>
      <c r="FN197" s="61">
        <v>1.5339362347567269E-2</v>
      </c>
      <c r="FO197" s="61">
        <v>1.0651629072681704E-2</v>
      </c>
      <c r="FP197" s="61">
        <v>1.2117590961161604E-2</v>
      </c>
      <c r="FQ197" s="61">
        <v>2.8169014084507044E-3</v>
      </c>
      <c r="FR197" s="19">
        <v>5621</v>
      </c>
      <c r="FS197" s="19">
        <v>253</v>
      </c>
      <c r="FT197" s="20">
        <v>4.5009784735812131E-2</v>
      </c>
      <c r="FU197" s="8">
        <v>2306</v>
      </c>
      <c r="FV197" s="9">
        <v>19</v>
      </c>
      <c r="FW197" s="20">
        <v>8.2393755420641802E-3</v>
      </c>
      <c r="FX197" s="16"/>
      <c r="FY197" s="16"/>
      <c r="FZ197" s="132">
        <v>2.1829836045500244</v>
      </c>
      <c r="GA197" s="132">
        <v>4.925078818688065</v>
      </c>
      <c r="GB197" s="132">
        <v>12.387538703377315</v>
      </c>
      <c r="GC197" s="141">
        <v>8.5459183673469385E-2</v>
      </c>
      <c r="GD197" s="141">
        <v>8.9761570827489479E-2</v>
      </c>
      <c r="GE197" s="147">
        <v>4.3023871540200931E-3</v>
      </c>
      <c r="GF197" s="141">
        <v>8.2333873581847655E-2</v>
      </c>
      <c r="GG197" s="141">
        <v>9.0363454484828271E-2</v>
      </c>
      <c r="GH197" s="147">
        <v>8.0295809029806153E-3</v>
      </c>
      <c r="GI197" s="141">
        <v>4.7766073374500548E-2</v>
      </c>
      <c r="GJ197" s="141">
        <v>5.4658271740122277E-2</v>
      </c>
      <c r="GK197" s="147">
        <v>6.8921983656217295E-3</v>
      </c>
      <c r="GL197" s="141">
        <v>3.4313107102308567E-2</v>
      </c>
      <c r="GM197" s="141">
        <v>4.1394472361809043E-2</v>
      </c>
      <c r="GN197" s="147">
        <v>7.0813652595004759E-3</v>
      </c>
    </row>
    <row r="198" spans="3:196" x14ac:dyDescent="0.25">
      <c r="C198" s="27" t="s">
        <v>356</v>
      </c>
      <c r="D198" s="63">
        <v>11029</v>
      </c>
      <c r="E198" s="6" t="s">
        <v>214</v>
      </c>
      <c r="F198" s="19">
        <v>25614</v>
      </c>
      <c r="G198" s="19">
        <v>4887</v>
      </c>
      <c r="H198" s="20">
        <v>0.19079409697821503</v>
      </c>
      <c r="I198" s="20"/>
      <c r="J198" s="7">
        <v>1776</v>
      </c>
      <c r="K198" s="7">
        <v>645</v>
      </c>
      <c r="L198" s="20">
        <v>0.36317567567567566</v>
      </c>
      <c r="M198" s="8">
        <v>1731</v>
      </c>
      <c r="N198" s="9">
        <v>590</v>
      </c>
      <c r="O198" s="20">
        <v>0.34084344309647602</v>
      </c>
      <c r="P198" s="8">
        <v>1647</v>
      </c>
      <c r="Q198" s="9">
        <v>458</v>
      </c>
      <c r="R198" s="20">
        <v>0.27808136004857315</v>
      </c>
      <c r="S198" s="13">
        <v>2200</v>
      </c>
      <c r="T198" s="9">
        <v>483</v>
      </c>
      <c r="U198" s="20">
        <v>0.21954545454545454</v>
      </c>
      <c r="V198" s="22"/>
      <c r="W198" s="8">
        <v>3215</v>
      </c>
      <c r="X198" s="9">
        <v>879</v>
      </c>
      <c r="Y198" s="20">
        <v>0.2734059097978227</v>
      </c>
      <c r="Z198" s="8">
        <v>4894</v>
      </c>
      <c r="AA198" s="9">
        <v>1103</v>
      </c>
      <c r="AB198" s="20">
        <v>0.22537801389456477</v>
      </c>
      <c r="AC198" s="8">
        <v>5046</v>
      </c>
      <c r="AD198" s="9">
        <v>528</v>
      </c>
      <c r="AE198" s="20">
        <v>0.10463733650416171</v>
      </c>
      <c r="AF198" s="22"/>
      <c r="AG198" s="8">
        <v>3253</v>
      </c>
      <c r="AH198" s="9">
        <v>162</v>
      </c>
      <c r="AI198" s="20">
        <v>4.9800184445127578E-2</v>
      </c>
      <c r="AJ198" s="8">
        <v>1852</v>
      </c>
      <c r="AK198" s="9">
        <v>39</v>
      </c>
      <c r="AL198" s="20">
        <v>2.1058315334773217E-2</v>
      </c>
      <c r="AM198" s="22"/>
      <c r="AN198" s="8">
        <v>5154</v>
      </c>
      <c r="AO198" s="9">
        <v>1693</v>
      </c>
      <c r="AP198" s="20">
        <v>0.32848273185875049</v>
      </c>
      <c r="AQ198" s="13">
        <v>20460</v>
      </c>
      <c r="AR198" s="13">
        <v>3194</v>
      </c>
      <c r="AS198" s="20">
        <v>0.15610948191593352</v>
      </c>
      <c r="AT198" s="13">
        <v>5415</v>
      </c>
      <c r="AU198" s="13">
        <v>1362</v>
      </c>
      <c r="AV198" s="20">
        <v>0.2515235457063712</v>
      </c>
      <c r="AW198" s="8">
        <v>10309</v>
      </c>
      <c r="AX198" s="9">
        <v>2465</v>
      </c>
      <c r="AY198" s="20">
        <v>0.23911145600931225</v>
      </c>
      <c r="AZ198" s="8">
        <v>10151</v>
      </c>
      <c r="BA198" s="9">
        <v>729</v>
      </c>
      <c r="BB198" s="20">
        <v>7.1815584671460944E-2</v>
      </c>
      <c r="BC198" s="42">
        <v>3378</v>
      </c>
      <c r="BD198" s="42">
        <v>1048</v>
      </c>
      <c r="BE198" s="20">
        <v>0.31024274718768502</v>
      </c>
      <c r="BF198" s="42">
        <v>18260</v>
      </c>
      <c r="BG198" s="42">
        <v>2711</v>
      </c>
      <c r="BH198" s="20">
        <v>0.14846659364731654</v>
      </c>
      <c r="BI198" s="19">
        <v>7354</v>
      </c>
      <c r="BJ198" s="19">
        <v>2176</v>
      </c>
      <c r="BK198" s="20">
        <v>0.29589339135164539</v>
      </c>
      <c r="BL198" s="19">
        <v>8109</v>
      </c>
      <c r="BM198" s="19">
        <v>1982</v>
      </c>
      <c r="BN198" s="20">
        <v>0.24441978049081267</v>
      </c>
      <c r="BO198" s="20">
        <v>7.1815584671460944E-2</v>
      </c>
      <c r="BP198" s="20">
        <v>0.19079409697821503</v>
      </c>
      <c r="BQ198" s="16"/>
      <c r="BR198" s="61">
        <v>0.36317567567567566</v>
      </c>
      <c r="BS198" s="61">
        <v>0.34084344309647602</v>
      </c>
      <c r="BT198" s="61">
        <v>0.27808136004857315</v>
      </c>
      <c r="BU198" s="61">
        <v>0.21954545454545454</v>
      </c>
      <c r="BV198" s="61">
        <v>0.24647568217163862</v>
      </c>
      <c r="BW198" s="61">
        <v>0.25419475143651954</v>
      </c>
      <c r="BX198" s="61">
        <v>0.24458917225586793</v>
      </c>
      <c r="BY198" s="61">
        <v>0.22537801389456477</v>
      </c>
      <c r="BZ198" s="61">
        <v>0.18513112143109708</v>
      </c>
      <c r="CA198" s="61">
        <v>0.1448842289676294</v>
      </c>
      <c r="CB198" s="61">
        <v>0.10463733650416171</v>
      </c>
      <c r="CC198" s="61">
        <v>8.6358285817817002E-2</v>
      </c>
      <c r="CD198" s="61">
        <v>6.8079235131472293E-2</v>
      </c>
      <c r="CE198" s="61">
        <v>4.9800184445127578E-2</v>
      </c>
      <c r="CF198" s="61">
        <v>4.354875682762524E-2</v>
      </c>
      <c r="CG198" s="61">
        <v>2.1058315334773217E-2</v>
      </c>
      <c r="CH198" s="19">
        <v>13155</v>
      </c>
      <c r="CI198" s="19">
        <v>2510</v>
      </c>
      <c r="CJ198" s="20">
        <v>0.19080197643481567</v>
      </c>
      <c r="CK198" s="8">
        <v>5105</v>
      </c>
      <c r="CL198" s="9">
        <v>201</v>
      </c>
      <c r="CM198" s="20">
        <v>3.9373163565132221E-2</v>
      </c>
      <c r="CN198" s="16"/>
      <c r="CO198" s="16"/>
      <c r="CP198" s="19">
        <v>25335</v>
      </c>
      <c r="CQ198" s="19">
        <v>4196</v>
      </c>
      <c r="CR198" s="20">
        <v>0.16562068284981252</v>
      </c>
      <c r="CS198" s="20"/>
      <c r="CT198" s="7">
        <v>1740</v>
      </c>
      <c r="CU198" s="7">
        <v>572</v>
      </c>
      <c r="CV198" s="20">
        <v>0.32873563218390806</v>
      </c>
      <c r="CW198" s="8">
        <v>1632</v>
      </c>
      <c r="CX198" s="9">
        <v>509</v>
      </c>
      <c r="CY198" s="20">
        <v>0.31188725490196079</v>
      </c>
      <c r="CZ198" s="8">
        <v>1721</v>
      </c>
      <c r="DA198" s="9">
        <v>410</v>
      </c>
      <c r="DB198" s="20">
        <v>0.23823358512492737</v>
      </c>
      <c r="DC198" s="13">
        <v>2213</v>
      </c>
      <c r="DD198" s="9">
        <v>426</v>
      </c>
      <c r="DE198" s="20">
        <v>0.19249887031179394</v>
      </c>
      <c r="DF198" s="22"/>
      <c r="DG198" s="8">
        <v>3145</v>
      </c>
      <c r="DH198" s="9">
        <v>767</v>
      </c>
      <c r="DI198" s="20">
        <v>0.243879173290938</v>
      </c>
      <c r="DJ198" s="8">
        <v>4957</v>
      </c>
      <c r="DK198" s="9">
        <v>911</v>
      </c>
      <c r="DL198" s="20">
        <v>0.1837805124066976</v>
      </c>
      <c r="DM198" s="8">
        <v>4841</v>
      </c>
      <c r="DN198" s="9">
        <v>429</v>
      </c>
      <c r="DO198" s="20">
        <v>8.8618054121049367E-2</v>
      </c>
      <c r="DP198" s="22"/>
      <c r="DQ198" s="8">
        <v>3362</v>
      </c>
      <c r="DR198" s="9">
        <v>141</v>
      </c>
      <c r="DS198" s="20">
        <v>4.1939321832242714E-2</v>
      </c>
      <c r="DT198" s="8">
        <v>1724</v>
      </c>
      <c r="DU198" s="9">
        <v>31</v>
      </c>
      <c r="DV198" s="20">
        <v>1.7981438515081206E-2</v>
      </c>
      <c r="DW198" s="22"/>
      <c r="DX198" s="8">
        <v>5093</v>
      </c>
      <c r="DY198" s="9">
        <v>1491</v>
      </c>
      <c r="DZ198" s="20">
        <v>0.29275476143726686</v>
      </c>
      <c r="EA198" s="13">
        <v>20242</v>
      </c>
      <c r="EB198" s="13">
        <v>2705</v>
      </c>
      <c r="EC198" s="20">
        <v>0.13363304021341765</v>
      </c>
      <c r="ED198" s="13">
        <v>5358</v>
      </c>
      <c r="EE198" s="13">
        <v>1193</v>
      </c>
      <c r="EF198" s="20">
        <v>0.22265770810003732</v>
      </c>
      <c r="EG198" s="8">
        <v>10315</v>
      </c>
      <c r="EH198" s="9">
        <v>2104</v>
      </c>
      <c r="EI198" s="20">
        <v>0.20397479398933591</v>
      </c>
      <c r="EJ198" s="8">
        <v>9927</v>
      </c>
      <c r="EK198" s="9">
        <v>601</v>
      </c>
      <c r="EL198" s="20">
        <v>6.0541956280850205E-2</v>
      </c>
      <c r="EM198" s="42">
        <v>3353</v>
      </c>
      <c r="EN198" s="42">
        <v>919</v>
      </c>
      <c r="EO198" s="20">
        <v>0.27408291082612585</v>
      </c>
      <c r="EP198" s="42">
        <v>18029</v>
      </c>
      <c r="EQ198" s="42">
        <v>2279</v>
      </c>
      <c r="ER198" s="20">
        <v>0.12640745465638692</v>
      </c>
      <c r="ES198" s="19">
        <v>7306</v>
      </c>
      <c r="ET198" s="19">
        <v>1917</v>
      </c>
      <c r="EU198" s="20">
        <v>0.26238707911305775</v>
      </c>
      <c r="EV198" s="19">
        <v>8102</v>
      </c>
      <c r="EW198" s="19">
        <v>1678</v>
      </c>
      <c r="EX198" s="20">
        <v>0.20710935571463837</v>
      </c>
      <c r="EY198" s="20">
        <v>6.0541956280850205E-2</v>
      </c>
      <c r="EZ198" s="20">
        <v>0.16562068284981252</v>
      </c>
      <c r="FA198" s="16"/>
      <c r="FB198" s="61">
        <v>0.32873563218390806</v>
      </c>
      <c r="FC198" s="61">
        <v>0.31188725490196079</v>
      </c>
      <c r="FD198" s="61">
        <v>0.23823358512492737</v>
      </c>
      <c r="FE198" s="61">
        <v>0.19249887031179394</v>
      </c>
      <c r="FF198" s="61">
        <v>0.21818902180136596</v>
      </c>
      <c r="FG198" s="61">
        <v>0.21983970893724183</v>
      </c>
      <c r="FH198" s="61">
        <v>0.20781997676039377</v>
      </c>
      <c r="FI198" s="61">
        <v>0.1837805124066976</v>
      </c>
      <c r="FJ198" s="61">
        <v>0.1520596929781482</v>
      </c>
      <c r="FK198" s="61">
        <v>0.12033887354959877</v>
      </c>
      <c r="FL198" s="61">
        <v>8.8618054121049367E-2</v>
      </c>
      <c r="FM198" s="61">
        <v>7.3058476691447147E-2</v>
      </c>
      <c r="FN198" s="61">
        <v>5.7498899261844934E-2</v>
      </c>
      <c r="FO198" s="61">
        <v>4.1939321832242714E-2</v>
      </c>
      <c r="FP198" s="61">
        <v>3.6874720305673327E-2</v>
      </c>
      <c r="FQ198" s="61">
        <v>1.7981438515081206E-2</v>
      </c>
      <c r="FR198" s="19">
        <v>12943</v>
      </c>
      <c r="FS198" s="19">
        <v>2107</v>
      </c>
      <c r="FT198" s="20">
        <v>0.16279069767441862</v>
      </c>
      <c r="FU198" s="8">
        <v>5086</v>
      </c>
      <c r="FV198" s="9">
        <v>172</v>
      </c>
      <c r="FW198" s="20">
        <v>3.3818324813212744E-2</v>
      </c>
      <c r="FX198" s="16"/>
      <c r="FY198" s="16"/>
      <c r="FZ198" s="132">
        <v>1.9929964316049593</v>
      </c>
      <c r="GA198" s="132">
        <v>4.1201835605083019</v>
      </c>
      <c r="GB198" s="132">
        <v>7.5151032977619394</v>
      </c>
      <c r="GC198" s="141">
        <v>0.32873563218390806</v>
      </c>
      <c r="GD198" s="141">
        <v>0.36317567567567566</v>
      </c>
      <c r="GE198" s="147">
        <v>3.4440043491767602E-2</v>
      </c>
      <c r="GF198" s="141">
        <v>0.26238707911305775</v>
      </c>
      <c r="GG198" s="141">
        <v>0.29589339135164539</v>
      </c>
      <c r="GH198" s="147">
        <v>3.3506312238587632E-2</v>
      </c>
      <c r="GI198" s="141">
        <v>0.16562068284981252</v>
      </c>
      <c r="GJ198" s="141">
        <v>0.19079409697821503</v>
      </c>
      <c r="GK198" s="147">
        <v>2.5173414128402516E-2</v>
      </c>
      <c r="GL198" s="141">
        <v>0.12640745465638692</v>
      </c>
      <c r="GM198" s="141">
        <v>0.14846659364731654</v>
      </c>
      <c r="GN198" s="147">
        <v>2.2059138990929622E-2</v>
      </c>
    </row>
    <row r="199" spans="3:196" x14ac:dyDescent="0.25">
      <c r="C199" s="27" t="s">
        <v>359</v>
      </c>
      <c r="D199" s="63">
        <v>44048</v>
      </c>
      <c r="E199" s="6" t="s">
        <v>215</v>
      </c>
      <c r="F199" s="19">
        <v>11576</v>
      </c>
      <c r="G199" s="19">
        <v>782</v>
      </c>
      <c r="H199" s="20">
        <v>6.7553559087767792E-2</v>
      </c>
      <c r="I199" s="20"/>
      <c r="J199" s="7">
        <v>688</v>
      </c>
      <c r="K199" s="7">
        <v>87</v>
      </c>
      <c r="L199" s="20">
        <v>0.12645348837209303</v>
      </c>
      <c r="M199" s="8">
        <v>701</v>
      </c>
      <c r="N199" s="9">
        <v>103</v>
      </c>
      <c r="O199" s="20">
        <v>0.14693295292439373</v>
      </c>
      <c r="P199" s="8">
        <v>735</v>
      </c>
      <c r="Q199" s="9">
        <v>72</v>
      </c>
      <c r="R199" s="20">
        <v>9.7959183673469383E-2</v>
      </c>
      <c r="S199" s="13">
        <v>950</v>
      </c>
      <c r="T199" s="9">
        <v>84</v>
      </c>
      <c r="U199" s="20">
        <v>8.8421052631578942E-2</v>
      </c>
      <c r="V199" s="22"/>
      <c r="W199" s="8">
        <v>1327</v>
      </c>
      <c r="X199" s="9">
        <v>148</v>
      </c>
      <c r="Y199" s="20">
        <v>0.11152976639035418</v>
      </c>
      <c r="Z199" s="8">
        <v>2295</v>
      </c>
      <c r="AA199" s="9">
        <v>176</v>
      </c>
      <c r="AB199" s="20">
        <v>7.6688453159041395E-2</v>
      </c>
      <c r="AC199" s="8">
        <v>2477</v>
      </c>
      <c r="AD199" s="9">
        <v>84</v>
      </c>
      <c r="AE199" s="20">
        <v>3.391199031085991E-2</v>
      </c>
      <c r="AF199" s="22"/>
      <c r="AG199" s="8">
        <v>1648</v>
      </c>
      <c r="AH199" s="9">
        <v>14</v>
      </c>
      <c r="AI199" s="20">
        <v>8.4951456310679609E-3</v>
      </c>
      <c r="AJ199" s="8">
        <v>755</v>
      </c>
      <c r="AK199" s="9">
        <v>14</v>
      </c>
      <c r="AL199" s="20">
        <v>1.8543046357615896E-2</v>
      </c>
      <c r="AM199" s="22"/>
      <c r="AN199" s="8">
        <v>2124</v>
      </c>
      <c r="AO199" s="9">
        <v>262</v>
      </c>
      <c r="AP199" s="20">
        <v>0.12335216572504708</v>
      </c>
      <c r="AQ199" s="13">
        <v>9452</v>
      </c>
      <c r="AR199" s="13">
        <v>520</v>
      </c>
      <c r="AS199" s="20">
        <v>5.5014811680067707E-2</v>
      </c>
      <c r="AT199" s="13">
        <v>2277</v>
      </c>
      <c r="AU199" s="13">
        <v>232</v>
      </c>
      <c r="AV199" s="20">
        <v>0.10188844971453667</v>
      </c>
      <c r="AW199" s="8">
        <v>4572</v>
      </c>
      <c r="AX199" s="9">
        <v>408</v>
      </c>
      <c r="AY199" s="20">
        <v>8.9238845144356954E-2</v>
      </c>
      <c r="AZ199" s="8">
        <v>4880</v>
      </c>
      <c r="BA199" s="9">
        <v>112</v>
      </c>
      <c r="BB199" s="20">
        <v>2.2950819672131147E-2</v>
      </c>
      <c r="BC199" s="42">
        <v>1436</v>
      </c>
      <c r="BD199" s="42">
        <v>175</v>
      </c>
      <c r="BE199" s="20">
        <v>0.12186629526462396</v>
      </c>
      <c r="BF199" s="42">
        <v>8502</v>
      </c>
      <c r="BG199" s="42">
        <v>436</v>
      </c>
      <c r="BH199" s="20">
        <v>5.128205128205128E-2</v>
      </c>
      <c r="BI199" s="19">
        <v>3074</v>
      </c>
      <c r="BJ199" s="19">
        <v>346</v>
      </c>
      <c r="BK199" s="20">
        <v>0.1125569290826285</v>
      </c>
      <c r="BL199" s="19">
        <v>3622</v>
      </c>
      <c r="BM199" s="19">
        <v>324</v>
      </c>
      <c r="BN199" s="20">
        <v>8.9453340695748201E-2</v>
      </c>
      <c r="BO199" s="20">
        <v>2.2950819672131147E-2</v>
      </c>
      <c r="BP199" s="20">
        <v>6.7553559087767792E-2</v>
      </c>
      <c r="BQ199" s="16"/>
      <c r="BR199" s="61">
        <v>0.12645348837209303</v>
      </c>
      <c r="BS199" s="61">
        <v>0.14693295292439373</v>
      </c>
      <c r="BT199" s="61">
        <v>9.7959183673469383E-2</v>
      </c>
      <c r="BU199" s="61">
        <v>8.8421052631578942E-2</v>
      </c>
      <c r="BV199" s="61">
        <v>9.9975409510966562E-2</v>
      </c>
      <c r="BW199" s="61">
        <v>9.7593241097829062E-2</v>
      </c>
      <c r="BX199" s="61">
        <v>9.0624978451566515E-2</v>
      </c>
      <c r="BY199" s="61">
        <v>7.6688453159041395E-2</v>
      </c>
      <c r="BZ199" s="61">
        <v>6.2429632209647569E-2</v>
      </c>
      <c r="CA199" s="61">
        <v>4.8170811260253736E-2</v>
      </c>
      <c r="CB199" s="61">
        <v>3.391199031085991E-2</v>
      </c>
      <c r="CC199" s="61">
        <v>2.5439708750929262E-2</v>
      </c>
      <c r="CD199" s="61">
        <v>1.6967427190998613E-2</v>
      </c>
      <c r="CE199" s="61">
        <v>8.4951456310679609E-3</v>
      </c>
      <c r="CF199" s="61">
        <v>2.9683817039613727E-2</v>
      </c>
      <c r="CG199" s="61">
        <v>1.8543046357615896E-2</v>
      </c>
      <c r="CH199" s="19">
        <v>6099</v>
      </c>
      <c r="CI199" s="19">
        <v>408</v>
      </c>
      <c r="CJ199" s="20">
        <v>6.6896212493851456E-2</v>
      </c>
      <c r="CK199" s="8">
        <v>2403</v>
      </c>
      <c r="CL199" s="9">
        <v>28</v>
      </c>
      <c r="CM199" s="20">
        <v>1.1652101539741989E-2</v>
      </c>
      <c r="CN199" s="16"/>
      <c r="CO199" s="16"/>
      <c r="CP199" s="19">
        <v>11411</v>
      </c>
      <c r="CQ199" s="19">
        <v>659</v>
      </c>
      <c r="CR199" s="20">
        <v>5.775129261239155E-2</v>
      </c>
      <c r="CS199" s="20"/>
      <c r="CT199" s="7">
        <v>655</v>
      </c>
      <c r="CU199" s="7">
        <v>69</v>
      </c>
      <c r="CV199" s="20">
        <v>0.10534351145038168</v>
      </c>
      <c r="CW199" s="8">
        <v>726</v>
      </c>
      <c r="CX199" s="9">
        <v>92</v>
      </c>
      <c r="CY199" s="20">
        <v>0.12672176308539945</v>
      </c>
      <c r="CZ199" s="8">
        <v>738</v>
      </c>
      <c r="DA199" s="9">
        <v>67</v>
      </c>
      <c r="DB199" s="20">
        <v>9.0785907859078585E-2</v>
      </c>
      <c r="DC199" s="13">
        <v>1037</v>
      </c>
      <c r="DD199" s="9">
        <v>90</v>
      </c>
      <c r="DE199" s="20">
        <v>8.6788813886210223E-2</v>
      </c>
      <c r="DF199" s="22"/>
      <c r="DG199" s="8">
        <v>1231</v>
      </c>
      <c r="DH199" s="9">
        <v>106</v>
      </c>
      <c r="DI199" s="20">
        <v>8.6108854589764416E-2</v>
      </c>
      <c r="DJ199" s="8">
        <v>2441</v>
      </c>
      <c r="DK199" s="9">
        <v>140</v>
      </c>
      <c r="DL199" s="20">
        <v>5.7353543629659977E-2</v>
      </c>
      <c r="DM199" s="8">
        <v>2347</v>
      </c>
      <c r="DN199" s="9">
        <v>71</v>
      </c>
      <c r="DO199" s="20">
        <v>3.0251384746484873E-2</v>
      </c>
      <c r="DP199" s="22"/>
      <c r="DQ199" s="8">
        <v>1574</v>
      </c>
      <c r="DR199" s="9">
        <v>13</v>
      </c>
      <c r="DS199" s="20">
        <v>8.2592121982210925E-3</v>
      </c>
      <c r="DT199" s="8">
        <v>662</v>
      </c>
      <c r="DU199" s="9">
        <v>11</v>
      </c>
      <c r="DV199" s="20">
        <v>1.6616314199395771E-2</v>
      </c>
      <c r="DW199" s="22"/>
      <c r="DX199" s="8">
        <v>2119</v>
      </c>
      <c r="DY199" s="9">
        <v>228</v>
      </c>
      <c r="DZ199" s="20">
        <v>0.10759792354884379</v>
      </c>
      <c r="EA199" s="13">
        <v>9292</v>
      </c>
      <c r="EB199" s="13">
        <v>431</v>
      </c>
      <c r="EC199" s="20">
        <v>4.6383986224709427E-2</v>
      </c>
      <c r="ED199" s="13">
        <v>2268</v>
      </c>
      <c r="EE199" s="13">
        <v>196</v>
      </c>
      <c r="EF199" s="20">
        <v>8.6419753086419748E-2</v>
      </c>
      <c r="EG199" s="8">
        <v>4709</v>
      </c>
      <c r="EH199" s="9">
        <v>336</v>
      </c>
      <c r="EI199" s="20">
        <v>7.1352728817158637E-2</v>
      </c>
      <c r="EJ199" s="8">
        <v>4583</v>
      </c>
      <c r="EK199" s="9">
        <v>95</v>
      </c>
      <c r="EL199" s="20">
        <v>2.0728780274929085E-2</v>
      </c>
      <c r="EM199" s="42">
        <v>1464</v>
      </c>
      <c r="EN199" s="42">
        <v>159</v>
      </c>
      <c r="EO199" s="20">
        <v>0.10860655737704918</v>
      </c>
      <c r="EP199" s="42">
        <v>8255</v>
      </c>
      <c r="EQ199" s="42">
        <v>341</v>
      </c>
      <c r="ER199" s="20">
        <v>4.1308298001211385E-2</v>
      </c>
      <c r="ES199" s="19">
        <v>3156</v>
      </c>
      <c r="ET199" s="19">
        <v>318</v>
      </c>
      <c r="EU199" s="20">
        <v>0.10076045627376426</v>
      </c>
      <c r="EV199" s="19">
        <v>3672</v>
      </c>
      <c r="EW199" s="19">
        <v>246</v>
      </c>
      <c r="EX199" s="20">
        <v>6.699346405228758E-2</v>
      </c>
      <c r="EY199" s="20">
        <v>2.0728780274929085E-2</v>
      </c>
      <c r="EZ199" s="20">
        <v>5.775129261239155E-2</v>
      </c>
      <c r="FA199" s="16"/>
      <c r="FB199" s="61">
        <v>0.10534351145038168</v>
      </c>
      <c r="FC199" s="61">
        <v>0.12672176308539945</v>
      </c>
      <c r="FD199" s="61">
        <v>9.0785907859078585E-2</v>
      </c>
      <c r="FE199" s="61">
        <v>8.6788813886210223E-2</v>
      </c>
      <c r="FF199" s="61">
        <v>8.6448834237987326E-2</v>
      </c>
      <c r="FG199" s="61">
        <v>7.4606730205722643E-2</v>
      </c>
      <c r="FH199" s="61">
        <v>6.8855668013701757E-2</v>
      </c>
      <c r="FI199" s="61">
        <v>5.7353543629659977E-2</v>
      </c>
      <c r="FJ199" s="61">
        <v>4.8319490668601611E-2</v>
      </c>
      <c r="FK199" s="61">
        <v>3.9285437707543239E-2</v>
      </c>
      <c r="FL199" s="61">
        <v>3.0251384746484873E-2</v>
      </c>
      <c r="FM199" s="61">
        <v>2.292066056373028E-2</v>
      </c>
      <c r="FN199" s="61">
        <v>1.5589936380975685E-2</v>
      </c>
      <c r="FO199" s="61">
        <v>8.2592121982210925E-3</v>
      </c>
      <c r="FP199" s="61">
        <v>2.6169789320996437E-2</v>
      </c>
      <c r="FQ199" s="61">
        <v>1.6616314199395771E-2</v>
      </c>
      <c r="FR199" s="19">
        <v>6019</v>
      </c>
      <c r="FS199" s="19">
        <v>317</v>
      </c>
      <c r="FT199" s="20">
        <v>5.2666555906296729E-2</v>
      </c>
      <c r="FU199" s="8">
        <v>2236</v>
      </c>
      <c r="FV199" s="9">
        <v>24</v>
      </c>
      <c r="FW199" s="20">
        <v>1.0733452593917709E-2</v>
      </c>
      <c r="FX199" s="16"/>
      <c r="FY199" s="16"/>
      <c r="FZ199" s="132">
        <v>2.1948601171112561</v>
      </c>
      <c r="GA199" s="132">
        <v>4.9042661957430989</v>
      </c>
      <c r="GB199" s="132">
        <v>9.6597964494841531</v>
      </c>
      <c r="GC199" s="141">
        <v>0.10534351145038168</v>
      </c>
      <c r="GD199" s="141">
        <v>0.12645348837209303</v>
      </c>
      <c r="GE199" s="147">
        <v>2.1109976921711349E-2</v>
      </c>
      <c r="GF199" s="141">
        <v>0.10076045627376426</v>
      </c>
      <c r="GG199" s="141">
        <v>0.1125569290826285</v>
      </c>
      <c r="GH199" s="147">
        <v>1.1796472808864242E-2</v>
      </c>
      <c r="GI199" s="141">
        <v>5.775129261239155E-2</v>
      </c>
      <c r="GJ199" s="141">
        <v>6.7553559087767792E-2</v>
      </c>
      <c r="GK199" s="147">
        <v>9.8022664753762423E-3</v>
      </c>
      <c r="GL199" s="141">
        <v>4.1308298001211385E-2</v>
      </c>
      <c r="GM199" s="141">
        <v>5.128205128205128E-2</v>
      </c>
      <c r="GN199" s="147">
        <v>9.9737532808398949E-3</v>
      </c>
    </row>
    <row r="200" spans="3:196" x14ac:dyDescent="0.25">
      <c r="C200" s="27" t="s">
        <v>360</v>
      </c>
      <c r="D200" s="63">
        <v>72025</v>
      </c>
      <c r="E200" s="6" t="s">
        <v>216</v>
      </c>
      <c r="F200" s="19">
        <v>16972</v>
      </c>
      <c r="G200" s="19">
        <v>5072</v>
      </c>
      <c r="H200" s="20">
        <v>0.29884515672872969</v>
      </c>
      <c r="I200" s="20"/>
      <c r="J200" s="7">
        <v>1034</v>
      </c>
      <c r="K200" s="7">
        <v>429</v>
      </c>
      <c r="L200" s="20">
        <v>0.41489361702127658</v>
      </c>
      <c r="M200" s="8">
        <v>952</v>
      </c>
      <c r="N200" s="9">
        <v>412</v>
      </c>
      <c r="O200" s="20">
        <v>0.4327731092436975</v>
      </c>
      <c r="P200" s="8">
        <v>1079</v>
      </c>
      <c r="Q200" s="9">
        <v>451</v>
      </c>
      <c r="R200" s="20">
        <v>0.41797961075069506</v>
      </c>
      <c r="S200" s="13">
        <v>1464</v>
      </c>
      <c r="T200" s="9">
        <v>469</v>
      </c>
      <c r="U200" s="20">
        <v>0.3203551912568306</v>
      </c>
      <c r="V200" s="22"/>
      <c r="W200" s="8">
        <v>1953</v>
      </c>
      <c r="X200" s="9">
        <v>605</v>
      </c>
      <c r="Y200" s="20">
        <v>0.30977982590885816</v>
      </c>
      <c r="Z200" s="8">
        <v>3243</v>
      </c>
      <c r="AA200" s="9">
        <v>1093</v>
      </c>
      <c r="AB200" s="20">
        <v>0.3370336108541474</v>
      </c>
      <c r="AC200" s="8">
        <v>4015</v>
      </c>
      <c r="AD200" s="9">
        <v>959</v>
      </c>
      <c r="AE200" s="20">
        <v>0.23885429638854297</v>
      </c>
      <c r="AF200" s="22"/>
      <c r="AG200" s="8">
        <v>2297</v>
      </c>
      <c r="AH200" s="9">
        <v>547</v>
      </c>
      <c r="AI200" s="20">
        <v>0.23813670004353504</v>
      </c>
      <c r="AJ200" s="8">
        <v>935</v>
      </c>
      <c r="AK200" s="9">
        <v>107</v>
      </c>
      <c r="AL200" s="20">
        <v>0.11443850267379679</v>
      </c>
      <c r="AM200" s="22"/>
      <c r="AN200" s="8">
        <v>3065</v>
      </c>
      <c r="AO200" s="9">
        <v>1292</v>
      </c>
      <c r="AP200" s="20">
        <v>0.42153344208809135</v>
      </c>
      <c r="AQ200" s="13">
        <v>13907</v>
      </c>
      <c r="AR200" s="13">
        <v>3780</v>
      </c>
      <c r="AS200" s="20">
        <v>0.27180556554253255</v>
      </c>
      <c r="AT200" s="13">
        <v>3417</v>
      </c>
      <c r="AU200" s="13">
        <v>1074</v>
      </c>
      <c r="AV200" s="20">
        <v>0.31431079894644426</v>
      </c>
      <c r="AW200" s="8">
        <v>6660</v>
      </c>
      <c r="AX200" s="9">
        <v>2167</v>
      </c>
      <c r="AY200" s="20">
        <v>0.32537537537537536</v>
      </c>
      <c r="AZ200" s="8">
        <v>7247</v>
      </c>
      <c r="BA200" s="9">
        <v>1613</v>
      </c>
      <c r="BB200" s="20">
        <v>0.22257485856216366</v>
      </c>
      <c r="BC200" s="42">
        <v>2031</v>
      </c>
      <c r="BD200" s="42">
        <v>863</v>
      </c>
      <c r="BE200" s="20">
        <v>0.42491383554899065</v>
      </c>
      <c r="BF200" s="42">
        <v>12443</v>
      </c>
      <c r="BG200" s="42">
        <v>3311</v>
      </c>
      <c r="BH200" s="20">
        <v>0.26609338583942777</v>
      </c>
      <c r="BI200" s="19">
        <v>4529</v>
      </c>
      <c r="BJ200" s="19">
        <v>1761</v>
      </c>
      <c r="BK200" s="20">
        <v>0.3888275557518216</v>
      </c>
      <c r="BL200" s="19">
        <v>5196</v>
      </c>
      <c r="BM200" s="19">
        <v>1698</v>
      </c>
      <c r="BN200" s="20">
        <v>0.32678983833718245</v>
      </c>
      <c r="BO200" s="20">
        <v>0.22257485856216366</v>
      </c>
      <c r="BP200" s="20">
        <v>0.29884515672872969</v>
      </c>
      <c r="BQ200" s="16"/>
      <c r="BR200" s="61">
        <v>0.41489361702127658</v>
      </c>
      <c r="BS200" s="61">
        <v>0.4327731092436975</v>
      </c>
      <c r="BT200" s="61">
        <v>0.41797961075069506</v>
      </c>
      <c r="BU200" s="61">
        <v>0.3203551912568306</v>
      </c>
      <c r="BV200" s="61">
        <v>0.31506750858284438</v>
      </c>
      <c r="BW200" s="61">
        <v>0.32068133988697384</v>
      </c>
      <c r="BX200" s="61">
        <v>0.32613209687603173</v>
      </c>
      <c r="BY200" s="61">
        <v>0.3370336108541474</v>
      </c>
      <c r="BZ200" s="61">
        <v>0.30430717269894592</v>
      </c>
      <c r="CA200" s="61">
        <v>0.27158073454374443</v>
      </c>
      <c r="CB200" s="61">
        <v>0.23885429638854297</v>
      </c>
      <c r="CC200" s="61">
        <v>0.23861509760687366</v>
      </c>
      <c r="CD200" s="61">
        <v>0.23837589882520435</v>
      </c>
      <c r="CE200" s="61">
        <v>0.23813670004353504</v>
      </c>
      <c r="CF200" s="61">
        <v>0.19093130096309807</v>
      </c>
      <c r="CG200" s="61">
        <v>0.11443850267379679</v>
      </c>
      <c r="CH200" s="19">
        <v>9211</v>
      </c>
      <c r="CI200" s="19">
        <v>2657</v>
      </c>
      <c r="CJ200" s="20">
        <v>0.28845945065682338</v>
      </c>
      <c r="CK200" s="8">
        <v>3232</v>
      </c>
      <c r="CL200" s="9">
        <v>654</v>
      </c>
      <c r="CM200" s="20">
        <v>0.20235148514851486</v>
      </c>
      <c r="CN200" s="16"/>
      <c r="CO200" s="16"/>
      <c r="CP200" s="19">
        <v>16772</v>
      </c>
      <c r="CQ200" s="19">
        <v>4789</v>
      </c>
      <c r="CR200" s="20">
        <v>0.28553541616980682</v>
      </c>
      <c r="CS200" s="20"/>
      <c r="CT200" s="7">
        <v>994</v>
      </c>
      <c r="CU200" s="7">
        <v>400</v>
      </c>
      <c r="CV200" s="20">
        <v>0.4024144869215292</v>
      </c>
      <c r="CW200" s="8">
        <v>967</v>
      </c>
      <c r="CX200" s="9">
        <v>428</v>
      </c>
      <c r="CY200" s="20">
        <v>0.44260599793174765</v>
      </c>
      <c r="CZ200" s="8">
        <v>1117</v>
      </c>
      <c r="DA200" s="9">
        <v>403</v>
      </c>
      <c r="DB200" s="20">
        <v>0.36078782452999103</v>
      </c>
      <c r="DC200" s="13">
        <v>1548</v>
      </c>
      <c r="DD200" s="9">
        <v>412</v>
      </c>
      <c r="DE200" s="20">
        <v>0.26614987080103358</v>
      </c>
      <c r="DF200" s="22"/>
      <c r="DG200" s="8">
        <v>1900</v>
      </c>
      <c r="DH200" s="9">
        <v>568</v>
      </c>
      <c r="DI200" s="20">
        <v>0.29894736842105263</v>
      </c>
      <c r="DJ200" s="8">
        <v>3440</v>
      </c>
      <c r="DK200" s="9">
        <v>1123</v>
      </c>
      <c r="DL200" s="20">
        <v>0.32645348837209304</v>
      </c>
      <c r="DM200" s="8">
        <v>3845</v>
      </c>
      <c r="DN200" s="9">
        <v>873</v>
      </c>
      <c r="DO200" s="20">
        <v>0.22704811443433029</v>
      </c>
      <c r="DP200" s="22"/>
      <c r="DQ200" s="8">
        <v>2184</v>
      </c>
      <c r="DR200" s="9">
        <v>506</v>
      </c>
      <c r="DS200" s="20">
        <v>0.23168498168498169</v>
      </c>
      <c r="DT200" s="8">
        <v>777</v>
      </c>
      <c r="DU200" s="9">
        <v>76</v>
      </c>
      <c r="DV200" s="20">
        <v>9.7812097812097806E-2</v>
      </c>
      <c r="DW200" s="22"/>
      <c r="DX200" s="8">
        <v>3078</v>
      </c>
      <c r="DY200" s="9">
        <v>1231</v>
      </c>
      <c r="DZ200" s="20">
        <v>0.39993502274204029</v>
      </c>
      <c r="EA200" s="13">
        <v>13694</v>
      </c>
      <c r="EB200" s="13">
        <v>3558</v>
      </c>
      <c r="EC200" s="20">
        <v>0.25982181977508395</v>
      </c>
      <c r="ED200" s="13">
        <v>3448</v>
      </c>
      <c r="EE200" s="13">
        <v>980</v>
      </c>
      <c r="EF200" s="20">
        <v>0.28422273781902552</v>
      </c>
      <c r="EG200" s="8">
        <v>6888</v>
      </c>
      <c r="EH200" s="9">
        <v>2103</v>
      </c>
      <c r="EI200" s="20">
        <v>0.30531358885017423</v>
      </c>
      <c r="EJ200" s="8">
        <v>6806</v>
      </c>
      <c r="EK200" s="9">
        <v>1455</v>
      </c>
      <c r="EL200" s="20">
        <v>0.21378195709667941</v>
      </c>
      <c r="EM200" s="42">
        <v>2084</v>
      </c>
      <c r="EN200" s="42">
        <v>831</v>
      </c>
      <c r="EO200" s="20">
        <v>0.3987523992322457</v>
      </c>
      <c r="EP200" s="42">
        <v>12146</v>
      </c>
      <c r="EQ200" s="42">
        <v>3146</v>
      </c>
      <c r="ER200" s="20">
        <v>0.25901531368351721</v>
      </c>
      <c r="ES200" s="19">
        <v>4626</v>
      </c>
      <c r="ET200" s="19">
        <v>1643</v>
      </c>
      <c r="EU200" s="20">
        <v>0.35516645049718981</v>
      </c>
      <c r="EV200" s="19">
        <v>5340</v>
      </c>
      <c r="EW200" s="19">
        <v>1691</v>
      </c>
      <c r="EX200" s="20">
        <v>0.31666666666666665</v>
      </c>
      <c r="EY200" s="20">
        <v>0.21378195709667941</v>
      </c>
      <c r="EZ200" s="20">
        <v>0.28553541616980682</v>
      </c>
      <c r="FA200" s="16"/>
      <c r="FB200" s="61">
        <v>0.4024144869215292</v>
      </c>
      <c r="FC200" s="61">
        <v>0.44260599793174765</v>
      </c>
      <c r="FD200" s="61">
        <v>0.36078782452999103</v>
      </c>
      <c r="FE200" s="61">
        <v>0.26614987080103358</v>
      </c>
      <c r="FF200" s="61">
        <v>0.28254861961104311</v>
      </c>
      <c r="FG200" s="61">
        <v>0.30994981640146879</v>
      </c>
      <c r="FH200" s="61">
        <v>0.31545104039167687</v>
      </c>
      <c r="FI200" s="61">
        <v>0.32645348837209304</v>
      </c>
      <c r="FJ200" s="61">
        <v>0.29331836372617215</v>
      </c>
      <c r="FK200" s="61">
        <v>0.26018323908025121</v>
      </c>
      <c r="FL200" s="61">
        <v>0.22704811443433029</v>
      </c>
      <c r="FM200" s="61">
        <v>0.22859373685121409</v>
      </c>
      <c r="FN200" s="61">
        <v>0.23013935926809789</v>
      </c>
      <c r="FO200" s="61">
        <v>0.23168498168498169</v>
      </c>
      <c r="FP200" s="61">
        <v>0.18534798534798536</v>
      </c>
      <c r="FQ200" s="61">
        <v>9.7812097812097806E-2</v>
      </c>
      <c r="FR200" s="19">
        <v>9185</v>
      </c>
      <c r="FS200" s="19">
        <v>2564</v>
      </c>
      <c r="FT200" s="20">
        <v>0.27915078933043003</v>
      </c>
      <c r="FU200" s="8">
        <v>2961</v>
      </c>
      <c r="FV200" s="9">
        <v>582</v>
      </c>
      <c r="FW200" s="20">
        <v>0.19655521783181357</v>
      </c>
      <c r="FX200" s="16"/>
      <c r="FY200" s="16"/>
      <c r="FZ200" s="132">
        <v>1.4612447225067704</v>
      </c>
      <c r="GA200" s="132">
        <v>1.7469518267411352</v>
      </c>
      <c r="GB200" s="132">
        <v>1.9215453519723047</v>
      </c>
      <c r="GC200" s="141">
        <v>0.4024144869215292</v>
      </c>
      <c r="GD200" s="141">
        <v>0.41489361702127658</v>
      </c>
      <c r="GE200" s="147">
        <v>1.2479130099747382E-2</v>
      </c>
      <c r="GF200" s="141">
        <v>0.35516645049718981</v>
      </c>
      <c r="GG200" s="141">
        <v>0.3888275557518216</v>
      </c>
      <c r="GH200" s="147">
        <v>3.3661105254631785E-2</v>
      </c>
      <c r="GI200" s="141">
        <v>0.28553541616980682</v>
      </c>
      <c r="GJ200" s="141">
        <v>0.29884515672872969</v>
      </c>
      <c r="GK200" s="147">
        <v>1.3309740558922867E-2</v>
      </c>
      <c r="GL200" s="141">
        <v>0.25901531368351721</v>
      </c>
      <c r="GM200" s="141">
        <v>0.26609338583942777</v>
      </c>
      <c r="GN200" s="147">
        <v>7.0780721559105531E-3</v>
      </c>
    </row>
    <row r="201" spans="3:196" x14ac:dyDescent="0.25">
      <c r="C201" s="27" t="s">
        <v>359</v>
      </c>
      <c r="D201" s="63">
        <v>44049</v>
      </c>
      <c r="E201" s="6" t="s">
        <v>217</v>
      </c>
      <c r="F201" s="19">
        <v>12101</v>
      </c>
      <c r="G201" s="19">
        <v>677</v>
      </c>
      <c r="H201" s="20">
        <v>5.5945789604164943E-2</v>
      </c>
      <c r="I201" s="20"/>
      <c r="J201" s="7">
        <v>788</v>
      </c>
      <c r="K201" s="7">
        <v>81</v>
      </c>
      <c r="L201" s="20">
        <v>0.10279187817258884</v>
      </c>
      <c r="M201" s="8">
        <v>896</v>
      </c>
      <c r="N201" s="9">
        <v>87</v>
      </c>
      <c r="O201" s="20">
        <v>9.7098214285714288E-2</v>
      </c>
      <c r="P201" s="8">
        <v>776</v>
      </c>
      <c r="Q201" s="9">
        <v>77</v>
      </c>
      <c r="R201" s="20">
        <v>9.9226804123711335E-2</v>
      </c>
      <c r="S201" s="13">
        <v>1029</v>
      </c>
      <c r="T201" s="9">
        <v>69</v>
      </c>
      <c r="U201" s="20">
        <v>6.7055393586005832E-2</v>
      </c>
      <c r="V201" s="22"/>
      <c r="W201" s="8">
        <v>1338</v>
      </c>
      <c r="X201" s="9">
        <v>126</v>
      </c>
      <c r="Y201" s="20">
        <v>9.417040358744394E-2</v>
      </c>
      <c r="Z201" s="8">
        <v>2518</v>
      </c>
      <c r="AA201" s="9">
        <v>152</v>
      </c>
      <c r="AB201" s="20">
        <v>6.0365369340746627E-2</v>
      </c>
      <c r="AC201" s="8">
        <v>2488</v>
      </c>
      <c r="AD201" s="9">
        <v>71</v>
      </c>
      <c r="AE201" s="20">
        <v>2.8536977491961414E-2</v>
      </c>
      <c r="AF201" s="22"/>
      <c r="AG201" s="8">
        <v>1557</v>
      </c>
      <c r="AH201" s="9">
        <v>14</v>
      </c>
      <c r="AI201" s="20">
        <v>8.9916506101477191E-3</v>
      </c>
      <c r="AJ201" s="8">
        <v>711</v>
      </c>
      <c r="AK201" s="9">
        <v>1.5</v>
      </c>
      <c r="AL201" s="20">
        <v>2.1097046413502108E-3</v>
      </c>
      <c r="AM201" s="22"/>
      <c r="AN201" s="8">
        <v>2460</v>
      </c>
      <c r="AO201" s="9">
        <v>245</v>
      </c>
      <c r="AP201" s="20">
        <v>9.959349593495935E-2</v>
      </c>
      <c r="AQ201" s="13">
        <v>9641</v>
      </c>
      <c r="AR201" s="13">
        <v>432</v>
      </c>
      <c r="AS201" s="20">
        <v>4.4808629810185664E-2</v>
      </c>
      <c r="AT201" s="13">
        <v>2367</v>
      </c>
      <c r="AU201" s="13">
        <v>195</v>
      </c>
      <c r="AV201" s="20">
        <v>8.2382762991128011E-2</v>
      </c>
      <c r="AW201" s="8">
        <v>4885</v>
      </c>
      <c r="AX201" s="9">
        <v>347</v>
      </c>
      <c r="AY201" s="20">
        <v>7.1033776867963153E-2</v>
      </c>
      <c r="AZ201" s="8">
        <v>4756</v>
      </c>
      <c r="BA201" s="9">
        <v>86.5</v>
      </c>
      <c r="BB201" s="20">
        <v>1.8187552565180825E-2</v>
      </c>
      <c r="BC201" s="42">
        <v>1672</v>
      </c>
      <c r="BD201" s="42">
        <v>164</v>
      </c>
      <c r="BE201" s="20">
        <v>9.8086124401913874E-2</v>
      </c>
      <c r="BF201" s="42">
        <v>8612</v>
      </c>
      <c r="BG201" s="42">
        <v>364.5</v>
      </c>
      <c r="BH201" s="20">
        <v>4.232466326056665E-2</v>
      </c>
      <c r="BI201" s="19">
        <v>3489</v>
      </c>
      <c r="BJ201" s="19">
        <v>314</v>
      </c>
      <c r="BK201" s="20">
        <v>8.9997133849240477E-2</v>
      </c>
      <c r="BL201" s="19">
        <v>3856</v>
      </c>
      <c r="BM201" s="19">
        <v>276.5</v>
      </c>
      <c r="BN201" s="20">
        <v>7.1706431535269705E-2</v>
      </c>
      <c r="BO201" s="20">
        <v>1.8187552565180825E-2</v>
      </c>
      <c r="BP201" s="20">
        <v>5.5945789604164943E-2</v>
      </c>
      <c r="BQ201" s="16"/>
      <c r="BR201" s="61">
        <v>0.10279187817258884</v>
      </c>
      <c r="BS201" s="61">
        <v>9.7098214285714288E-2</v>
      </c>
      <c r="BT201" s="61">
        <v>9.9226804123711335E-2</v>
      </c>
      <c r="BU201" s="61">
        <v>6.7055393586005832E-2</v>
      </c>
      <c r="BV201" s="61">
        <v>8.0612898586724879E-2</v>
      </c>
      <c r="BW201" s="61">
        <v>8.0648389888765021E-2</v>
      </c>
      <c r="BX201" s="61">
        <v>7.3887383039425547E-2</v>
      </c>
      <c r="BY201" s="61">
        <v>6.0365369340746627E-2</v>
      </c>
      <c r="BZ201" s="61">
        <v>4.9755905391151559E-2</v>
      </c>
      <c r="CA201" s="61">
        <v>3.9146441441556483E-2</v>
      </c>
      <c r="CB201" s="61">
        <v>2.8536977491961414E-2</v>
      </c>
      <c r="CC201" s="61">
        <v>2.2021868531356851E-2</v>
      </c>
      <c r="CD201" s="61">
        <v>1.5506759570752284E-2</v>
      </c>
      <c r="CE201" s="61">
        <v>8.9916506101477191E-3</v>
      </c>
      <c r="CF201" s="61">
        <v>1.0340173634971323E-2</v>
      </c>
      <c r="CG201" s="61">
        <v>2.1097046413502108E-3</v>
      </c>
      <c r="CH201" s="19">
        <v>6344</v>
      </c>
      <c r="CI201" s="19">
        <v>349</v>
      </c>
      <c r="CJ201" s="20">
        <v>5.501261034047919E-2</v>
      </c>
      <c r="CK201" s="8">
        <v>2268</v>
      </c>
      <c r="CL201" s="9">
        <v>15.5</v>
      </c>
      <c r="CM201" s="20">
        <v>6.8342151675485005E-3</v>
      </c>
      <c r="CN201" s="16"/>
      <c r="CO201" s="16"/>
      <c r="CP201" s="19">
        <v>12007</v>
      </c>
      <c r="CQ201" s="19">
        <v>563</v>
      </c>
      <c r="CR201" s="20">
        <v>4.6889314566502874E-2</v>
      </c>
      <c r="CS201" s="20"/>
      <c r="CT201" s="7">
        <v>843</v>
      </c>
      <c r="CU201" s="7">
        <v>71</v>
      </c>
      <c r="CV201" s="20">
        <v>8.4223013048635831E-2</v>
      </c>
      <c r="CW201" s="8">
        <v>782</v>
      </c>
      <c r="CX201" s="9">
        <v>75</v>
      </c>
      <c r="CY201" s="20">
        <v>9.5907928388746802E-2</v>
      </c>
      <c r="CZ201" s="8">
        <v>850</v>
      </c>
      <c r="DA201" s="9">
        <v>62</v>
      </c>
      <c r="DB201" s="20">
        <v>7.2941176470588232E-2</v>
      </c>
      <c r="DC201" s="13">
        <v>1048</v>
      </c>
      <c r="DD201" s="9">
        <v>61</v>
      </c>
      <c r="DE201" s="20">
        <v>5.8206106870229007E-2</v>
      </c>
      <c r="DF201" s="22"/>
      <c r="DG201" s="8">
        <v>1351</v>
      </c>
      <c r="DH201" s="9">
        <v>94</v>
      </c>
      <c r="DI201" s="20">
        <v>6.9578090303478904E-2</v>
      </c>
      <c r="DJ201" s="8">
        <v>2598</v>
      </c>
      <c r="DK201" s="9">
        <v>119</v>
      </c>
      <c r="DL201" s="20">
        <v>4.5804464973056194E-2</v>
      </c>
      <c r="DM201" s="8">
        <v>2334</v>
      </c>
      <c r="DN201" s="9">
        <v>66</v>
      </c>
      <c r="DO201" s="20">
        <v>2.8277634961439587E-2</v>
      </c>
      <c r="DP201" s="22"/>
      <c r="DQ201" s="8">
        <v>1562</v>
      </c>
      <c r="DR201" s="9">
        <v>15</v>
      </c>
      <c r="DS201" s="20">
        <v>9.6030729833546727E-3</v>
      </c>
      <c r="DT201" s="8">
        <v>639</v>
      </c>
      <c r="DU201" s="9"/>
      <c r="DV201" s="20">
        <v>0</v>
      </c>
      <c r="DW201" s="22"/>
      <c r="DX201" s="8">
        <v>2475</v>
      </c>
      <c r="DY201" s="9">
        <v>208</v>
      </c>
      <c r="DZ201" s="20">
        <v>8.404040404040404E-2</v>
      </c>
      <c r="EA201" s="13">
        <v>9532</v>
      </c>
      <c r="EB201" s="13">
        <v>355</v>
      </c>
      <c r="EC201" s="20">
        <v>3.7242971044901388E-2</v>
      </c>
      <c r="ED201" s="13">
        <v>2399</v>
      </c>
      <c r="EE201" s="13">
        <v>155</v>
      </c>
      <c r="EF201" s="20">
        <v>6.461025427261359E-2</v>
      </c>
      <c r="EG201" s="8">
        <v>4997</v>
      </c>
      <c r="EH201" s="9">
        <v>274</v>
      </c>
      <c r="EI201" s="20">
        <v>5.4832899739843906E-2</v>
      </c>
      <c r="EJ201" s="8">
        <v>4535</v>
      </c>
      <c r="EK201" s="9">
        <v>81</v>
      </c>
      <c r="EL201" s="20">
        <v>1.7861080485115765E-2</v>
      </c>
      <c r="EM201" s="42">
        <v>1632</v>
      </c>
      <c r="EN201" s="42">
        <v>137</v>
      </c>
      <c r="EO201" s="20">
        <v>8.3946078431372542E-2</v>
      </c>
      <c r="EP201" s="42">
        <v>8484</v>
      </c>
      <c r="EQ201" s="42">
        <v>294</v>
      </c>
      <c r="ER201" s="20">
        <v>3.4653465346534656E-2</v>
      </c>
      <c r="ES201" s="19">
        <v>3523</v>
      </c>
      <c r="ET201" s="19">
        <v>269</v>
      </c>
      <c r="EU201" s="20">
        <v>7.6355378938404772E-2</v>
      </c>
      <c r="EV201" s="19">
        <v>3949</v>
      </c>
      <c r="EW201" s="19">
        <v>213</v>
      </c>
      <c r="EX201" s="20">
        <v>5.393770574829071E-2</v>
      </c>
      <c r="EY201" s="20">
        <v>1.7861080485115765E-2</v>
      </c>
      <c r="EZ201" s="20">
        <v>4.6889314566502874E-2</v>
      </c>
      <c r="FA201" s="16"/>
      <c r="FB201" s="61">
        <v>8.4223013048635831E-2</v>
      </c>
      <c r="FC201" s="61">
        <v>9.5907928388746802E-2</v>
      </c>
      <c r="FD201" s="61">
        <v>7.2941176470588232E-2</v>
      </c>
      <c r="FE201" s="61">
        <v>5.8206106870229007E-2</v>
      </c>
      <c r="FF201" s="61">
        <v>6.3892098586853963E-2</v>
      </c>
      <c r="FG201" s="61">
        <v>6.006864017130982E-2</v>
      </c>
      <c r="FH201" s="61">
        <v>5.5313915105225278E-2</v>
      </c>
      <c r="FI201" s="61">
        <v>4.5804464973056194E-2</v>
      </c>
      <c r="FJ201" s="61">
        <v>3.9962188302517326E-2</v>
      </c>
      <c r="FK201" s="61">
        <v>3.4119911631978458E-2</v>
      </c>
      <c r="FL201" s="61">
        <v>2.8277634961439587E-2</v>
      </c>
      <c r="FM201" s="61">
        <v>2.2052780968744617E-2</v>
      </c>
      <c r="FN201" s="61">
        <v>1.5827926976049643E-2</v>
      </c>
      <c r="FO201" s="61">
        <v>9.6030729833546727E-3</v>
      </c>
      <c r="FP201" s="61">
        <v>9.1890497237835499E-3</v>
      </c>
      <c r="FQ201" s="61">
        <v>0</v>
      </c>
      <c r="FR201" s="19">
        <v>6283</v>
      </c>
      <c r="FS201" s="19">
        <v>279</v>
      </c>
      <c r="FT201" s="20">
        <v>4.4405538755371635E-2</v>
      </c>
      <c r="FU201" s="8">
        <v>2201</v>
      </c>
      <c r="FV201" s="9">
        <v>15</v>
      </c>
      <c r="FW201" s="20">
        <v>6.8150840527033164E-3</v>
      </c>
      <c r="FX201" s="16"/>
      <c r="FY201" s="16"/>
      <c r="FZ201" s="132">
        <v>2.126352034868749</v>
      </c>
      <c r="GA201" s="132">
        <v>4.9482817177686442</v>
      </c>
      <c r="GB201" s="132">
        <v>13.168612875488865</v>
      </c>
      <c r="GC201" s="141">
        <v>8.4223013048635831E-2</v>
      </c>
      <c r="GD201" s="141">
        <v>0.10279187817258884</v>
      </c>
      <c r="GE201" s="147">
        <v>1.8568865123953004E-2</v>
      </c>
      <c r="GF201" s="141">
        <v>7.6355378938404772E-2</v>
      </c>
      <c r="GG201" s="141">
        <v>8.9997133849240477E-2</v>
      </c>
      <c r="GH201" s="147">
        <v>1.3641754910835704E-2</v>
      </c>
      <c r="GI201" s="141">
        <v>4.6889314566502874E-2</v>
      </c>
      <c r="GJ201" s="141">
        <v>5.5945789604164943E-2</v>
      </c>
      <c r="GK201" s="147">
        <v>9.0564750376620692E-3</v>
      </c>
      <c r="GL201" s="141">
        <v>3.4653465346534656E-2</v>
      </c>
      <c r="GM201" s="141">
        <v>4.232466326056665E-2</v>
      </c>
      <c r="GN201" s="147">
        <v>7.6711979140319936E-3</v>
      </c>
    </row>
    <row r="202" spans="3:196" x14ac:dyDescent="0.25">
      <c r="C202" s="27" t="s">
        <v>356</v>
      </c>
      <c r="D202" s="63">
        <v>11030</v>
      </c>
      <c r="E202" s="6" t="s">
        <v>218</v>
      </c>
      <c r="F202" s="19">
        <v>10147</v>
      </c>
      <c r="G202" s="19">
        <v>1595</v>
      </c>
      <c r="H202" s="20">
        <v>0.15718931703951908</v>
      </c>
      <c r="I202" s="20"/>
      <c r="J202" s="7">
        <v>796</v>
      </c>
      <c r="K202" s="7">
        <v>225</v>
      </c>
      <c r="L202" s="20">
        <v>0.28266331658291455</v>
      </c>
      <c r="M202" s="8">
        <v>803</v>
      </c>
      <c r="N202" s="9">
        <v>235</v>
      </c>
      <c r="O202" s="20">
        <v>0.29265255292652553</v>
      </c>
      <c r="P202" s="8">
        <v>677</v>
      </c>
      <c r="Q202" s="9">
        <v>177</v>
      </c>
      <c r="R202" s="20">
        <v>0.26144756277695719</v>
      </c>
      <c r="S202" s="13">
        <v>731</v>
      </c>
      <c r="T202" s="9">
        <v>151</v>
      </c>
      <c r="U202" s="20">
        <v>0.20656634746922026</v>
      </c>
      <c r="V202" s="22"/>
      <c r="W202" s="8">
        <v>1403</v>
      </c>
      <c r="X202" s="9">
        <v>267</v>
      </c>
      <c r="Y202" s="20">
        <v>0.1903064861012117</v>
      </c>
      <c r="Z202" s="8">
        <v>2150</v>
      </c>
      <c r="AA202" s="9">
        <v>340</v>
      </c>
      <c r="AB202" s="20">
        <v>0.15813953488372093</v>
      </c>
      <c r="AC202" s="8">
        <v>1906</v>
      </c>
      <c r="AD202" s="9">
        <v>148</v>
      </c>
      <c r="AE202" s="20">
        <v>7.7649527806925495E-2</v>
      </c>
      <c r="AF202" s="22"/>
      <c r="AG202" s="8">
        <v>1109</v>
      </c>
      <c r="AH202" s="9">
        <v>43</v>
      </c>
      <c r="AI202" s="20">
        <v>3.87736699729486E-2</v>
      </c>
      <c r="AJ202" s="8">
        <v>572</v>
      </c>
      <c r="AK202" s="9">
        <v>9</v>
      </c>
      <c r="AL202" s="20">
        <v>1.5734265734265736E-2</v>
      </c>
      <c r="AM202" s="22"/>
      <c r="AN202" s="8">
        <v>2276</v>
      </c>
      <c r="AO202" s="9">
        <v>637</v>
      </c>
      <c r="AP202" s="20">
        <v>0.27987697715289983</v>
      </c>
      <c r="AQ202" s="13">
        <v>7871</v>
      </c>
      <c r="AR202" s="13">
        <v>958</v>
      </c>
      <c r="AS202" s="20">
        <v>0.12171261593190191</v>
      </c>
      <c r="AT202" s="13">
        <v>2134</v>
      </c>
      <c r="AU202" s="13">
        <v>418</v>
      </c>
      <c r="AV202" s="20">
        <v>0.19587628865979381</v>
      </c>
      <c r="AW202" s="8">
        <v>4284</v>
      </c>
      <c r="AX202" s="9">
        <v>758</v>
      </c>
      <c r="AY202" s="20">
        <v>0.17693744164332401</v>
      </c>
      <c r="AZ202" s="8">
        <v>3587</v>
      </c>
      <c r="BA202" s="9">
        <v>200</v>
      </c>
      <c r="BB202" s="20">
        <v>5.5756899916364649E-2</v>
      </c>
      <c r="BC202" s="42">
        <v>1480</v>
      </c>
      <c r="BD202" s="42">
        <v>412</v>
      </c>
      <c r="BE202" s="20">
        <v>0.27837837837837837</v>
      </c>
      <c r="BF202" s="42">
        <v>7140</v>
      </c>
      <c r="BG202" s="42">
        <v>807</v>
      </c>
      <c r="BH202" s="20">
        <v>0.11302521008403361</v>
      </c>
      <c r="BI202" s="19">
        <v>3007</v>
      </c>
      <c r="BJ202" s="19">
        <v>788</v>
      </c>
      <c r="BK202" s="20">
        <v>0.26205520452278019</v>
      </c>
      <c r="BL202" s="19">
        <v>3553</v>
      </c>
      <c r="BM202" s="19">
        <v>607</v>
      </c>
      <c r="BN202" s="20">
        <v>0.17084154235857021</v>
      </c>
      <c r="BO202" s="20">
        <v>5.5756899916364649E-2</v>
      </c>
      <c r="BP202" s="20">
        <v>0.15718931703951908</v>
      </c>
      <c r="BQ202" s="16"/>
      <c r="BR202" s="61">
        <v>0.28266331658291455</v>
      </c>
      <c r="BS202" s="61">
        <v>0.29265255292652553</v>
      </c>
      <c r="BT202" s="61">
        <v>0.26144756277695719</v>
      </c>
      <c r="BU202" s="61">
        <v>0.20656634746922026</v>
      </c>
      <c r="BV202" s="61">
        <v>0.19843641678521598</v>
      </c>
      <c r="BW202" s="61">
        <v>0.1774397056142154</v>
      </c>
      <c r="BX202" s="61">
        <v>0.17100631537071723</v>
      </c>
      <c r="BY202" s="61">
        <v>0.15813953488372093</v>
      </c>
      <c r="BZ202" s="61">
        <v>0.13130953252478911</v>
      </c>
      <c r="CA202" s="61">
        <v>0.1044795301658573</v>
      </c>
      <c r="CB202" s="61">
        <v>7.7649527806925495E-2</v>
      </c>
      <c r="CC202" s="61">
        <v>6.4690908528933194E-2</v>
      </c>
      <c r="CD202" s="61">
        <v>5.1732289250940901E-2</v>
      </c>
      <c r="CE202" s="61">
        <v>3.87736699729486E-2</v>
      </c>
      <c r="CF202" s="61">
        <v>3.1878534832227072E-2</v>
      </c>
      <c r="CG202" s="61">
        <v>1.5734265734265736E-2</v>
      </c>
      <c r="CH202" s="19">
        <v>5459</v>
      </c>
      <c r="CI202" s="19">
        <v>755</v>
      </c>
      <c r="CJ202" s="20">
        <v>0.13830371862978569</v>
      </c>
      <c r="CK202" s="8">
        <v>1681</v>
      </c>
      <c r="CL202" s="9">
        <v>52</v>
      </c>
      <c r="CM202" s="20">
        <v>3.0933967876264127E-2</v>
      </c>
      <c r="CN202" s="16"/>
      <c r="CO202" s="16"/>
      <c r="CP202" s="19">
        <v>9557</v>
      </c>
      <c r="CQ202" s="19">
        <v>1271</v>
      </c>
      <c r="CR202" s="20">
        <v>0.13299152453698859</v>
      </c>
      <c r="CS202" s="20"/>
      <c r="CT202" s="7">
        <v>775</v>
      </c>
      <c r="CU202" s="7">
        <v>206</v>
      </c>
      <c r="CV202" s="20">
        <v>0.26580645161290323</v>
      </c>
      <c r="CW202" s="8">
        <v>695</v>
      </c>
      <c r="CX202" s="9">
        <v>179</v>
      </c>
      <c r="CY202" s="20">
        <v>0.25755395683453236</v>
      </c>
      <c r="CZ202" s="8">
        <v>640</v>
      </c>
      <c r="DA202" s="9">
        <v>125</v>
      </c>
      <c r="DB202" s="20">
        <v>0.1953125</v>
      </c>
      <c r="DC202" s="13">
        <v>709</v>
      </c>
      <c r="DD202" s="9">
        <v>129</v>
      </c>
      <c r="DE202" s="20">
        <v>0.18194640338504936</v>
      </c>
      <c r="DF202" s="22"/>
      <c r="DG202" s="8">
        <v>1310</v>
      </c>
      <c r="DH202" s="9">
        <v>214</v>
      </c>
      <c r="DI202" s="20">
        <v>0.16335877862595419</v>
      </c>
      <c r="DJ202" s="8">
        <v>2108</v>
      </c>
      <c r="DK202" s="9">
        <v>284</v>
      </c>
      <c r="DL202" s="20">
        <v>0.1347248576850095</v>
      </c>
      <c r="DM202" s="8">
        <v>1667</v>
      </c>
      <c r="DN202" s="9">
        <v>95</v>
      </c>
      <c r="DO202" s="20">
        <v>5.6988602279544089E-2</v>
      </c>
      <c r="DP202" s="22"/>
      <c r="DQ202" s="8">
        <v>1122</v>
      </c>
      <c r="DR202" s="9">
        <v>35</v>
      </c>
      <c r="DS202" s="20">
        <v>3.1194295900178252E-2</v>
      </c>
      <c r="DT202" s="8">
        <v>531</v>
      </c>
      <c r="DU202" s="9">
        <v>4</v>
      </c>
      <c r="DV202" s="20">
        <v>7.5329566854990581E-3</v>
      </c>
      <c r="DW202" s="22"/>
      <c r="DX202" s="8">
        <v>2110</v>
      </c>
      <c r="DY202" s="9">
        <v>510</v>
      </c>
      <c r="DZ202" s="20">
        <v>0.24170616113744076</v>
      </c>
      <c r="EA202" s="13">
        <v>7447</v>
      </c>
      <c r="EB202" s="13">
        <v>761</v>
      </c>
      <c r="EC202" s="20">
        <v>0.10218880085940647</v>
      </c>
      <c r="ED202" s="13">
        <v>2019</v>
      </c>
      <c r="EE202" s="13">
        <v>343</v>
      </c>
      <c r="EF202" s="20">
        <v>0.16988608221892026</v>
      </c>
      <c r="EG202" s="8">
        <v>4127</v>
      </c>
      <c r="EH202" s="9">
        <v>627</v>
      </c>
      <c r="EI202" s="20">
        <v>0.15192633874485098</v>
      </c>
      <c r="EJ202" s="8">
        <v>3320</v>
      </c>
      <c r="EK202" s="9">
        <v>134</v>
      </c>
      <c r="EL202" s="20">
        <v>4.0361445783132527E-2</v>
      </c>
      <c r="EM202" s="42">
        <v>1335</v>
      </c>
      <c r="EN202" s="42">
        <v>304</v>
      </c>
      <c r="EO202" s="20">
        <v>0.22771535580524344</v>
      </c>
      <c r="EP202" s="42">
        <v>6738</v>
      </c>
      <c r="EQ202" s="42">
        <v>632</v>
      </c>
      <c r="ER202" s="20">
        <v>9.3796378747402792E-2</v>
      </c>
      <c r="ES202" s="19">
        <v>2819</v>
      </c>
      <c r="ET202" s="19">
        <v>639</v>
      </c>
      <c r="EU202" s="20">
        <v>0.22667612628591699</v>
      </c>
      <c r="EV202" s="19">
        <v>3418</v>
      </c>
      <c r="EW202" s="19">
        <v>498</v>
      </c>
      <c r="EX202" s="20">
        <v>0.14569923932124049</v>
      </c>
      <c r="EY202" s="20">
        <v>4.0361445783132527E-2</v>
      </c>
      <c r="EZ202" s="20">
        <v>0.13299152453698859</v>
      </c>
      <c r="FA202" s="16"/>
      <c r="FB202" s="61">
        <v>0.26580645161290323</v>
      </c>
      <c r="FC202" s="61">
        <v>0.25755395683453236</v>
      </c>
      <c r="FD202" s="61">
        <v>0.1953125</v>
      </c>
      <c r="FE202" s="61">
        <v>0.18194640338504936</v>
      </c>
      <c r="FF202" s="61">
        <v>0.17265259100550179</v>
      </c>
      <c r="FG202" s="61">
        <v>0.15190521024957632</v>
      </c>
      <c r="FH202" s="61">
        <v>0.14617842606138737</v>
      </c>
      <c r="FI202" s="61">
        <v>0.1347248576850095</v>
      </c>
      <c r="FJ202" s="61">
        <v>0.10881277254985436</v>
      </c>
      <c r="FK202" s="61">
        <v>8.290068741469922E-2</v>
      </c>
      <c r="FL202" s="61">
        <v>5.6988602279544089E-2</v>
      </c>
      <c r="FM202" s="61">
        <v>4.8390500153088808E-2</v>
      </c>
      <c r="FN202" s="61">
        <v>3.9792398026633528E-2</v>
      </c>
      <c r="FO202" s="61">
        <v>3.1194295900178252E-2</v>
      </c>
      <c r="FP202" s="61">
        <v>2.6108174472303985E-2</v>
      </c>
      <c r="FQ202" s="61">
        <v>7.5329566854990581E-3</v>
      </c>
      <c r="FR202" s="19">
        <v>5085</v>
      </c>
      <c r="FS202" s="19">
        <v>593</v>
      </c>
      <c r="FT202" s="20">
        <v>0.11661750245821043</v>
      </c>
      <c r="FU202" s="8">
        <v>1653</v>
      </c>
      <c r="FV202" s="9">
        <v>39</v>
      </c>
      <c r="FW202" s="20">
        <v>2.3593466424682397E-2</v>
      </c>
      <c r="FX202" s="16"/>
      <c r="FY202" s="16"/>
      <c r="FZ202" s="132">
        <v>2.3185553411309177</v>
      </c>
      <c r="GA202" s="132">
        <v>4.6999600931160632</v>
      </c>
      <c r="GB202" s="132">
        <v>8.4714384385152606</v>
      </c>
      <c r="GC202" s="141">
        <v>0.26580645161290323</v>
      </c>
      <c r="GD202" s="141">
        <v>0.28266331658291455</v>
      </c>
      <c r="GE202" s="147">
        <v>1.685686497001132E-2</v>
      </c>
      <c r="GF202" s="141">
        <v>0.22667612628591699</v>
      </c>
      <c r="GG202" s="141">
        <v>0.26205520452278019</v>
      </c>
      <c r="GH202" s="147">
        <v>3.5379078236863204E-2</v>
      </c>
      <c r="GI202" s="141">
        <v>0.13299152453698859</v>
      </c>
      <c r="GJ202" s="141">
        <v>0.15718931703951908</v>
      </c>
      <c r="GK202" s="147">
        <v>2.4197792502530485E-2</v>
      </c>
      <c r="GL202" s="141">
        <v>9.3796378747402792E-2</v>
      </c>
      <c r="GM202" s="141">
        <v>0.11302521008403361</v>
      </c>
      <c r="GN202" s="147">
        <v>1.9228831336630822E-2</v>
      </c>
    </row>
    <row r="203" spans="3:196" x14ac:dyDescent="0.25">
      <c r="C203" s="27" t="s">
        <v>360</v>
      </c>
      <c r="D203" s="63">
        <v>71045</v>
      </c>
      <c r="E203" s="6" t="s">
        <v>219</v>
      </c>
      <c r="F203" s="19">
        <v>6869</v>
      </c>
      <c r="G203" s="19">
        <v>573</v>
      </c>
      <c r="H203" s="20">
        <v>8.3418255932450142E-2</v>
      </c>
      <c r="I203" s="20"/>
      <c r="J203" s="7">
        <v>400</v>
      </c>
      <c r="K203" s="7">
        <v>61</v>
      </c>
      <c r="L203" s="20">
        <v>0.1525</v>
      </c>
      <c r="M203" s="8">
        <v>443</v>
      </c>
      <c r="N203" s="9">
        <v>79</v>
      </c>
      <c r="O203" s="20">
        <v>0.17832957110609482</v>
      </c>
      <c r="P203" s="8">
        <v>400</v>
      </c>
      <c r="Q203" s="9">
        <v>55</v>
      </c>
      <c r="R203" s="20">
        <v>0.13750000000000001</v>
      </c>
      <c r="S203" s="13">
        <v>540</v>
      </c>
      <c r="T203" s="9">
        <v>66</v>
      </c>
      <c r="U203" s="20">
        <v>0.12222222222222222</v>
      </c>
      <c r="V203" s="22"/>
      <c r="W203" s="8">
        <v>757</v>
      </c>
      <c r="X203" s="9">
        <v>112</v>
      </c>
      <c r="Y203" s="20">
        <v>0.14795244385733158</v>
      </c>
      <c r="Z203" s="8">
        <v>1487</v>
      </c>
      <c r="AA203" s="9">
        <v>134</v>
      </c>
      <c r="AB203" s="20">
        <v>9.0114324142568925E-2</v>
      </c>
      <c r="AC203" s="8">
        <v>1522</v>
      </c>
      <c r="AD203" s="9">
        <v>45</v>
      </c>
      <c r="AE203" s="20">
        <v>2.956636005256242E-2</v>
      </c>
      <c r="AF203" s="22"/>
      <c r="AG203" s="8">
        <v>971</v>
      </c>
      <c r="AH203" s="9">
        <v>21</v>
      </c>
      <c r="AI203" s="20">
        <v>2.1627188465499485E-2</v>
      </c>
      <c r="AJ203" s="8">
        <v>349</v>
      </c>
      <c r="AK203" s="9">
        <v>1.5</v>
      </c>
      <c r="AL203" s="20">
        <v>4.2979942693409743E-3</v>
      </c>
      <c r="AM203" s="22"/>
      <c r="AN203" s="8">
        <v>1243</v>
      </c>
      <c r="AO203" s="9">
        <v>195</v>
      </c>
      <c r="AP203" s="20">
        <v>0.15687851971037811</v>
      </c>
      <c r="AQ203" s="13">
        <v>5626</v>
      </c>
      <c r="AR203" s="13">
        <v>378</v>
      </c>
      <c r="AS203" s="20">
        <v>6.7188055456807685E-2</v>
      </c>
      <c r="AT203" s="13">
        <v>1297</v>
      </c>
      <c r="AU203" s="13">
        <v>178</v>
      </c>
      <c r="AV203" s="20">
        <v>0.13723978411719354</v>
      </c>
      <c r="AW203" s="8">
        <v>2784</v>
      </c>
      <c r="AX203" s="9">
        <v>312</v>
      </c>
      <c r="AY203" s="20">
        <v>0.11206896551724138</v>
      </c>
      <c r="AZ203" s="8">
        <v>2842</v>
      </c>
      <c r="BA203" s="9">
        <v>67.5</v>
      </c>
      <c r="BB203" s="20">
        <v>2.3750879662209713E-2</v>
      </c>
      <c r="BC203" s="42">
        <v>843</v>
      </c>
      <c r="BD203" s="42">
        <v>134</v>
      </c>
      <c r="BE203" s="20">
        <v>0.15895610913404506</v>
      </c>
      <c r="BF203" s="42">
        <v>5086</v>
      </c>
      <c r="BG203" s="42">
        <v>313.5</v>
      </c>
      <c r="BH203" s="20">
        <v>6.1639795517105779E-2</v>
      </c>
      <c r="BI203" s="19">
        <v>1783</v>
      </c>
      <c r="BJ203" s="19">
        <v>261</v>
      </c>
      <c r="BK203" s="20">
        <v>0.14638250140213124</v>
      </c>
      <c r="BL203" s="19">
        <v>2244</v>
      </c>
      <c r="BM203" s="19">
        <v>244.5</v>
      </c>
      <c r="BN203" s="20">
        <v>0.1089572192513369</v>
      </c>
      <c r="BO203" s="20">
        <v>2.3750879662209713E-2</v>
      </c>
      <c r="BP203" s="20">
        <v>8.3418255932450142E-2</v>
      </c>
      <c r="BQ203" s="16"/>
      <c r="BR203" s="61">
        <v>0.1525</v>
      </c>
      <c r="BS203" s="61">
        <v>0.17832957110609482</v>
      </c>
      <c r="BT203" s="61">
        <v>0.13750000000000001</v>
      </c>
      <c r="BU203" s="61">
        <v>0.12222222222222222</v>
      </c>
      <c r="BV203" s="61">
        <v>0.13508733303977691</v>
      </c>
      <c r="BW203" s="61">
        <v>0.12481719597142651</v>
      </c>
      <c r="BX203" s="61">
        <v>0.11324957202847399</v>
      </c>
      <c r="BY203" s="61">
        <v>9.0114324142568925E-2</v>
      </c>
      <c r="BZ203" s="61">
        <v>6.9931669445900096E-2</v>
      </c>
      <c r="CA203" s="61">
        <v>4.9749014749231255E-2</v>
      </c>
      <c r="CB203" s="61">
        <v>2.956636005256242E-2</v>
      </c>
      <c r="CC203" s="61">
        <v>2.6919969523541441E-2</v>
      </c>
      <c r="CD203" s="61">
        <v>2.4273578994520463E-2</v>
      </c>
      <c r="CE203" s="61">
        <v>2.1627188465499485E-2</v>
      </c>
      <c r="CF203" s="61">
        <v>2.023676125457988E-2</v>
      </c>
      <c r="CG203" s="61">
        <v>4.2979942693409743E-3</v>
      </c>
      <c r="CH203" s="19">
        <v>3766</v>
      </c>
      <c r="CI203" s="19">
        <v>291</v>
      </c>
      <c r="CJ203" s="20">
        <v>7.7270313329792881E-2</v>
      </c>
      <c r="CK203" s="8">
        <v>1320</v>
      </c>
      <c r="CL203" s="9">
        <v>22.5</v>
      </c>
      <c r="CM203" s="20">
        <v>1.7045454545454544E-2</v>
      </c>
      <c r="CN203" s="16"/>
      <c r="CO203" s="16"/>
      <c r="CP203" s="19">
        <v>6736</v>
      </c>
      <c r="CQ203" s="19">
        <v>481</v>
      </c>
      <c r="CR203" s="20">
        <v>7.1407363420427555E-2</v>
      </c>
      <c r="CS203" s="20"/>
      <c r="CT203" s="7">
        <v>397</v>
      </c>
      <c r="CU203" s="7">
        <v>56</v>
      </c>
      <c r="CV203" s="20">
        <v>0.14105793450881612</v>
      </c>
      <c r="CW203" s="8">
        <v>403</v>
      </c>
      <c r="CX203" s="9">
        <v>64</v>
      </c>
      <c r="CY203" s="20">
        <v>0.15880893300248139</v>
      </c>
      <c r="CZ203" s="8">
        <v>406</v>
      </c>
      <c r="DA203" s="9">
        <v>48</v>
      </c>
      <c r="DB203" s="20">
        <v>0.11822660098522167</v>
      </c>
      <c r="DC203" s="13">
        <v>513</v>
      </c>
      <c r="DD203" s="9">
        <v>67</v>
      </c>
      <c r="DE203" s="20">
        <v>0.13060428849902533</v>
      </c>
      <c r="DF203" s="22"/>
      <c r="DG203" s="8">
        <v>777</v>
      </c>
      <c r="DH203" s="9">
        <v>97</v>
      </c>
      <c r="DI203" s="20">
        <v>0.12483912483912483</v>
      </c>
      <c r="DJ203" s="8">
        <v>1520</v>
      </c>
      <c r="DK203" s="9">
        <v>95</v>
      </c>
      <c r="DL203" s="20">
        <v>6.25E-2</v>
      </c>
      <c r="DM203" s="8">
        <v>1473</v>
      </c>
      <c r="DN203" s="9">
        <v>38</v>
      </c>
      <c r="DO203" s="20">
        <v>2.5797691785471828E-2</v>
      </c>
      <c r="DP203" s="22"/>
      <c r="DQ203" s="8">
        <v>900</v>
      </c>
      <c r="DR203" s="9">
        <v>14</v>
      </c>
      <c r="DS203" s="20">
        <v>1.5555555555555555E-2</v>
      </c>
      <c r="DT203" s="8">
        <v>347</v>
      </c>
      <c r="DU203" s="9">
        <v>2</v>
      </c>
      <c r="DV203" s="20">
        <v>5.763688760806916E-3</v>
      </c>
      <c r="DW203" s="22"/>
      <c r="DX203" s="8">
        <v>1206</v>
      </c>
      <c r="DY203" s="9">
        <v>168</v>
      </c>
      <c r="DZ203" s="20">
        <v>0.13930348258706468</v>
      </c>
      <c r="EA203" s="13">
        <v>5530</v>
      </c>
      <c r="EB203" s="13">
        <v>313</v>
      </c>
      <c r="EC203" s="20">
        <v>5.6600361663652801E-2</v>
      </c>
      <c r="ED203" s="13">
        <v>1290</v>
      </c>
      <c r="EE203" s="13">
        <v>164</v>
      </c>
      <c r="EF203" s="20">
        <v>0.12713178294573643</v>
      </c>
      <c r="EG203" s="8">
        <v>2810</v>
      </c>
      <c r="EH203" s="9">
        <v>259</v>
      </c>
      <c r="EI203" s="20">
        <v>9.2170818505338079E-2</v>
      </c>
      <c r="EJ203" s="8">
        <v>2720</v>
      </c>
      <c r="EK203" s="9">
        <v>54</v>
      </c>
      <c r="EL203" s="20">
        <v>1.9852941176470587E-2</v>
      </c>
      <c r="EM203" s="42">
        <v>809</v>
      </c>
      <c r="EN203" s="42">
        <v>112</v>
      </c>
      <c r="EO203" s="20">
        <v>0.138442521631644</v>
      </c>
      <c r="EP203" s="42">
        <v>5017</v>
      </c>
      <c r="EQ203" s="42">
        <v>246</v>
      </c>
      <c r="ER203" s="20">
        <v>4.9033286824795692E-2</v>
      </c>
      <c r="ES203" s="19">
        <v>1719</v>
      </c>
      <c r="ET203" s="19">
        <v>235</v>
      </c>
      <c r="EU203" s="20">
        <v>0.13670738801628854</v>
      </c>
      <c r="EV203" s="19">
        <v>2297</v>
      </c>
      <c r="EW203" s="19">
        <v>192</v>
      </c>
      <c r="EX203" s="20">
        <v>8.3587287766652155E-2</v>
      </c>
      <c r="EY203" s="20">
        <v>1.9852941176470587E-2</v>
      </c>
      <c r="EZ203" s="20">
        <v>7.1407363420427555E-2</v>
      </c>
      <c r="FA203" s="16"/>
      <c r="FB203" s="61">
        <v>0.14105793450881612</v>
      </c>
      <c r="FC203" s="61">
        <v>0.15880893300248139</v>
      </c>
      <c r="FD203" s="61">
        <v>0.11822660098522167</v>
      </c>
      <c r="FE203" s="61">
        <v>0.13060428849902533</v>
      </c>
      <c r="FF203" s="61">
        <v>0.12772170666907509</v>
      </c>
      <c r="FG203" s="61">
        <v>9.9903474903474898E-2</v>
      </c>
      <c r="FH203" s="61">
        <v>8.7435649935649937E-2</v>
      </c>
      <c r="FI203" s="61">
        <v>6.25E-2</v>
      </c>
      <c r="FJ203" s="61">
        <v>5.0265897261823941E-2</v>
      </c>
      <c r="FK203" s="61">
        <v>3.8031794523647883E-2</v>
      </c>
      <c r="FL203" s="61">
        <v>2.5797691785471828E-2</v>
      </c>
      <c r="FM203" s="61">
        <v>2.2383646375499736E-2</v>
      </c>
      <c r="FN203" s="61">
        <v>1.8969600965527647E-2</v>
      </c>
      <c r="FO203" s="61">
        <v>1.5555555555555555E-2</v>
      </c>
      <c r="FP203" s="61">
        <v>1.6582375478927203E-2</v>
      </c>
      <c r="FQ203" s="61">
        <v>5.763688760806916E-3</v>
      </c>
      <c r="FR203" s="19">
        <v>3770</v>
      </c>
      <c r="FS203" s="19">
        <v>230</v>
      </c>
      <c r="FT203" s="20">
        <v>6.1007957559681698E-2</v>
      </c>
      <c r="FU203" s="8">
        <v>1247</v>
      </c>
      <c r="FV203" s="9">
        <v>16</v>
      </c>
      <c r="FW203" s="20">
        <v>1.2830793905372895E-2</v>
      </c>
      <c r="FX203" s="16"/>
      <c r="FY203" s="16"/>
      <c r="FZ203" s="132">
        <v>2.3748051104664736</v>
      </c>
      <c r="GA203" s="132">
        <v>6.1632454664423255</v>
      </c>
      <c r="GB203" s="132">
        <v>8.5877734155917</v>
      </c>
      <c r="GC203" s="141">
        <v>0.14105793450881612</v>
      </c>
      <c r="GD203" s="141">
        <v>0.1525</v>
      </c>
      <c r="GE203" s="147">
        <v>1.1442065491183873E-2</v>
      </c>
      <c r="GF203" s="141">
        <v>0.13670738801628854</v>
      </c>
      <c r="GG203" s="141">
        <v>0.14638250140213124</v>
      </c>
      <c r="GH203" s="147">
        <v>9.6751133858427041E-3</v>
      </c>
      <c r="GI203" s="141">
        <v>7.1407363420427555E-2</v>
      </c>
      <c r="GJ203" s="141">
        <v>8.3418255932450142E-2</v>
      </c>
      <c r="GK203" s="147">
        <v>1.2010892512022586E-2</v>
      </c>
      <c r="GL203" s="141">
        <v>4.9033286824795692E-2</v>
      </c>
      <c r="GM203" s="141">
        <v>6.1639795517105779E-2</v>
      </c>
      <c r="GN203" s="147">
        <v>1.2606508692310087E-2</v>
      </c>
    </row>
    <row r="204" spans="3:196" x14ac:dyDescent="0.25">
      <c r="C204" s="27" t="s">
        <v>358</v>
      </c>
      <c r="D204" s="63">
        <v>38016</v>
      </c>
      <c r="E204" s="6" t="s">
        <v>220</v>
      </c>
      <c r="F204" s="19">
        <v>11399</v>
      </c>
      <c r="G204" s="19">
        <v>1068</v>
      </c>
      <c r="H204" s="20">
        <v>9.3692429160452673E-2</v>
      </c>
      <c r="I204" s="20"/>
      <c r="J204" s="7">
        <v>414</v>
      </c>
      <c r="K204" s="7">
        <v>98</v>
      </c>
      <c r="L204" s="20">
        <v>0.23671497584541062</v>
      </c>
      <c r="M204" s="8">
        <v>521</v>
      </c>
      <c r="N204" s="9">
        <v>94</v>
      </c>
      <c r="O204" s="20">
        <v>0.18042226487523993</v>
      </c>
      <c r="P204" s="8">
        <v>469</v>
      </c>
      <c r="Q204" s="9">
        <v>64</v>
      </c>
      <c r="R204" s="20">
        <v>0.13646055437100213</v>
      </c>
      <c r="S204" s="13">
        <v>775</v>
      </c>
      <c r="T204" s="9">
        <v>108</v>
      </c>
      <c r="U204" s="20">
        <v>0.13935483870967741</v>
      </c>
      <c r="V204" s="22"/>
      <c r="W204" s="8">
        <v>966</v>
      </c>
      <c r="X204" s="9">
        <v>185</v>
      </c>
      <c r="Y204" s="20">
        <v>0.19151138716356109</v>
      </c>
      <c r="Z204" s="8">
        <v>1737</v>
      </c>
      <c r="AA204" s="9">
        <v>249</v>
      </c>
      <c r="AB204" s="20">
        <v>0.14335060449050085</v>
      </c>
      <c r="AC204" s="8">
        <v>2819</v>
      </c>
      <c r="AD204" s="9">
        <v>170</v>
      </c>
      <c r="AE204" s="20">
        <v>6.0305072720822986E-2</v>
      </c>
      <c r="AF204" s="22"/>
      <c r="AG204" s="8">
        <v>2744</v>
      </c>
      <c r="AH204" s="9">
        <v>86</v>
      </c>
      <c r="AI204" s="20">
        <v>3.134110787172012E-2</v>
      </c>
      <c r="AJ204" s="8">
        <v>954</v>
      </c>
      <c r="AK204" s="9">
        <v>14</v>
      </c>
      <c r="AL204" s="20">
        <v>1.4675052410901468E-2</v>
      </c>
      <c r="AM204" s="22"/>
      <c r="AN204" s="8">
        <v>1404</v>
      </c>
      <c r="AO204" s="9">
        <v>256</v>
      </c>
      <c r="AP204" s="20">
        <v>0.18233618233618235</v>
      </c>
      <c r="AQ204" s="13">
        <v>9995</v>
      </c>
      <c r="AR204" s="13">
        <v>812</v>
      </c>
      <c r="AS204" s="20">
        <v>8.1240620310155082E-2</v>
      </c>
      <c r="AT204" s="13">
        <v>1741</v>
      </c>
      <c r="AU204" s="13">
        <v>293</v>
      </c>
      <c r="AV204" s="20">
        <v>0.16829408385985067</v>
      </c>
      <c r="AW204" s="8">
        <v>3478</v>
      </c>
      <c r="AX204" s="9">
        <v>542</v>
      </c>
      <c r="AY204" s="20">
        <v>0.15583668775158138</v>
      </c>
      <c r="AZ204" s="8">
        <v>6517</v>
      </c>
      <c r="BA204" s="9">
        <v>270</v>
      </c>
      <c r="BB204" s="20">
        <v>4.143010587693724E-2</v>
      </c>
      <c r="BC204" s="42">
        <v>990</v>
      </c>
      <c r="BD204" s="42">
        <v>158</v>
      </c>
      <c r="BE204" s="20">
        <v>0.1595959595959596</v>
      </c>
      <c r="BF204" s="42">
        <v>9220</v>
      </c>
      <c r="BG204" s="42">
        <v>704</v>
      </c>
      <c r="BH204" s="20">
        <v>7.6355748373101953E-2</v>
      </c>
      <c r="BI204" s="19">
        <v>2179</v>
      </c>
      <c r="BJ204" s="19">
        <v>364</v>
      </c>
      <c r="BK204" s="20">
        <v>0.16704910509407986</v>
      </c>
      <c r="BL204" s="19">
        <v>2703</v>
      </c>
      <c r="BM204" s="19">
        <v>434</v>
      </c>
      <c r="BN204" s="20">
        <v>0.1605623381428043</v>
      </c>
      <c r="BO204" s="20">
        <v>4.143010587693724E-2</v>
      </c>
      <c r="BP204" s="20">
        <v>9.3692429160452673E-2</v>
      </c>
      <c r="BQ204" s="16"/>
      <c r="BR204" s="61">
        <v>0.23671497584541062</v>
      </c>
      <c r="BS204" s="61">
        <v>0.18042226487523993</v>
      </c>
      <c r="BT204" s="61">
        <v>0.13646055437100213</v>
      </c>
      <c r="BU204" s="61">
        <v>0.13935483870967741</v>
      </c>
      <c r="BV204" s="61">
        <v>0.16543311293661925</v>
      </c>
      <c r="BW204" s="61">
        <v>0.17224707409433698</v>
      </c>
      <c r="BX204" s="61">
        <v>0.16261491755972496</v>
      </c>
      <c r="BY204" s="61">
        <v>0.14335060449050085</v>
      </c>
      <c r="BZ204" s="61">
        <v>0.1156687605672749</v>
      </c>
      <c r="CA204" s="61">
        <v>8.7986916644048938E-2</v>
      </c>
      <c r="CB204" s="61">
        <v>6.0305072720822986E-2</v>
      </c>
      <c r="CC204" s="61">
        <v>5.065041777112203E-2</v>
      </c>
      <c r="CD204" s="61">
        <v>4.0995762821421075E-2</v>
      </c>
      <c r="CE204" s="61">
        <v>3.134110787172012E-2</v>
      </c>
      <c r="CF204" s="61">
        <v>2.6591873639148247E-2</v>
      </c>
      <c r="CG204" s="61">
        <v>1.4675052410901468E-2</v>
      </c>
      <c r="CH204" s="19">
        <v>5522</v>
      </c>
      <c r="CI204" s="19">
        <v>604</v>
      </c>
      <c r="CJ204" s="20">
        <v>0.10938065918145599</v>
      </c>
      <c r="CK204" s="8">
        <v>3698</v>
      </c>
      <c r="CL204" s="9">
        <v>100</v>
      </c>
      <c r="CM204" s="20">
        <v>2.7041644131963222E-2</v>
      </c>
      <c r="CN204" s="16"/>
      <c r="CO204" s="16"/>
      <c r="CP204" s="19">
        <v>11491</v>
      </c>
      <c r="CQ204" s="19">
        <v>978</v>
      </c>
      <c r="CR204" s="20">
        <v>8.5110086154381689E-2</v>
      </c>
      <c r="CS204" s="20"/>
      <c r="CT204" s="7">
        <v>480</v>
      </c>
      <c r="CU204" s="7">
        <v>69</v>
      </c>
      <c r="CV204" s="20">
        <v>0.14374999999999999</v>
      </c>
      <c r="CW204" s="8">
        <v>499</v>
      </c>
      <c r="CX204" s="9">
        <v>78</v>
      </c>
      <c r="CY204" s="20">
        <v>0.15631262525050099</v>
      </c>
      <c r="CZ204" s="8">
        <v>534</v>
      </c>
      <c r="DA204" s="9">
        <v>64</v>
      </c>
      <c r="DB204" s="20">
        <v>0.1198501872659176</v>
      </c>
      <c r="DC204" s="13">
        <v>879</v>
      </c>
      <c r="DD204" s="9">
        <v>128</v>
      </c>
      <c r="DE204" s="20">
        <v>0.14562002275312855</v>
      </c>
      <c r="DF204" s="22"/>
      <c r="DG204" s="8">
        <v>1035</v>
      </c>
      <c r="DH204" s="9">
        <v>156</v>
      </c>
      <c r="DI204" s="20">
        <v>0.15072463768115943</v>
      </c>
      <c r="DJ204" s="8">
        <v>1917</v>
      </c>
      <c r="DK204" s="9">
        <v>242</v>
      </c>
      <c r="DL204" s="20">
        <v>0.12623891497130935</v>
      </c>
      <c r="DM204" s="8">
        <v>2803</v>
      </c>
      <c r="DN204" s="9">
        <v>153</v>
      </c>
      <c r="DO204" s="20">
        <v>5.4584373885123084E-2</v>
      </c>
      <c r="DP204" s="22"/>
      <c r="DQ204" s="8">
        <v>2474</v>
      </c>
      <c r="DR204" s="9">
        <v>70</v>
      </c>
      <c r="DS204" s="20">
        <v>2.8294260307194827E-2</v>
      </c>
      <c r="DT204" s="8">
        <v>870</v>
      </c>
      <c r="DU204" s="9">
        <v>18</v>
      </c>
      <c r="DV204" s="20">
        <v>2.0689655172413793E-2</v>
      </c>
      <c r="DW204" s="22"/>
      <c r="DX204" s="8">
        <v>1513</v>
      </c>
      <c r="DY204" s="9">
        <v>211</v>
      </c>
      <c r="DZ204" s="20">
        <v>0.13945803040317251</v>
      </c>
      <c r="EA204" s="13">
        <v>9978</v>
      </c>
      <c r="EB204" s="13">
        <v>767</v>
      </c>
      <c r="EC204" s="20">
        <v>7.6869112046502305E-2</v>
      </c>
      <c r="ED204" s="13">
        <v>1914</v>
      </c>
      <c r="EE204" s="13">
        <v>284</v>
      </c>
      <c r="EF204" s="20">
        <v>0.14838035527690699</v>
      </c>
      <c r="EG204" s="8">
        <v>3831</v>
      </c>
      <c r="EH204" s="9">
        <v>526</v>
      </c>
      <c r="EI204" s="20">
        <v>0.13730096580527276</v>
      </c>
      <c r="EJ204" s="8">
        <v>6147</v>
      </c>
      <c r="EK204" s="9">
        <v>241</v>
      </c>
      <c r="EL204" s="20">
        <v>3.9206116804945505E-2</v>
      </c>
      <c r="EM204" s="42">
        <v>1033</v>
      </c>
      <c r="EN204" s="42">
        <v>142</v>
      </c>
      <c r="EO204" s="20">
        <v>0.13746369796708616</v>
      </c>
      <c r="EP204" s="42">
        <v>9099</v>
      </c>
      <c r="EQ204" s="42">
        <v>639</v>
      </c>
      <c r="ER204" s="20">
        <v>7.0227497527200797E-2</v>
      </c>
      <c r="ES204" s="19">
        <v>2392</v>
      </c>
      <c r="ET204" s="19">
        <v>339</v>
      </c>
      <c r="EU204" s="20">
        <v>0.14172240802675584</v>
      </c>
      <c r="EV204" s="19">
        <v>2952</v>
      </c>
      <c r="EW204" s="19">
        <v>398</v>
      </c>
      <c r="EX204" s="20">
        <v>0.1348238482384824</v>
      </c>
      <c r="EY204" s="20">
        <v>3.9206116804945505E-2</v>
      </c>
      <c r="EZ204" s="20">
        <v>8.5110086154381689E-2</v>
      </c>
      <c r="FA204" s="16"/>
      <c r="FB204" s="61">
        <v>0.14374999999999999</v>
      </c>
      <c r="FC204" s="61">
        <v>0.15631262525050099</v>
      </c>
      <c r="FD204" s="61">
        <v>0.1198501872659176</v>
      </c>
      <c r="FE204" s="61">
        <v>0.14562002275312855</v>
      </c>
      <c r="FF204" s="61">
        <v>0.14817233021714399</v>
      </c>
      <c r="FG204" s="61">
        <v>0.1409303485972194</v>
      </c>
      <c r="FH204" s="61">
        <v>0.13603320405524938</v>
      </c>
      <c r="FI204" s="61">
        <v>0.12623891497130935</v>
      </c>
      <c r="FJ204" s="61">
        <v>0.10235406794258059</v>
      </c>
      <c r="FK204" s="61">
        <v>7.8469220913851834E-2</v>
      </c>
      <c r="FL204" s="61">
        <v>5.4584373885123084E-2</v>
      </c>
      <c r="FM204" s="61">
        <v>4.582100269248033E-2</v>
      </c>
      <c r="FN204" s="61">
        <v>3.7057631499837582E-2</v>
      </c>
      <c r="FO204" s="61">
        <v>2.8294260307194827E-2</v>
      </c>
      <c r="FP204" s="61">
        <v>2.4716934698487864E-2</v>
      </c>
      <c r="FQ204" s="61">
        <v>2.0689655172413793E-2</v>
      </c>
      <c r="FR204" s="19">
        <v>5755</v>
      </c>
      <c r="FS204" s="19">
        <v>551</v>
      </c>
      <c r="FT204" s="20">
        <v>9.5742832319721985E-2</v>
      </c>
      <c r="FU204" s="8">
        <v>3344</v>
      </c>
      <c r="FV204" s="9">
        <v>88</v>
      </c>
      <c r="FW204" s="20">
        <v>2.6315789473684209E-2</v>
      </c>
      <c r="FX204" s="16"/>
      <c r="FY204" s="16"/>
      <c r="FZ204" s="132">
        <v>2.1877737911468982</v>
      </c>
      <c r="GA204" s="132">
        <v>4.0320704366596978</v>
      </c>
      <c r="GB204" s="132">
        <v>6.1774759063790734</v>
      </c>
      <c r="GC204" s="141">
        <v>0.14374999999999999</v>
      </c>
      <c r="GD204" s="141">
        <v>0.23671497584541062</v>
      </c>
      <c r="GE204" s="147">
        <v>9.2964975845410636E-2</v>
      </c>
      <c r="GF204" s="141">
        <v>0.14172240802675584</v>
      </c>
      <c r="GG204" s="141">
        <v>0.16704910509407986</v>
      </c>
      <c r="GH204" s="147">
        <v>2.5326697067324017E-2</v>
      </c>
      <c r="GI204" s="141">
        <v>8.5110086154381689E-2</v>
      </c>
      <c r="GJ204" s="141">
        <v>9.3692429160452673E-2</v>
      </c>
      <c r="GK204" s="147">
        <v>8.5823430060709832E-3</v>
      </c>
      <c r="GL204" s="141">
        <v>7.0227497527200797E-2</v>
      </c>
      <c r="GM204" s="141">
        <v>7.6355748373101953E-2</v>
      </c>
      <c r="GN204" s="147">
        <v>6.1282508459011564E-3</v>
      </c>
    </row>
    <row r="205" spans="3:196" x14ac:dyDescent="0.25">
      <c r="C205" s="27" t="s">
        <v>356</v>
      </c>
      <c r="D205" s="63">
        <v>12026</v>
      </c>
      <c r="E205" s="6" t="s">
        <v>221</v>
      </c>
      <c r="F205" s="19">
        <v>22653</v>
      </c>
      <c r="G205" s="19">
        <v>1505</v>
      </c>
      <c r="H205" s="20">
        <v>6.6437116496711246E-2</v>
      </c>
      <c r="I205" s="20"/>
      <c r="J205" s="7">
        <v>1424</v>
      </c>
      <c r="K205" s="7">
        <v>181</v>
      </c>
      <c r="L205" s="20">
        <v>0.1271067415730337</v>
      </c>
      <c r="M205" s="8">
        <v>1485</v>
      </c>
      <c r="N205" s="9">
        <v>169</v>
      </c>
      <c r="O205" s="20">
        <v>0.11380471380471381</v>
      </c>
      <c r="P205" s="8">
        <v>1422</v>
      </c>
      <c r="Q205" s="9">
        <v>153</v>
      </c>
      <c r="R205" s="20">
        <v>0.10759493670886076</v>
      </c>
      <c r="S205" s="13">
        <v>1683</v>
      </c>
      <c r="T205" s="9">
        <v>163</v>
      </c>
      <c r="U205" s="20">
        <v>9.6850861556743911E-2</v>
      </c>
      <c r="V205" s="22"/>
      <c r="W205" s="8">
        <v>2535</v>
      </c>
      <c r="X205" s="9">
        <v>235</v>
      </c>
      <c r="Y205" s="20">
        <v>9.270216962524655E-2</v>
      </c>
      <c r="Z205" s="8">
        <v>4702</v>
      </c>
      <c r="AA205" s="9">
        <v>354</v>
      </c>
      <c r="AB205" s="20">
        <v>7.5287111867290521E-2</v>
      </c>
      <c r="AC205" s="8">
        <v>4918</v>
      </c>
      <c r="AD205" s="9">
        <v>184</v>
      </c>
      <c r="AE205" s="20">
        <v>3.7413582757218379E-2</v>
      </c>
      <c r="AF205" s="22"/>
      <c r="AG205" s="8">
        <v>3299</v>
      </c>
      <c r="AH205" s="9">
        <v>57</v>
      </c>
      <c r="AI205" s="20">
        <v>1.7277963019096697E-2</v>
      </c>
      <c r="AJ205" s="8">
        <v>1185</v>
      </c>
      <c r="AK205" s="9">
        <v>9</v>
      </c>
      <c r="AL205" s="20">
        <v>7.5949367088607592E-3</v>
      </c>
      <c r="AM205" s="22"/>
      <c r="AN205" s="8">
        <v>4331</v>
      </c>
      <c r="AO205" s="9">
        <v>503</v>
      </c>
      <c r="AP205" s="20">
        <v>0.11613945970907412</v>
      </c>
      <c r="AQ205" s="13">
        <v>18322</v>
      </c>
      <c r="AR205" s="13">
        <v>1002</v>
      </c>
      <c r="AS205" s="20">
        <v>5.4688352799912673E-2</v>
      </c>
      <c r="AT205" s="13">
        <v>4218</v>
      </c>
      <c r="AU205" s="13">
        <v>398</v>
      </c>
      <c r="AV205" s="20">
        <v>9.4357515410146989E-2</v>
      </c>
      <c r="AW205" s="8">
        <v>8920</v>
      </c>
      <c r="AX205" s="9">
        <v>752</v>
      </c>
      <c r="AY205" s="20">
        <v>8.4304932735426011E-2</v>
      </c>
      <c r="AZ205" s="8">
        <v>9402</v>
      </c>
      <c r="BA205" s="9">
        <v>250</v>
      </c>
      <c r="BB205" s="20">
        <v>2.6590087215486068E-2</v>
      </c>
      <c r="BC205" s="42">
        <v>2907</v>
      </c>
      <c r="BD205" s="42">
        <v>322</v>
      </c>
      <c r="BE205" s="20">
        <v>0.1107671138630891</v>
      </c>
      <c r="BF205" s="42">
        <v>16639</v>
      </c>
      <c r="BG205" s="42">
        <v>839</v>
      </c>
      <c r="BH205" s="20">
        <v>5.0423703347556942E-2</v>
      </c>
      <c r="BI205" s="19">
        <v>6014</v>
      </c>
      <c r="BJ205" s="19">
        <v>666</v>
      </c>
      <c r="BK205" s="20">
        <v>0.11074160292650483</v>
      </c>
      <c r="BL205" s="19">
        <v>7237</v>
      </c>
      <c r="BM205" s="19">
        <v>589</v>
      </c>
      <c r="BN205" s="20">
        <v>8.138731518585049E-2</v>
      </c>
      <c r="BO205" s="20">
        <v>2.6590087215486068E-2</v>
      </c>
      <c r="BP205" s="20">
        <v>6.6437116496711246E-2</v>
      </c>
      <c r="BQ205" s="16"/>
      <c r="BR205" s="61">
        <v>0.1271067415730337</v>
      </c>
      <c r="BS205" s="61">
        <v>0.11380471380471381</v>
      </c>
      <c r="BT205" s="61">
        <v>0.10759493670886076</v>
      </c>
      <c r="BU205" s="61">
        <v>9.6850861556743911E-2</v>
      </c>
      <c r="BV205" s="61">
        <v>9.4776515590995231E-2</v>
      </c>
      <c r="BW205" s="61">
        <v>8.5736146522064141E-2</v>
      </c>
      <c r="BX205" s="61">
        <v>8.225313497047293E-2</v>
      </c>
      <c r="BY205" s="61">
        <v>7.5287111867290521E-2</v>
      </c>
      <c r="BZ205" s="61">
        <v>6.2662602163933143E-2</v>
      </c>
      <c r="CA205" s="61">
        <v>5.0038092460575757E-2</v>
      </c>
      <c r="CB205" s="61">
        <v>3.7413582757218379E-2</v>
      </c>
      <c r="CC205" s="61">
        <v>3.0701709511177819E-2</v>
      </c>
      <c r="CD205" s="61">
        <v>2.3989836265137256E-2</v>
      </c>
      <c r="CE205" s="61">
        <v>1.7277963019096697E-2</v>
      </c>
      <c r="CF205" s="61">
        <v>1.6635309937077639E-2</v>
      </c>
      <c r="CG205" s="61">
        <v>7.5949367088607592E-3</v>
      </c>
      <c r="CH205" s="19">
        <v>12155</v>
      </c>
      <c r="CI205" s="19">
        <v>773</v>
      </c>
      <c r="CJ205" s="20">
        <v>6.3595228301110654E-2</v>
      </c>
      <c r="CK205" s="8">
        <v>4484</v>
      </c>
      <c r="CL205" s="9">
        <v>66</v>
      </c>
      <c r="CM205" s="20">
        <v>1.4719000892060661E-2</v>
      </c>
      <c r="CN205" s="16"/>
      <c r="CO205" s="16"/>
      <c r="CP205" s="19">
        <v>22216</v>
      </c>
      <c r="CQ205" s="19">
        <v>1284</v>
      </c>
      <c r="CR205" s="20">
        <v>5.7796182931220741E-2</v>
      </c>
      <c r="CS205" s="20"/>
      <c r="CT205" s="7">
        <v>1398</v>
      </c>
      <c r="CU205" s="7">
        <v>150</v>
      </c>
      <c r="CV205" s="20">
        <v>0.1072961373390558</v>
      </c>
      <c r="CW205" s="8">
        <v>1391</v>
      </c>
      <c r="CX205" s="9">
        <v>138</v>
      </c>
      <c r="CY205" s="20">
        <v>9.9209202012940326E-2</v>
      </c>
      <c r="CZ205" s="8">
        <v>1431</v>
      </c>
      <c r="DA205" s="9">
        <v>125</v>
      </c>
      <c r="DB205" s="20">
        <v>8.7351502445842069E-2</v>
      </c>
      <c r="DC205" s="13">
        <v>1726</v>
      </c>
      <c r="DD205" s="9">
        <v>171</v>
      </c>
      <c r="DE205" s="20">
        <v>9.907300115874855E-2</v>
      </c>
      <c r="DF205" s="22"/>
      <c r="DG205" s="8">
        <v>2525</v>
      </c>
      <c r="DH205" s="9">
        <v>202</v>
      </c>
      <c r="DI205" s="20">
        <v>0.08</v>
      </c>
      <c r="DJ205" s="8">
        <v>4874</v>
      </c>
      <c r="DK205" s="9">
        <v>285</v>
      </c>
      <c r="DL205" s="20">
        <v>5.8473533032416904E-2</v>
      </c>
      <c r="DM205" s="8">
        <v>4655</v>
      </c>
      <c r="DN205" s="9">
        <v>151</v>
      </c>
      <c r="DO205" s="20">
        <v>3.243823845327605E-2</v>
      </c>
      <c r="DP205" s="22"/>
      <c r="DQ205" s="8">
        <v>3063</v>
      </c>
      <c r="DR205" s="9">
        <v>50</v>
      </c>
      <c r="DS205" s="20">
        <v>1.6323865491348351E-2</v>
      </c>
      <c r="DT205" s="8">
        <v>1153</v>
      </c>
      <c r="DU205" s="9">
        <v>12</v>
      </c>
      <c r="DV205" s="20">
        <v>1.0407632263660017E-2</v>
      </c>
      <c r="DW205" s="22"/>
      <c r="DX205" s="8">
        <v>4220</v>
      </c>
      <c r="DY205" s="9">
        <v>413</v>
      </c>
      <c r="DZ205" s="20">
        <v>9.786729857819905E-2</v>
      </c>
      <c r="EA205" s="13">
        <v>17996</v>
      </c>
      <c r="EB205" s="13">
        <v>871</v>
      </c>
      <c r="EC205" s="20">
        <v>4.8399644365414538E-2</v>
      </c>
      <c r="ED205" s="13">
        <v>4251</v>
      </c>
      <c r="EE205" s="13">
        <v>373</v>
      </c>
      <c r="EF205" s="20">
        <v>8.7744060221124437E-2</v>
      </c>
      <c r="EG205" s="8">
        <v>9125</v>
      </c>
      <c r="EH205" s="9">
        <v>658</v>
      </c>
      <c r="EI205" s="20">
        <v>7.2109589041095892E-2</v>
      </c>
      <c r="EJ205" s="8">
        <v>8871</v>
      </c>
      <c r="EK205" s="9">
        <v>213</v>
      </c>
      <c r="EL205" s="20">
        <v>2.4010821778829895E-2</v>
      </c>
      <c r="EM205" s="42">
        <v>2822</v>
      </c>
      <c r="EN205" s="42">
        <v>263</v>
      </c>
      <c r="EO205" s="20">
        <v>9.3196314670446492E-2</v>
      </c>
      <c r="EP205" s="42">
        <v>16270</v>
      </c>
      <c r="EQ205" s="42">
        <v>700</v>
      </c>
      <c r="ER205" s="20">
        <v>4.3023970497848799E-2</v>
      </c>
      <c r="ES205" s="19">
        <v>5946</v>
      </c>
      <c r="ET205" s="19">
        <v>584</v>
      </c>
      <c r="EU205" s="20">
        <v>9.8217288933736963E-2</v>
      </c>
      <c r="EV205" s="19">
        <v>7399</v>
      </c>
      <c r="EW205" s="19">
        <v>487</v>
      </c>
      <c r="EX205" s="20">
        <v>6.5819705365589939E-2</v>
      </c>
      <c r="EY205" s="20">
        <v>2.4010821778829895E-2</v>
      </c>
      <c r="EZ205" s="20">
        <v>5.7796182931220741E-2</v>
      </c>
      <c r="FA205" s="16"/>
      <c r="FB205" s="61">
        <v>0.1072961373390558</v>
      </c>
      <c r="FC205" s="61">
        <v>9.9209202012940326E-2</v>
      </c>
      <c r="FD205" s="61">
        <v>8.7351502445842069E-2</v>
      </c>
      <c r="FE205" s="61">
        <v>9.907300115874855E-2</v>
      </c>
      <c r="FF205" s="61">
        <v>8.9536500579374276E-2</v>
      </c>
      <c r="FG205" s="61">
        <v>7.1389413212966768E-2</v>
      </c>
      <c r="FH205" s="61">
        <v>6.7084119819450144E-2</v>
      </c>
      <c r="FI205" s="61">
        <v>5.8473533032416904E-2</v>
      </c>
      <c r="FJ205" s="61">
        <v>4.9795101506036617E-2</v>
      </c>
      <c r="FK205" s="61">
        <v>4.1116669979656337E-2</v>
      </c>
      <c r="FL205" s="61">
        <v>3.243823845327605E-2</v>
      </c>
      <c r="FM205" s="61">
        <v>2.7066780799300149E-2</v>
      </c>
      <c r="FN205" s="61">
        <v>2.1695323145324252E-2</v>
      </c>
      <c r="FO205" s="61">
        <v>1.6323865491348351E-2</v>
      </c>
      <c r="FP205" s="61">
        <v>1.5539712548117441E-2</v>
      </c>
      <c r="FQ205" s="61">
        <v>1.0407632263660017E-2</v>
      </c>
      <c r="FR205" s="19">
        <v>12054</v>
      </c>
      <c r="FS205" s="19">
        <v>638</v>
      </c>
      <c r="FT205" s="20">
        <v>5.2928488468558153E-2</v>
      </c>
      <c r="FU205" s="8">
        <v>4216</v>
      </c>
      <c r="FV205" s="9">
        <v>62</v>
      </c>
      <c r="FW205" s="20">
        <v>1.4705882352941176E-2</v>
      </c>
      <c r="FX205" s="16"/>
      <c r="FY205" s="16"/>
      <c r="FZ205" s="132">
        <v>2.1962211336044266</v>
      </c>
      <c r="GA205" s="132">
        <v>4.1647702028599936</v>
      </c>
      <c r="GB205" s="132">
        <v>7.5237173867037521</v>
      </c>
      <c r="GC205" s="141">
        <v>0.1072961373390558</v>
      </c>
      <c r="GD205" s="141">
        <v>0.1271067415730337</v>
      </c>
      <c r="GE205" s="147">
        <v>1.9810604233977902E-2</v>
      </c>
      <c r="GF205" s="141">
        <v>9.8217288933736963E-2</v>
      </c>
      <c r="GG205" s="141">
        <v>0.11074160292650483</v>
      </c>
      <c r="GH205" s="147">
        <v>1.2524313992767863E-2</v>
      </c>
      <c r="GI205" s="141">
        <v>5.7796182931220741E-2</v>
      </c>
      <c r="GJ205" s="141">
        <v>6.6437116496711246E-2</v>
      </c>
      <c r="GK205" s="147">
        <v>8.6409335654905051E-3</v>
      </c>
      <c r="GL205" s="141">
        <v>4.3023970497848799E-2</v>
      </c>
      <c r="GM205" s="141">
        <v>5.0423703347556942E-2</v>
      </c>
      <c r="GN205" s="147">
        <v>7.3997328497081433E-3</v>
      </c>
    </row>
    <row r="206" spans="3:196" x14ac:dyDescent="0.25">
      <c r="C206" s="27" t="s">
        <v>359</v>
      </c>
      <c r="D206" s="63">
        <v>41048</v>
      </c>
      <c r="E206" s="6" t="s">
        <v>222</v>
      </c>
      <c r="F206" s="19">
        <v>38051</v>
      </c>
      <c r="G206" s="19">
        <v>5965</v>
      </c>
      <c r="H206" s="20">
        <v>0.15676329137210585</v>
      </c>
      <c r="I206" s="20"/>
      <c r="J206" s="7">
        <v>2335</v>
      </c>
      <c r="K206" s="7">
        <v>869</v>
      </c>
      <c r="L206" s="20">
        <v>0.37216274089935758</v>
      </c>
      <c r="M206" s="8">
        <v>2598</v>
      </c>
      <c r="N206" s="9">
        <v>820</v>
      </c>
      <c r="O206" s="20">
        <v>0.31562740569668979</v>
      </c>
      <c r="P206" s="8">
        <v>2454</v>
      </c>
      <c r="Q206" s="9">
        <v>668</v>
      </c>
      <c r="R206" s="20">
        <v>0.27220863895680519</v>
      </c>
      <c r="S206" s="13">
        <v>2984</v>
      </c>
      <c r="T206" s="9">
        <v>596</v>
      </c>
      <c r="U206" s="20">
        <v>0.19973190348525469</v>
      </c>
      <c r="V206" s="22"/>
      <c r="W206" s="8">
        <v>4229</v>
      </c>
      <c r="X206" s="9">
        <v>875</v>
      </c>
      <c r="Y206" s="20">
        <v>0.20690470560416174</v>
      </c>
      <c r="Z206" s="8">
        <v>7903</v>
      </c>
      <c r="AA206" s="9">
        <v>1379</v>
      </c>
      <c r="AB206" s="20">
        <v>0.17449069973427811</v>
      </c>
      <c r="AC206" s="8">
        <v>8090</v>
      </c>
      <c r="AD206" s="9">
        <v>572</v>
      </c>
      <c r="AE206" s="20">
        <v>7.0704573547589619E-2</v>
      </c>
      <c r="AF206" s="22"/>
      <c r="AG206" s="8">
        <v>5325</v>
      </c>
      <c r="AH206" s="9">
        <v>156</v>
      </c>
      <c r="AI206" s="20">
        <v>2.9295774647887324E-2</v>
      </c>
      <c r="AJ206" s="8">
        <v>2133</v>
      </c>
      <c r="AK206" s="9">
        <v>30</v>
      </c>
      <c r="AL206" s="20">
        <v>1.4064697609001406E-2</v>
      </c>
      <c r="AM206" s="22"/>
      <c r="AN206" s="8">
        <v>7387</v>
      </c>
      <c r="AO206" s="9">
        <v>2357</v>
      </c>
      <c r="AP206" s="20">
        <v>0.3190740490050088</v>
      </c>
      <c r="AQ206" s="13">
        <v>30664</v>
      </c>
      <c r="AR206" s="13">
        <v>3608</v>
      </c>
      <c r="AS206" s="20">
        <v>0.11766240542655883</v>
      </c>
      <c r="AT206" s="13">
        <v>7213</v>
      </c>
      <c r="AU206" s="13">
        <v>1471</v>
      </c>
      <c r="AV206" s="20">
        <v>0.203937335366699</v>
      </c>
      <c r="AW206" s="8">
        <v>15116</v>
      </c>
      <c r="AX206" s="9">
        <v>2850</v>
      </c>
      <c r="AY206" s="20">
        <v>0.18854194231278115</v>
      </c>
      <c r="AZ206" s="8">
        <v>15548</v>
      </c>
      <c r="BA206" s="9">
        <v>758</v>
      </c>
      <c r="BB206" s="20">
        <v>4.8752251093388217E-2</v>
      </c>
      <c r="BC206" s="42">
        <v>5052</v>
      </c>
      <c r="BD206" s="42">
        <v>1488</v>
      </c>
      <c r="BE206" s="20">
        <v>0.29453681710213775</v>
      </c>
      <c r="BF206" s="42">
        <v>27680</v>
      </c>
      <c r="BG206" s="42">
        <v>3012</v>
      </c>
      <c r="BH206" s="20">
        <v>0.1088150289017341</v>
      </c>
      <c r="BI206" s="19">
        <v>10371</v>
      </c>
      <c r="BJ206" s="19">
        <v>2953</v>
      </c>
      <c r="BK206" s="20">
        <v>0.28473628386847943</v>
      </c>
      <c r="BL206" s="19">
        <v>12132</v>
      </c>
      <c r="BM206" s="19">
        <v>2254</v>
      </c>
      <c r="BN206" s="20">
        <v>0.18578964721397956</v>
      </c>
      <c r="BO206" s="20">
        <v>4.8752251093388217E-2</v>
      </c>
      <c r="BP206" s="20">
        <v>0.15676329137210585</v>
      </c>
      <c r="BQ206" s="16"/>
      <c r="BR206" s="61">
        <v>0.37216274089935758</v>
      </c>
      <c r="BS206" s="61">
        <v>0.31562740569668979</v>
      </c>
      <c r="BT206" s="61">
        <v>0.27220863895680519</v>
      </c>
      <c r="BU206" s="61">
        <v>0.19973190348525469</v>
      </c>
      <c r="BV206" s="61">
        <v>0.20331830454470823</v>
      </c>
      <c r="BW206" s="61">
        <v>0.19393910325620828</v>
      </c>
      <c r="BX206" s="61">
        <v>0.18745630208223157</v>
      </c>
      <c r="BY206" s="61">
        <v>0.17449069973427811</v>
      </c>
      <c r="BZ206" s="61">
        <v>0.13989532433871527</v>
      </c>
      <c r="CA206" s="61">
        <v>0.10529994894315245</v>
      </c>
      <c r="CB206" s="61">
        <v>7.0704573547589619E-2</v>
      </c>
      <c r="CC206" s="61">
        <v>5.6901640581022185E-2</v>
      </c>
      <c r="CD206" s="61">
        <v>4.3098707614454758E-2</v>
      </c>
      <c r="CE206" s="61">
        <v>2.9295774647887324E-2</v>
      </c>
      <c r="CF206" s="61">
        <v>2.6263474841984772E-2</v>
      </c>
      <c r="CG206" s="61">
        <v>1.4064697609001406E-2</v>
      </c>
      <c r="CH206" s="19">
        <v>20222</v>
      </c>
      <c r="CI206" s="19">
        <v>2826</v>
      </c>
      <c r="CJ206" s="20">
        <v>0.13974878844822469</v>
      </c>
      <c r="CK206" s="8">
        <v>7458</v>
      </c>
      <c r="CL206" s="9">
        <v>186</v>
      </c>
      <c r="CM206" s="20">
        <v>2.4939662107803701E-2</v>
      </c>
      <c r="CN206" s="16"/>
      <c r="CO206" s="16"/>
      <c r="CP206" s="19">
        <v>37491</v>
      </c>
      <c r="CQ206" s="19">
        <v>4775</v>
      </c>
      <c r="CR206" s="20">
        <v>0.12736390066949402</v>
      </c>
      <c r="CS206" s="20"/>
      <c r="CT206" s="7">
        <v>2380</v>
      </c>
      <c r="CU206" s="7">
        <v>693</v>
      </c>
      <c r="CV206" s="20">
        <v>0.29117647058823531</v>
      </c>
      <c r="CW206" s="8">
        <v>2411</v>
      </c>
      <c r="CX206" s="9">
        <v>648</v>
      </c>
      <c r="CY206" s="20">
        <v>0.26876814599751142</v>
      </c>
      <c r="CZ206" s="8">
        <v>2482</v>
      </c>
      <c r="DA206" s="9">
        <v>504</v>
      </c>
      <c r="DB206" s="20">
        <v>0.20306204673650283</v>
      </c>
      <c r="DC206" s="13">
        <v>2939</v>
      </c>
      <c r="DD206" s="9">
        <v>478</v>
      </c>
      <c r="DE206" s="20">
        <v>0.16264035386185777</v>
      </c>
      <c r="DF206" s="22"/>
      <c r="DG206" s="8">
        <v>4298</v>
      </c>
      <c r="DH206" s="9">
        <v>769</v>
      </c>
      <c r="DI206" s="20">
        <v>0.17892042810609585</v>
      </c>
      <c r="DJ206" s="8">
        <v>8105</v>
      </c>
      <c r="DK206" s="9">
        <v>1087</v>
      </c>
      <c r="DL206" s="20">
        <v>0.13411474398519432</v>
      </c>
      <c r="DM206" s="8">
        <v>7850</v>
      </c>
      <c r="DN206" s="9">
        <v>445</v>
      </c>
      <c r="DO206" s="20">
        <v>5.6687898089171976E-2</v>
      </c>
      <c r="DP206" s="22"/>
      <c r="DQ206" s="8">
        <v>5091</v>
      </c>
      <c r="DR206" s="9">
        <v>127</v>
      </c>
      <c r="DS206" s="20">
        <v>2.494598310744451E-2</v>
      </c>
      <c r="DT206" s="8">
        <v>1935</v>
      </c>
      <c r="DU206" s="9">
        <v>24</v>
      </c>
      <c r="DV206" s="20">
        <v>1.2403100775193798E-2</v>
      </c>
      <c r="DW206" s="22"/>
      <c r="DX206" s="8">
        <v>7273</v>
      </c>
      <c r="DY206" s="9">
        <v>1845</v>
      </c>
      <c r="DZ206" s="20">
        <v>0.25367798707548467</v>
      </c>
      <c r="EA206" s="13">
        <v>30218</v>
      </c>
      <c r="EB206" s="13">
        <v>2930</v>
      </c>
      <c r="EC206" s="20">
        <v>9.6962075584088953E-2</v>
      </c>
      <c r="ED206" s="13">
        <v>7237</v>
      </c>
      <c r="EE206" s="13">
        <v>1247</v>
      </c>
      <c r="EF206" s="20">
        <v>0.17230896780433883</v>
      </c>
      <c r="EG206" s="8">
        <v>15342</v>
      </c>
      <c r="EH206" s="9">
        <v>2334</v>
      </c>
      <c r="EI206" s="20">
        <v>0.15213140398904967</v>
      </c>
      <c r="EJ206" s="8">
        <v>14876</v>
      </c>
      <c r="EK206" s="9">
        <v>596</v>
      </c>
      <c r="EL206" s="20">
        <v>4.0064533476741063E-2</v>
      </c>
      <c r="EM206" s="42">
        <v>4893</v>
      </c>
      <c r="EN206" s="42">
        <v>1152</v>
      </c>
      <c r="EO206" s="20">
        <v>0.23543838136112813</v>
      </c>
      <c r="EP206" s="42">
        <v>27279</v>
      </c>
      <c r="EQ206" s="42">
        <v>2452</v>
      </c>
      <c r="ER206" s="20">
        <v>8.988599288830236E-2</v>
      </c>
      <c r="ES206" s="19">
        <v>10212</v>
      </c>
      <c r="ET206" s="19">
        <v>2323</v>
      </c>
      <c r="EU206" s="20">
        <v>0.22747747747747749</v>
      </c>
      <c r="EV206" s="19">
        <v>12403</v>
      </c>
      <c r="EW206" s="19">
        <v>1856</v>
      </c>
      <c r="EX206" s="20">
        <v>0.14964121583487866</v>
      </c>
      <c r="EY206" s="20">
        <v>4.0064533476741063E-2</v>
      </c>
      <c r="EZ206" s="20">
        <v>0.12736390066949402</v>
      </c>
      <c r="FA206" s="16"/>
      <c r="FB206" s="61">
        <v>0.29117647058823531</v>
      </c>
      <c r="FC206" s="61">
        <v>0.26876814599751142</v>
      </c>
      <c r="FD206" s="61">
        <v>0.20306204673650283</v>
      </c>
      <c r="FE206" s="61">
        <v>0.16264035386185777</v>
      </c>
      <c r="FF206" s="61">
        <v>0.17078039098397679</v>
      </c>
      <c r="FG206" s="61">
        <v>0.16099815445773524</v>
      </c>
      <c r="FH206" s="61">
        <v>0.15203701763355493</v>
      </c>
      <c r="FI206" s="61">
        <v>0.13411474398519432</v>
      </c>
      <c r="FJ206" s="61">
        <v>0.10830579535318688</v>
      </c>
      <c r="FK206" s="61">
        <v>8.249684672117942E-2</v>
      </c>
      <c r="FL206" s="61">
        <v>5.6687898089171976E-2</v>
      </c>
      <c r="FM206" s="61">
        <v>4.6107259761929489E-2</v>
      </c>
      <c r="FN206" s="61">
        <v>3.5526621434686996E-2</v>
      </c>
      <c r="FO206" s="61">
        <v>2.494598310744451E-2</v>
      </c>
      <c r="FP206" s="61">
        <v>2.168838821755734E-2</v>
      </c>
      <c r="FQ206" s="61">
        <v>1.2403100775193798E-2</v>
      </c>
      <c r="FR206" s="19">
        <v>20253</v>
      </c>
      <c r="FS206" s="19">
        <v>2301</v>
      </c>
      <c r="FT206" s="20">
        <v>0.1136127981039846</v>
      </c>
      <c r="FU206" s="8">
        <v>7026</v>
      </c>
      <c r="FV206" s="9">
        <v>151</v>
      </c>
      <c r="FW206" s="20">
        <v>2.1491602618844294E-2</v>
      </c>
      <c r="FX206" s="16"/>
      <c r="FY206" s="16"/>
      <c r="FZ206" s="132">
        <v>2.6166999792428656</v>
      </c>
      <c r="GA206" s="132">
        <v>5.8404745931228472</v>
      </c>
      <c r="GB206" s="132">
        <v>11.417006478984513</v>
      </c>
      <c r="GC206" s="141">
        <v>0.29117647058823531</v>
      </c>
      <c r="GD206" s="141">
        <v>0.37216274089935758</v>
      </c>
      <c r="GE206" s="147">
        <v>8.0986270311122266E-2</v>
      </c>
      <c r="GF206" s="141">
        <v>0.22747747747747749</v>
      </c>
      <c r="GG206" s="141">
        <v>0.28473628386847943</v>
      </c>
      <c r="GH206" s="147">
        <v>5.7258806391001948E-2</v>
      </c>
      <c r="GI206" s="141">
        <v>0.12736390066949402</v>
      </c>
      <c r="GJ206" s="141">
        <v>0.15676329137210585</v>
      </c>
      <c r="GK206" s="147">
        <v>2.9399390702611827E-2</v>
      </c>
      <c r="GL206" s="141">
        <v>8.988599288830236E-2</v>
      </c>
      <c r="GM206" s="141">
        <v>0.1088150289017341</v>
      </c>
      <c r="GN206" s="147">
        <v>1.8929036013431738E-2</v>
      </c>
    </row>
    <row r="207" spans="3:196" x14ac:dyDescent="0.25">
      <c r="C207" s="27" t="s">
        <v>356</v>
      </c>
      <c r="D207" s="63">
        <v>13029</v>
      </c>
      <c r="E207" s="6" t="s">
        <v>223</v>
      </c>
      <c r="F207" s="19">
        <v>12242</v>
      </c>
      <c r="G207" s="19">
        <v>1085</v>
      </c>
      <c r="H207" s="20">
        <v>8.8629308936448298E-2</v>
      </c>
      <c r="I207" s="20"/>
      <c r="J207" s="7">
        <v>804</v>
      </c>
      <c r="K207" s="7">
        <v>115</v>
      </c>
      <c r="L207" s="20">
        <v>0.14303482587064675</v>
      </c>
      <c r="M207" s="8">
        <v>846</v>
      </c>
      <c r="N207" s="9">
        <v>123</v>
      </c>
      <c r="O207" s="20">
        <v>0.1453900709219858</v>
      </c>
      <c r="P207" s="8">
        <v>746</v>
      </c>
      <c r="Q207" s="9">
        <v>88</v>
      </c>
      <c r="R207" s="20">
        <v>0.11796246648793565</v>
      </c>
      <c r="S207" s="13">
        <v>862</v>
      </c>
      <c r="T207" s="9">
        <v>118</v>
      </c>
      <c r="U207" s="20">
        <v>0.1368909512761021</v>
      </c>
      <c r="V207" s="22"/>
      <c r="W207" s="8">
        <v>1548</v>
      </c>
      <c r="X207" s="9">
        <v>196</v>
      </c>
      <c r="Y207" s="20">
        <v>0.12661498708010335</v>
      </c>
      <c r="Z207" s="8">
        <v>2518</v>
      </c>
      <c r="AA207" s="9">
        <v>256</v>
      </c>
      <c r="AB207" s="20">
        <v>0.10166799046862589</v>
      </c>
      <c r="AC207" s="8">
        <v>2767</v>
      </c>
      <c r="AD207" s="9">
        <v>127</v>
      </c>
      <c r="AE207" s="20">
        <v>4.5898084568124324E-2</v>
      </c>
      <c r="AF207" s="22"/>
      <c r="AG207" s="8">
        <v>1585</v>
      </c>
      <c r="AH207" s="9">
        <v>54</v>
      </c>
      <c r="AI207" s="20">
        <v>3.4069400630914827E-2</v>
      </c>
      <c r="AJ207" s="8">
        <v>566</v>
      </c>
      <c r="AK207" s="9">
        <v>8</v>
      </c>
      <c r="AL207" s="20">
        <v>1.4134275618374558E-2</v>
      </c>
      <c r="AM207" s="22"/>
      <c r="AN207" s="8">
        <v>2396</v>
      </c>
      <c r="AO207" s="9">
        <v>326</v>
      </c>
      <c r="AP207" s="20">
        <v>0.13606010016694492</v>
      </c>
      <c r="AQ207" s="13">
        <v>9846</v>
      </c>
      <c r="AR207" s="13">
        <v>759</v>
      </c>
      <c r="AS207" s="20">
        <v>7.7087141986593541E-2</v>
      </c>
      <c r="AT207" s="13">
        <v>2410</v>
      </c>
      <c r="AU207" s="13">
        <v>314</v>
      </c>
      <c r="AV207" s="20">
        <v>0.13029045643153528</v>
      </c>
      <c r="AW207" s="8">
        <v>4928</v>
      </c>
      <c r="AX207" s="9">
        <v>570</v>
      </c>
      <c r="AY207" s="20">
        <v>0.11566558441558442</v>
      </c>
      <c r="AZ207" s="8">
        <v>4918</v>
      </c>
      <c r="BA207" s="9">
        <v>189</v>
      </c>
      <c r="BB207" s="20">
        <v>3.8430256201708014E-2</v>
      </c>
      <c r="BC207" s="42">
        <v>1592</v>
      </c>
      <c r="BD207" s="42">
        <v>211</v>
      </c>
      <c r="BE207" s="20">
        <v>0.13253768844221106</v>
      </c>
      <c r="BF207" s="42">
        <v>8984</v>
      </c>
      <c r="BG207" s="42">
        <v>641</v>
      </c>
      <c r="BH207" s="20">
        <v>7.1349065004452358E-2</v>
      </c>
      <c r="BI207" s="19">
        <v>3258</v>
      </c>
      <c r="BJ207" s="19">
        <v>444</v>
      </c>
      <c r="BK207" s="20">
        <v>0.13627992633517497</v>
      </c>
      <c r="BL207" s="19">
        <v>4066</v>
      </c>
      <c r="BM207" s="19">
        <v>452</v>
      </c>
      <c r="BN207" s="20">
        <v>0.11116576487948844</v>
      </c>
      <c r="BO207" s="20">
        <v>3.8430256201708014E-2</v>
      </c>
      <c r="BP207" s="20">
        <v>8.8629308936448298E-2</v>
      </c>
      <c r="BQ207" s="16"/>
      <c r="BR207" s="61">
        <v>0.14303482587064675</v>
      </c>
      <c r="BS207" s="61">
        <v>0.1453900709219858</v>
      </c>
      <c r="BT207" s="61">
        <v>0.11796246648793565</v>
      </c>
      <c r="BU207" s="61">
        <v>0.1368909512761021</v>
      </c>
      <c r="BV207" s="61">
        <v>0.13175296917810272</v>
      </c>
      <c r="BW207" s="61">
        <v>0.11663618843551236</v>
      </c>
      <c r="BX207" s="61">
        <v>0.11164678911321688</v>
      </c>
      <c r="BY207" s="61">
        <v>0.10166799046862589</v>
      </c>
      <c r="BZ207" s="61">
        <v>8.307802183512536E-2</v>
      </c>
      <c r="CA207" s="61">
        <v>6.4488053201624845E-2</v>
      </c>
      <c r="CB207" s="61">
        <v>4.5898084568124324E-2</v>
      </c>
      <c r="CC207" s="61">
        <v>4.1955189922387823E-2</v>
      </c>
      <c r="CD207" s="61">
        <v>3.8012295276651328E-2</v>
      </c>
      <c r="CE207" s="61">
        <v>3.4069400630914827E-2</v>
      </c>
      <c r="CF207" s="61">
        <v>3.573505266847455E-2</v>
      </c>
      <c r="CG207" s="61">
        <v>1.4134275618374558E-2</v>
      </c>
      <c r="CH207" s="19">
        <v>6833</v>
      </c>
      <c r="CI207" s="19">
        <v>579</v>
      </c>
      <c r="CJ207" s="20">
        <v>8.4735840772720616E-2</v>
      </c>
      <c r="CK207" s="8">
        <v>2151</v>
      </c>
      <c r="CL207" s="9">
        <v>62</v>
      </c>
      <c r="CM207" s="20">
        <v>2.8823802882380289E-2</v>
      </c>
      <c r="CN207" s="16"/>
      <c r="CO207" s="16"/>
      <c r="CP207" s="19">
        <v>12032</v>
      </c>
      <c r="CQ207" s="19">
        <v>942</v>
      </c>
      <c r="CR207" s="20">
        <v>7.8291223404255317E-2</v>
      </c>
      <c r="CS207" s="20"/>
      <c r="CT207" s="7">
        <v>838</v>
      </c>
      <c r="CU207" s="7">
        <v>117</v>
      </c>
      <c r="CV207" s="20">
        <v>0.13961813842482101</v>
      </c>
      <c r="CW207" s="8">
        <v>746</v>
      </c>
      <c r="CX207" s="9">
        <v>87</v>
      </c>
      <c r="CY207" s="20">
        <v>0.11662198391420911</v>
      </c>
      <c r="CZ207" s="8">
        <v>782</v>
      </c>
      <c r="DA207" s="9">
        <v>100</v>
      </c>
      <c r="DB207" s="20">
        <v>0.12787723785166241</v>
      </c>
      <c r="DC207" s="13">
        <v>896</v>
      </c>
      <c r="DD207" s="9">
        <v>108</v>
      </c>
      <c r="DE207" s="20">
        <v>0.12053571428571429</v>
      </c>
      <c r="DF207" s="22"/>
      <c r="DG207" s="8">
        <v>1604</v>
      </c>
      <c r="DH207" s="9">
        <v>176</v>
      </c>
      <c r="DI207" s="20">
        <v>0.10972568578553615</v>
      </c>
      <c r="DJ207" s="8">
        <v>2619</v>
      </c>
      <c r="DK207" s="9">
        <v>212</v>
      </c>
      <c r="DL207" s="20">
        <v>8.0946926307751049E-2</v>
      </c>
      <c r="DM207" s="8">
        <v>2596</v>
      </c>
      <c r="DN207" s="9">
        <v>101</v>
      </c>
      <c r="DO207" s="20">
        <v>3.8906009244992296E-2</v>
      </c>
      <c r="DP207" s="22"/>
      <c r="DQ207" s="8">
        <v>1489</v>
      </c>
      <c r="DR207" s="9">
        <v>37</v>
      </c>
      <c r="DS207" s="20">
        <v>2.4848891873740765E-2</v>
      </c>
      <c r="DT207" s="8">
        <v>462</v>
      </c>
      <c r="DU207" s="9">
        <v>4</v>
      </c>
      <c r="DV207" s="20">
        <v>8.658008658008658E-3</v>
      </c>
      <c r="DW207" s="22"/>
      <c r="DX207" s="8">
        <v>2366</v>
      </c>
      <c r="DY207" s="9">
        <v>304</v>
      </c>
      <c r="DZ207" s="20">
        <v>0.12848689771766694</v>
      </c>
      <c r="EA207" s="13">
        <v>9666</v>
      </c>
      <c r="EB207" s="13">
        <v>638</v>
      </c>
      <c r="EC207" s="20">
        <v>6.6004552038071596E-2</v>
      </c>
      <c r="ED207" s="13">
        <v>2500</v>
      </c>
      <c r="EE207" s="13">
        <v>284</v>
      </c>
      <c r="EF207" s="20">
        <v>0.11360000000000001</v>
      </c>
      <c r="EG207" s="8">
        <v>5119</v>
      </c>
      <c r="EH207" s="9">
        <v>496</v>
      </c>
      <c r="EI207" s="20">
        <v>9.6893924594647393E-2</v>
      </c>
      <c r="EJ207" s="8">
        <v>4547</v>
      </c>
      <c r="EK207" s="9">
        <v>142</v>
      </c>
      <c r="EL207" s="20">
        <v>3.122938201011656E-2</v>
      </c>
      <c r="EM207" s="42">
        <v>1528</v>
      </c>
      <c r="EN207" s="42">
        <v>187</v>
      </c>
      <c r="EO207" s="20">
        <v>0.12238219895287958</v>
      </c>
      <c r="EP207" s="42">
        <v>8770</v>
      </c>
      <c r="EQ207" s="42">
        <v>530</v>
      </c>
      <c r="ER207" s="20">
        <v>6.0433295324971492E-2</v>
      </c>
      <c r="ES207" s="19">
        <v>3262</v>
      </c>
      <c r="ET207" s="19">
        <v>412</v>
      </c>
      <c r="EU207" s="20">
        <v>0.12630288166768852</v>
      </c>
      <c r="EV207" s="19">
        <v>4223</v>
      </c>
      <c r="EW207" s="19">
        <v>388</v>
      </c>
      <c r="EX207" s="20">
        <v>9.1877811982003316E-2</v>
      </c>
      <c r="EY207" s="20">
        <v>3.122938201011656E-2</v>
      </c>
      <c r="EZ207" s="20">
        <v>7.8291223404255317E-2</v>
      </c>
      <c r="FA207" s="16"/>
      <c r="FB207" s="61">
        <v>0.13961813842482101</v>
      </c>
      <c r="FC207" s="61">
        <v>0.11662198391420911</v>
      </c>
      <c r="FD207" s="61">
        <v>0.12787723785166241</v>
      </c>
      <c r="FE207" s="61">
        <v>0.12053571428571429</v>
      </c>
      <c r="FF207" s="61">
        <v>0.11513070003562523</v>
      </c>
      <c r="FG207" s="61">
        <v>9.8214181994422112E-2</v>
      </c>
      <c r="FH207" s="61">
        <v>9.2458430098865091E-2</v>
      </c>
      <c r="FI207" s="61">
        <v>8.0946926307751049E-2</v>
      </c>
      <c r="FJ207" s="61">
        <v>6.6933287286831469E-2</v>
      </c>
      <c r="FK207" s="61">
        <v>5.2919648265911882E-2</v>
      </c>
      <c r="FL207" s="61">
        <v>3.8906009244992296E-2</v>
      </c>
      <c r="FM207" s="61">
        <v>3.4220303454575121E-2</v>
      </c>
      <c r="FN207" s="61">
        <v>2.9534597664157943E-2</v>
      </c>
      <c r="FO207" s="61">
        <v>2.4848891873740765E-2</v>
      </c>
      <c r="FP207" s="61">
        <v>2.8244385953583515E-2</v>
      </c>
      <c r="FQ207" s="61">
        <v>8.658008658008658E-3</v>
      </c>
      <c r="FR207" s="19">
        <v>6819</v>
      </c>
      <c r="FS207" s="19">
        <v>489</v>
      </c>
      <c r="FT207" s="20">
        <v>7.1711394632644088E-2</v>
      </c>
      <c r="FU207" s="8">
        <v>1951</v>
      </c>
      <c r="FV207" s="9">
        <v>41</v>
      </c>
      <c r="FW207" s="20">
        <v>2.1014864172219375E-2</v>
      </c>
      <c r="FX207" s="16"/>
      <c r="FY207" s="16"/>
      <c r="FZ207" s="132">
        <v>1.9100450205853541</v>
      </c>
      <c r="GA207" s="132">
        <v>3.5461623159597377</v>
      </c>
      <c r="GB207" s="132">
        <v>4.7280342184993769</v>
      </c>
      <c r="GC207" s="141">
        <v>0.13961813842482101</v>
      </c>
      <c r="GD207" s="141">
        <v>0.14303482587064675</v>
      </c>
      <c r="GE207" s="147">
        <v>3.416687445825739E-3</v>
      </c>
      <c r="GF207" s="141">
        <v>0.12630288166768852</v>
      </c>
      <c r="GG207" s="141">
        <v>0.13627992633517497</v>
      </c>
      <c r="GH207" s="147">
        <v>9.9770446674864455E-3</v>
      </c>
      <c r="GI207" s="141">
        <v>7.8291223404255317E-2</v>
      </c>
      <c r="GJ207" s="141">
        <v>8.8629308936448298E-2</v>
      </c>
      <c r="GK207" s="147">
        <v>1.0338085532192981E-2</v>
      </c>
      <c r="GL207" s="141">
        <v>6.0433295324971492E-2</v>
      </c>
      <c r="GM207" s="141">
        <v>7.1349065004452358E-2</v>
      </c>
      <c r="GN207" s="147">
        <v>1.0915769679480866E-2</v>
      </c>
    </row>
    <row r="208" spans="3:196" x14ac:dyDescent="0.25">
      <c r="C208" s="27" t="s">
        <v>358</v>
      </c>
      <c r="D208" s="63">
        <v>35013</v>
      </c>
      <c r="E208" s="6" t="s">
        <v>224</v>
      </c>
      <c r="F208" s="19">
        <v>70802</v>
      </c>
      <c r="G208" s="19">
        <v>14644</v>
      </c>
      <c r="H208" s="20">
        <v>0.20683031552780995</v>
      </c>
      <c r="I208" s="20"/>
      <c r="J208" s="7">
        <v>3582</v>
      </c>
      <c r="K208" s="7">
        <v>1570</v>
      </c>
      <c r="L208" s="20">
        <v>0.43830262423227245</v>
      </c>
      <c r="M208" s="8">
        <v>3597</v>
      </c>
      <c r="N208" s="9">
        <v>1374</v>
      </c>
      <c r="O208" s="20">
        <v>0.38198498748957466</v>
      </c>
      <c r="P208" s="8">
        <v>3546</v>
      </c>
      <c r="Q208" s="9">
        <v>1196</v>
      </c>
      <c r="R208" s="20">
        <v>0.33728144388042863</v>
      </c>
      <c r="S208" s="13">
        <v>5251</v>
      </c>
      <c r="T208" s="9">
        <v>1588</v>
      </c>
      <c r="U208" s="20">
        <v>0.30241858693582174</v>
      </c>
      <c r="V208" s="22"/>
      <c r="W208" s="8">
        <v>7577</v>
      </c>
      <c r="X208" s="9">
        <v>2517</v>
      </c>
      <c r="Y208" s="20">
        <v>0.33218952091856935</v>
      </c>
      <c r="Z208" s="8">
        <v>12320</v>
      </c>
      <c r="AA208" s="9">
        <v>3304</v>
      </c>
      <c r="AB208" s="20">
        <v>0.26818181818181819</v>
      </c>
      <c r="AC208" s="8">
        <v>15524</v>
      </c>
      <c r="AD208" s="9">
        <v>1839</v>
      </c>
      <c r="AE208" s="20">
        <v>0.11846173666580778</v>
      </c>
      <c r="AF208" s="22"/>
      <c r="AG208" s="8">
        <v>13249</v>
      </c>
      <c r="AH208" s="9">
        <v>995</v>
      </c>
      <c r="AI208" s="20">
        <v>7.5100007547739447E-2</v>
      </c>
      <c r="AJ208" s="8">
        <v>6156</v>
      </c>
      <c r="AK208" s="9">
        <v>261</v>
      </c>
      <c r="AL208" s="20">
        <v>4.2397660818713448E-2</v>
      </c>
      <c r="AM208" s="22"/>
      <c r="AN208" s="8">
        <v>10725</v>
      </c>
      <c r="AO208" s="9">
        <v>4140</v>
      </c>
      <c r="AP208" s="20">
        <v>0.38601398601398601</v>
      </c>
      <c r="AQ208" s="13">
        <v>60077</v>
      </c>
      <c r="AR208" s="13">
        <v>10504</v>
      </c>
      <c r="AS208" s="20">
        <v>0.17484228573330893</v>
      </c>
      <c r="AT208" s="13">
        <v>12828</v>
      </c>
      <c r="AU208" s="13">
        <v>4105</v>
      </c>
      <c r="AV208" s="20">
        <v>0.32000311817898347</v>
      </c>
      <c r="AW208" s="8">
        <v>25148</v>
      </c>
      <c r="AX208" s="9">
        <v>7409</v>
      </c>
      <c r="AY208" s="20">
        <v>0.29461587402576744</v>
      </c>
      <c r="AZ208" s="8">
        <v>34929</v>
      </c>
      <c r="BA208" s="9">
        <v>3095</v>
      </c>
      <c r="BB208" s="20">
        <v>8.8608319734318194E-2</v>
      </c>
      <c r="BC208" s="42">
        <v>7143</v>
      </c>
      <c r="BD208" s="42">
        <v>2570</v>
      </c>
      <c r="BE208" s="20">
        <v>0.35979280414391712</v>
      </c>
      <c r="BF208" s="42">
        <v>54826</v>
      </c>
      <c r="BG208" s="42">
        <v>8916</v>
      </c>
      <c r="BH208" s="20">
        <v>0.16262357275745085</v>
      </c>
      <c r="BI208" s="19">
        <v>15976</v>
      </c>
      <c r="BJ208" s="19">
        <v>5728</v>
      </c>
      <c r="BK208" s="20">
        <v>0.35853780671006508</v>
      </c>
      <c r="BL208" s="19">
        <v>19897</v>
      </c>
      <c r="BM208" s="19">
        <v>5821</v>
      </c>
      <c r="BN208" s="20">
        <v>0.29255666683419612</v>
      </c>
      <c r="BO208" s="20">
        <v>8.8608319734318194E-2</v>
      </c>
      <c r="BP208" s="20">
        <v>0.20683031552780995</v>
      </c>
      <c r="BQ208" s="16"/>
      <c r="BR208" s="61">
        <v>0.43830262423227245</v>
      </c>
      <c r="BS208" s="61">
        <v>0.38198498748957466</v>
      </c>
      <c r="BT208" s="61">
        <v>0.33728144388042863</v>
      </c>
      <c r="BU208" s="61">
        <v>0.30241858693582174</v>
      </c>
      <c r="BV208" s="61">
        <v>0.31730405392719552</v>
      </c>
      <c r="BW208" s="61">
        <v>0.30658643982386891</v>
      </c>
      <c r="BX208" s="61">
        <v>0.29378489927651863</v>
      </c>
      <c r="BY208" s="61">
        <v>0.26818181818181819</v>
      </c>
      <c r="BZ208" s="61">
        <v>0.21827512434314805</v>
      </c>
      <c r="CA208" s="61">
        <v>0.16836843050447792</v>
      </c>
      <c r="CB208" s="61">
        <v>0.11846173666580778</v>
      </c>
      <c r="CC208" s="61">
        <v>0.104007826959785</v>
      </c>
      <c r="CD208" s="61">
        <v>8.955391725376223E-2</v>
      </c>
      <c r="CE208" s="61">
        <v>7.5100007547739447E-2</v>
      </c>
      <c r="CF208" s="61">
        <v>6.0478942208404322E-2</v>
      </c>
      <c r="CG208" s="61">
        <v>4.2397660818713448E-2</v>
      </c>
      <c r="CH208" s="19">
        <v>35421</v>
      </c>
      <c r="CI208" s="19">
        <v>7660</v>
      </c>
      <c r="CJ208" s="20">
        <v>0.21625589339657267</v>
      </c>
      <c r="CK208" s="8">
        <v>19405</v>
      </c>
      <c r="CL208" s="9">
        <v>1256</v>
      </c>
      <c r="CM208" s="20">
        <v>6.4725586189126508E-2</v>
      </c>
      <c r="CN208" s="16"/>
      <c r="CO208" s="16"/>
      <c r="CP208" s="19">
        <v>70399</v>
      </c>
      <c r="CQ208" s="19">
        <v>12616</v>
      </c>
      <c r="CR208" s="20">
        <v>0.17920709100981547</v>
      </c>
      <c r="CS208" s="20"/>
      <c r="CT208" s="7">
        <v>3600</v>
      </c>
      <c r="CU208" s="7">
        <v>1420</v>
      </c>
      <c r="CV208" s="20">
        <v>0.39444444444444443</v>
      </c>
      <c r="CW208" s="8">
        <v>3353</v>
      </c>
      <c r="CX208" s="9">
        <v>1140</v>
      </c>
      <c r="CY208" s="20">
        <v>0.33999403519236504</v>
      </c>
      <c r="CZ208" s="8">
        <v>3659</v>
      </c>
      <c r="DA208" s="9">
        <v>978</v>
      </c>
      <c r="DB208" s="20">
        <v>0.26728614375512433</v>
      </c>
      <c r="DC208" s="13">
        <v>5401</v>
      </c>
      <c r="DD208" s="9">
        <v>1322</v>
      </c>
      <c r="DE208" s="20">
        <v>0.2447694871320126</v>
      </c>
      <c r="DF208" s="22"/>
      <c r="DG208" s="8">
        <v>7423</v>
      </c>
      <c r="DH208" s="9">
        <v>2171</v>
      </c>
      <c r="DI208" s="20">
        <v>0.29246935201401053</v>
      </c>
      <c r="DJ208" s="8">
        <v>12753</v>
      </c>
      <c r="DK208" s="9">
        <v>2832</v>
      </c>
      <c r="DL208" s="20">
        <v>0.22206539637732298</v>
      </c>
      <c r="DM208" s="8">
        <v>15356</v>
      </c>
      <c r="DN208" s="9">
        <v>1650</v>
      </c>
      <c r="DO208" s="20">
        <v>0.10744985673352435</v>
      </c>
      <c r="DP208" s="22"/>
      <c r="DQ208" s="8">
        <v>12853</v>
      </c>
      <c r="DR208" s="9">
        <v>852</v>
      </c>
      <c r="DS208" s="20">
        <v>6.6288026141756787E-2</v>
      </c>
      <c r="DT208" s="8">
        <v>6001</v>
      </c>
      <c r="DU208" s="9">
        <v>251</v>
      </c>
      <c r="DV208" s="20">
        <v>4.1826362272954505E-2</v>
      </c>
      <c r="DW208" s="22"/>
      <c r="DX208" s="8">
        <v>10612</v>
      </c>
      <c r="DY208" s="9">
        <v>3538</v>
      </c>
      <c r="DZ208" s="20">
        <v>0.33339615529589145</v>
      </c>
      <c r="EA208" s="13">
        <v>59787</v>
      </c>
      <c r="EB208" s="13">
        <v>9078</v>
      </c>
      <c r="EC208" s="20">
        <v>0.15183902855135731</v>
      </c>
      <c r="ED208" s="13">
        <v>12824</v>
      </c>
      <c r="EE208" s="13">
        <v>3493</v>
      </c>
      <c r="EF208" s="20">
        <v>0.27237991266375544</v>
      </c>
      <c r="EG208" s="8">
        <v>25577</v>
      </c>
      <c r="EH208" s="9">
        <v>6325</v>
      </c>
      <c r="EI208" s="20">
        <v>0.2472924893458967</v>
      </c>
      <c r="EJ208" s="8">
        <v>34210</v>
      </c>
      <c r="EK208" s="9">
        <v>2753</v>
      </c>
      <c r="EL208" s="20">
        <v>8.0473545746857639E-2</v>
      </c>
      <c r="EM208" s="42">
        <v>7012</v>
      </c>
      <c r="EN208" s="42">
        <v>2118</v>
      </c>
      <c r="EO208" s="20">
        <v>0.30205362236166572</v>
      </c>
      <c r="EP208" s="42">
        <v>54386</v>
      </c>
      <c r="EQ208" s="42">
        <v>7756</v>
      </c>
      <c r="ER208" s="20">
        <v>0.14261023057404479</v>
      </c>
      <c r="ES208" s="19">
        <v>16013</v>
      </c>
      <c r="ET208" s="19">
        <v>4860</v>
      </c>
      <c r="EU208" s="20">
        <v>0.3035034034846687</v>
      </c>
      <c r="EV208" s="19">
        <v>20176</v>
      </c>
      <c r="EW208" s="19">
        <v>5003</v>
      </c>
      <c r="EX208" s="20">
        <v>0.24796788263283109</v>
      </c>
      <c r="EY208" s="20">
        <v>8.0473545746857639E-2</v>
      </c>
      <c r="EZ208" s="20">
        <v>0.17920709100981547</v>
      </c>
      <c r="FA208" s="16"/>
      <c r="FB208" s="61">
        <v>0.39444444444444443</v>
      </c>
      <c r="FC208" s="61">
        <v>0.33999403519236504</v>
      </c>
      <c r="FD208" s="61">
        <v>0.26728614375512433</v>
      </c>
      <c r="FE208" s="61">
        <v>0.2447694871320126</v>
      </c>
      <c r="FF208" s="61">
        <v>0.26861941957301155</v>
      </c>
      <c r="FG208" s="61">
        <v>0.26430776975933551</v>
      </c>
      <c r="FH208" s="61">
        <v>0.250226978631998</v>
      </c>
      <c r="FI208" s="61">
        <v>0.22206539637732298</v>
      </c>
      <c r="FJ208" s="61">
        <v>0.18386021649605677</v>
      </c>
      <c r="FK208" s="61">
        <v>0.14565503661479057</v>
      </c>
      <c r="FL208" s="61">
        <v>0.10744985673352435</v>
      </c>
      <c r="FM208" s="61">
        <v>9.372924653626849E-2</v>
      </c>
      <c r="FN208" s="61">
        <v>8.0008636339012645E-2</v>
      </c>
      <c r="FO208" s="61">
        <v>6.6288026141756787E-2</v>
      </c>
      <c r="FP208" s="61">
        <v>5.3030420913405429E-2</v>
      </c>
      <c r="FQ208" s="61">
        <v>4.1826362272954505E-2</v>
      </c>
      <c r="FR208" s="19">
        <v>35532</v>
      </c>
      <c r="FS208" s="19">
        <v>6653</v>
      </c>
      <c r="FT208" s="20">
        <v>0.18723967128222446</v>
      </c>
      <c r="FU208" s="8">
        <v>18854</v>
      </c>
      <c r="FV208" s="9">
        <v>1103</v>
      </c>
      <c r="FW208" s="20">
        <v>5.8502174604858383E-2</v>
      </c>
      <c r="FX208" s="16"/>
      <c r="FY208" s="16"/>
      <c r="FZ208" s="132">
        <v>2.20470993614693</v>
      </c>
      <c r="GA208" s="132">
        <v>4.0463221488128793</v>
      </c>
      <c r="GB208" s="132">
        <v>5.5393520216630678</v>
      </c>
      <c r="GC208" s="141">
        <v>0.39444444444444443</v>
      </c>
      <c r="GD208" s="141">
        <v>0.43830262423227245</v>
      </c>
      <c r="GE208" s="147">
        <v>4.3858179787828022E-2</v>
      </c>
      <c r="GF208" s="141">
        <v>0.3035034034846687</v>
      </c>
      <c r="GG208" s="141">
        <v>0.35853780671006508</v>
      </c>
      <c r="GH208" s="147">
        <v>5.5034403225396378E-2</v>
      </c>
      <c r="GI208" s="141">
        <v>0.17920709100981547</v>
      </c>
      <c r="GJ208" s="141">
        <v>0.20683031552780995</v>
      </c>
      <c r="GK208" s="147">
        <v>2.7623224517994482E-2</v>
      </c>
      <c r="GL208" s="141">
        <v>0.14261023057404479</v>
      </c>
      <c r="GM208" s="141">
        <v>0.16262357275745085</v>
      </c>
      <c r="GN208" s="147">
        <v>2.0013342183406058E-2</v>
      </c>
    </row>
    <row r="209" spans="3:196" x14ac:dyDescent="0.25">
      <c r="C209" s="27" t="s">
        <v>359</v>
      </c>
      <c r="D209" s="63">
        <v>44052</v>
      </c>
      <c r="E209" s="6" t="s">
        <v>225</v>
      </c>
      <c r="F209" s="19">
        <v>13533</v>
      </c>
      <c r="G209" s="19">
        <v>603</v>
      </c>
      <c r="H209" s="20">
        <v>4.4557747727776549E-2</v>
      </c>
      <c r="I209" s="20"/>
      <c r="J209" s="7">
        <v>884</v>
      </c>
      <c r="K209" s="7">
        <v>86</v>
      </c>
      <c r="L209" s="20">
        <v>9.7285067873303169E-2</v>
      </c>
      <c r="M209" s="8">
        <v>945</v>
      </c>
      <c r="N209" s="9">
        <v>82</v>
      </c>
      <c r="O209" s="20">
        <v>8.6772486772486779E-2</v>
      </c>
      <c r="P209" s="8">
        <v>886</v>
      </c>
      <c r="Q209" s="9">
        <v>60</v>
      </c>
      <c r="R209" s="20">
        <v>6.772009029345373E-2</v>
      </c>
      <c r="S209" s="13">
        <v>1077</v>
      </c>
      <c r="T209" s="9">
        <v>54</v>
      </c>
      <c r="U209" s="20">
        <v>5.0139275766016712E-2</v>
      </c>
      <c r="V209" s="22"/>
      <c r="W209" s="8">
        <v>1487</v>
      </c>
      <c r="X209" s="9">
        <v>104</v>
      </c>
      <c r="Y209" s="20">
        <v>6.99394754539341E-2</v>
      </c>
      <c r="Z209" s="8">
        <v>2819</v>
      </c>
      <c r="AA209" s="9">
        <v>123</v>
      </c>
      <c r="AB209" s="20">
        <v>4.3632493792124867E-2</v>
      </c>
      <c r="AC209" s="8">
        <v>2941</v>
      </c>
      <c r="AD209" s="9">
        <v>66</v>
      </c>
      <c r="AE209" s="20">
        <v>2.2441346480788847E-2</v>
      </c>
      <c r="AF209" s="22"/>
      <c r="AG209" s="8">
        <v>1742</v>
      </c>
      <c r="AH209" s="9">
        <v>28</v>
      </c>
      <c r="AI209" s="20">
        <v>1.6073478760045924E-2</v>
      </c>
      <c r="AJ209" s="8">
        <v>752</v>
      </c>
      <c r="AK209" s="9">
        <v>1.5</v>
      </c>
      <c r="AL209" s="20">
        <v>1.9946808510638296E-3</v>
      </c>
      <c r="AM209" s="22"/>
      <c r="AN209" s="8">
        <v>2715</v>
      </c>
      <c r="AO209" s="9">
        <v>228</v>
      </c>
      <c r="AP209" s="20">
        <v>8.397790055248619E-2</v>
      </c>
      <c r="AQ209" s="13">
        <v>10818</v>
      </c>
      <c r="AR209" s="13">
        <v>375</v>
      </c>
      <c r="AS209" s="20">
        <v>3.4664448141985577E-2</v>
      </c>
      <c r="AT209" s="13">
        <v>2564</v>
      </c>
      <c r="AU209" s="13">
        <v>158</v>
      </c>
      <c r="AV209" s="20">
        <v>6.1622464898595943E-2</v>
      </c>
      <c r="AW209" s="8">
        <v>5383</v>
      </c>
      <c r="AX209" s="9">
        <v>281</v>
      </c>
      <c r="AY209" s="20">
        <v>5.220137469812372E-2</v>
      </c>
      <c r="AZ209" s="8">
        <v>5435</v>
      </c>
      <c r="BA209" s="9">
        <v>95.5</v>
      </c>
      <c r="BB209" s="20">
        <v>1.7571297148114076E-2</v>
      </c>
      <c r="BC209" s="42">
        <v>1831</v>
      </c>
      <c r="BD209" s="42">
        <v>142</v>
      </c>
      <c r="BE209" s="20">
        <v>7.7553249590387771E-2</v>
      </c>
      <c r="BF209" s="42">
        <v>9741</v>
      </c>
      <c r="BG209" s="42">
        <v>322.5</v>
      </c>
      <c r="BH209" s="20">
        <v>3.3107483831228829E-2</v>
      </c>
      <c r="BI209" s="19">
        <v>3792</v>
      </c>
      <c r="BJ209" s="19">
        <v>282</v>
      </c>
      <c r="BK209" s="20">
        <v>7.4367088607594931E-2</v>
      </c>
      <c r="BL209" s="19">
        <v>4306</v>
      </c>
      <c r="BM209" s="19">
        <v>225.5</v>
      </c>
      <c r="BN209" s="20">
        <v>5.2368787738039942E-2</v>
      </c>
      <c r="BO209" s="20">
        <v>1.7571297148114076E-2</v>
      </c>
      <c r="BP209" s="20">
        <v>4.4557747727776549E-2</v>
      </c>
      <c r="BQ209" s="16"/>
      <c r="BR209" s="61">
        <v>9.7285067873303169E-2</v>
      </c>
      <c r="BS209" s="61">
        <v>8.6772486772486779E-2</v>
      </c>
      <c r="BT209" s="61">
        <v>6.772009029345373E-2</v>
      </c>
      <c r="BU209" s="61">
        <v>5.0139275766016712E-2</v>
      </c>
      <c r="BV209" s="61">
        <v>6.0039375609975409E-2</v>
      </c>
      <c r="BW209" s="61">
        <v>5.9416682789210404E-2</v>
      </c>
      <c r="BX209" s="61">
        <v>5.4155286456848556E-2</v>
      </c>
      <c r="BY209" s="61">
        <v>4.3632493792124867E-2</v>
      </c>
      <c r="BZ209" s="61">
        <v>3.6568778021679529E-2</v>
      </c>
      <c r="CA209" s="61">
        <v>2.9505062251234188E-2</v>
      </c>
      <c r="CB209" s="61">
        <v>2.2441346480788847E-2</v>
      </c>
      <c r="CC209" s="61">
        <v>2.0318723907207872E-2</v>
      </c>
      <c r="CD209" s="61">
        <v>1.81961013336269E-2</v>
      </c>
      <c r="CE209" s="61">
        <v>1.6073478760045924E-2</v>
      </c>
      <c r="CF209" s="61">
        <v>1.4216249071385155E-2</v>
      </c>
      <c r="CG209" s="61">
        <v>1.9946808510638296E-3</v>
      </c>
      <c r="CH209" s="19">
        <v>7247</v>
      </c>
      <c r="CI209" s="19">
        <v>293</v>
      </c>
      <c r="CJ209" s="20">
        <v>4.0430522975024148E-2</v>
      </c>
      <c r="CK209" s="8">
        <v>2494</v>
      </c>
      <c r="CL209" s="9">
        <v>29.5</v>
      </c>
      <c r="CM209" s="20">
        <v>1.1828388131515637E-2</v>
      </c>
      <c r="CN209" s="16"/>
      <c r="CO209" s="16"/>
      <c r="CP209" s="19">
        <v>13468</v>
      </c>
      <c r="CQ209" s="19">
        <v>579</v>
      </c>
      <c r="CR209" s="20">
        <v>4.2990792990792989E-2</v>
      </c>
      <c r="CS209" s="20"/>
      <c r="CT209" s="7">
        <v>873</v>
      </c>
      <c r="CU209" s="7">
        <v>80</v>
      </c>
      <c r="CV209" s="20">
        <v>9.1638029782359673E-2</v>
      </c>
      <c r="CW209" s="8">
        <v>921</v>
      </c>
      <c r="CX209" s="9">
        <v>73</v>
      </c>
      <c r="CY209" s="20">
        <v>7.9261672095548311E-2</v>
      </c>
      <c r="CZ209" s="8">
        <v>907</v>
      </c>
      <c r="DA209" s="9">
        <v>59</v>
      </c>
      <c r="DB209" s="20">
        <v>6.5049614112458659E-2</v>
      </c>
      <c r="DC209" s="13">
        <v>1160</v>
      </c>
      <c r="DD209" s="9">
        <v>66</v>
      </c>
      <c r="DE209" s="20">
        <v>5.6896551724137934E-2</v>
      </c>
      <c r="DF209" s="22"/>
      <c r="DG209" s="8">
        <v>1491</v>
      </c>
      <c r="DH209" s="9">
        <v>92</v>
      </c>
      <c r="DI209" s="20">
        <v>6.170355466130114E-2</v>
      </c>
      <c r="DJ209" s="8">
        <v>2982</v>
      </c>
      <c r="DK209" s="9">
        <v>125</v>
      </c>
      <c r="DL209" s="20">
        <v>4.1918175720992622E-2</v>
      </c>
      <c r="DM209" s="8">
        <v>2741</v>
      </c>
      <c r="DN209" s="9">
        <v>63</v>
      </c>
      <c r="DO209" s="20">
        <v>2.2984312294782927E-2</v>
      </c>
      <c r="DP209" s="22"/>
      <c r="DQ209" s="8">
        <v>1674</v>
      </c>
      <c r="DR209" s="9">
        <v>21</v>
      </c>
      <c r="DS209" s="20">
        <v>1.2544802867383513E-2</v>
      </c>
      <c r="DT209" s="8">
        <v>719</v>
      </c>
      <c r="DU209" s="9"/>
      <c r="DV209" s="20">
        <v>0</v>
      </c>
      <c r="DW209" s="22"/>
      <c r="DX209" s="8">
        <v>2701</v>
      </c>
      <c r="DY209" s="9">
        <v>212</v>
      </c>
      <c r="DZ209" s="20">
        <v>7.8489448352462049E-2</v>
      </c>
      <c r="EA209" s="13">
        <v>10767</v>
      </c>
      <c r="EB209" s="13">
        <v>367</v>
      </c>
      <c r="EC209" s="20">
        <v>3.4085632023776354E-2</v>
      </c>
      <c r="ED209" s="13">
        <v>2651</v>
      </c>
      <c r="EE209" s="13">
        <v>158</v>
      </c>
      <c r="EF209" s="20">
        <v>5.9600150886457939E-2</v>
      </c>
      <c r="EG209" s="8">
        <v>5633</v>
      </c>
      <c r="EH209" s="9">
        <v>283</v>
      </c>
      <c r="EI209" s="20">
        <v>5.0239659151429077E-2</v>
      </c>
      <c r="EJ209" s="8">
        <v>5134</v>
      </c>
      <c r="EK209" s="9">
        <v>84</v>
      </c>
      <c r="EL209" s="20">
        <v>1.6361511492014025E-2</v>
      </c>
      <c r="EM209" s="42">
        <v>1828</v>
      </c>
      <c r="EN209" s="42">
        <v>132</v>
      </c>
      <c r="EO209" s="20">
        <v>7.2210065645514229E-2</v>
      </c>
      <c r="EP209" s="42">
        <v>9607</v>
      </c>
      <c r="EQ209" s="42">
        <v>301</v>
      </c>
      <c r="ER209" s="20">
        <v>3.1331320911835117E-2</v>
      </c>
      <c r="ES209" s="19">
        <v>3861</v>
      </c>
      <c r="ET209" s="19">
        <v>278</v>
      </c>
      <c r="EU209" s="20">
        <v>7.2002072002071996E-2</v>
      </c>
      <c r="EV209" s="19">
        <v>4473</v>
      </c>
      <c r="EW209" s="19">
        <v>217</v>
      </c>
      <c r="EX209" s="20">
        <v>4.8513302034428794E-2</v>
      </c>
      <c r="EY209" s="20">
        <v>1.6361511492014025E-2</v>
      </c>
      <c r="EZ209" s="20">
        <v>4.2990792990792989E-2</v>
      </c>
      <c r="FA209" s="16"/>
      <c r="FB209" s="61">
        <v>9.1638029782359673E-2</v>
      </c>
      <c r="FC209" s="61">
        <v>7.9261672095548311E-2</v>
      </c>
      <c r="FD209" s="61">
        <v>6.5049614112458659E-2</v>
      </c>
      <c r="FE209" s="61">
        <v>5.6896551724137934E-2</v>
      </c>
      <c r="FF209" s="61">
        <v>5.930005319271954E-2</v>
      </c>
      <c r="FG209" s="61">
        <v>5.3789403085177732E-2</v>
      </c>
      <c r="FH209" s="61">
        <v>4.9832327297116029E-2</v>
      </c>
      <c r="FI209" s="61">
        <v>4.1918175720992622E-2</v>
      </c>
      <c r="FJ209" s="61">
        <v>3.5606887912256059E-2</v>
      </c>
      <c r="FK209" s="61">
        <v>2.9295600103519493E-2</v>
      </c>
      <c r="FL209" s="61">
        <v>2.2984312294782927E-2</v>
      </c>
      <c r="FM209" s="61">
        <v>1.9504475818983121E-2</v>
      </c>
      <c r="FN209" s="61">
        <v>1.6024639343183319E-2</v>
      </c>
      <c r="FO209" s="61">
        <v>1.2544802867383513E-2</v>
      </c>
      <c r="FP209" s="61">
        <v>1.1548447335923617E-2</v>
      </c>
      <c r="FQ209" s="61">
        <v>0</v>
      </c>
      <c r="FR209" s="19">
        <v>7214</v>
      </c>
      <c r="FS209" s="19">
        <v>280</v>
      </c>
      <c r="FT209" s="20">
        <v>3.8813418353202109E-2</v>
      </c>
      <c r="FU209" s="8">
        <v>2393</v>
      </c>
      <c r="FV209" s="9">
        <v>21</v>
      </c>
      <c r="FW209" s="20">
        <v>8.7755954868366064E-3</v>
      </c>
      <c r="FX209" s="16"/>
      <c r="FY209" s="16"/>
      <c r="FZ209" s="132">
        <v>2.246231969384751</v>
      </c>
      <c r="GA209" s="132">
        <v>4.2323049903903502</v>
      </c>
      <c r="GB209" s="132">
        <v>6.2871701351641276</v>
      </c>
      <c r="GC209" s="141">
        <v>9.1638029782359673E-2</v>
      </c>
      <c r="GD209" s="141">
        <v>9.7285067873303169E-2</v>
      </c>
      <c r="GE209" s="147">
        <v>5.6470380909434958E-3</v>
      </c>
      <c r="GF209" s="141">
        <v>7.2002072002071996E-2</v>
      </c>
      <c r="GG209" s="141">
        <v>7.4367088607594931E-2</v>
      </c>
      <c r="GH209" s="147">
        <v>2.3650166055229349E-3</v>
      </c>
      <c r="GI209" s="141">
        <v>4.2990792990792989E-2</v>
      </c>
      <c r="GJ209" s="141">
        <v>4.4557747727776549E-2</v>
      </c>
      <c r="GK209" s="147">
        <v>1.5669547369835599E-3</v>
      </c>
      <c r="GL209" s="141">
        <v>3.1331320911835117E-2</v>
      </c>
      <c r="GM209" s="141">
        <v>3.3107483831228829E-2</v>
      </c>
      <c r="GN209" s="147">
        <v>1.7761629193937117E-3</v>
      </c>
    </row>
    <row r="210" spans="3:196" x14ac:dyDescent="0.25">
      <c r="C210" s="27" t="s">
        <v>358</v>
      </c>
      <c r="D210" s="63">
        <v>31022</v>
      </c>
      <c r="E210" s="6" t="s">
        <v>226</v>
      </c>
      <c r="F210" s="19">
        <v>23138</v>
      </c>
      <c r="G210" s="19">
        <v>1355</v>
      </c>
      <c r="H210" s="20">
        <v>5.8561673437635062E-2</v>
      </c>
      <c r="I210" s="20"/>
      <c r="J210" s="7">
        <v>1378</v>
      </c>
      <c r="K210" s="7">
        <v>152</v>
      </c>
      <c r="L210" s="20">
        <v>0.11030478955007257</v>
      </c>
      <c r="M210" s="8">
        <v>1597</v>
      </c>
      <c r="N210" s="9">
        <v>152</v>
      </c>
      <c r="O210" s="20">
        <v>9.517845961177207E-2</v>
      </c>
      <c r="P210" s="8">
        <v>1470</v>
      </c>
      <c r="Q210" s="9">
        <v>125</v>
      </c>
      <c r="R210" s="20">
        <v>8.5034013605442174E-2</v>
      </c>
      <c r="S210" s="13">
        <v>1865</v>
      </c>
      <c r="T210" s="9">
        <v>140</v>
      </c>
      <c r="U210" s="20">
        <v>7.5067024128686322E-2</v>
      </c>
      <c r="V210" s="22"/>
      <c r="W210" s="8">
        <v>2536</v>
      </c>
      <c r="X210" s="9">
        <v>247</v>
      </c>
      <c r="Y210" s="20">
        <v>9.7397476340694011E-2</v>
      </c>
      <c r="Z210" s="8">
        <v>4846</v>
      </c>
      <c r="AA210" s="9">
        <v>338</v>
      </c>
      <c r="AB210" s="20">
        <v>6.9748245976062731E-2</v>
      </c>
      <c r="AC210" s="8">
        <v>4614</v>
      </c>
      <c r="AD210" s="9">
        <v>144</v>
      </c>
      <c r="AE210" s="20">
        <v>3.1209362808842653E-2</v>
      </c>
      <c r="AF210" s="22"/>
      <c r="AG210" s="8">
        <v>3506</v>
      </c>
      <c r="AH210" s="9">
        <v>48</v>
      </c>
      <c r="AI210" s="20">
        <v>1.3690815744438107E-2</v>
      </c>
      <c r="AJ210" s="8">
        <v>1326</v>
      </c>
      <c r="AK210" s="9">
        <v>9</v>
      </c>
      <c r="AL210" s="20">
        <v>6.7873303167420816E-3</v>
      </c>
      <c r="AM210" s="22"/>
      <c r="AN210" s="8">
        <v>4445</v>
      </c>
      <c r="AO210" s="9">
        <v>429</v>
      </c>
      <c r="AP210" s="20">
        <v>9.6512935883014628E-2</v>
      </c>
      <c r="AQ210" s="13">
        <v>18693</v>
      </c>
      <c r="AR210" s="13">
        <v>926</v>
      </c>
      <c r="AS210" s="20">
        <v>4.9537259936874765E-2</v>
      </c>
      <c r="AT210" s="13">
        <v>4401</v>
      </c>
      <c r="AU210" s="13">
        <v>387</v>
      </c>
      <c r="AV210" s="20">
        <v>8.7934560327198361E-2</v>
      </c>
      <c r="AW210" s="8">
        <v>9247</v>
      </c>
      <c r="AX210" s="9">
        <v>725</v>
      </c>
      <c r="AY210" s="20">
        <v>7.8403806639991344E-2</v>
      </c>
      <c r="AZ210" s="8">
        <v>9446</v>
      </c>
      <c r="BA210" s="9">
        <v>201</v>
      </c>
      <c r="BB210" s="20">
        <v>2.1278848189709931E-2</v>
      </c>
      <c r="BC210" s="42">
        <v>3067</v>
      </c>
      <c r="BD210" s="42">
        <v>277</v>
      </c>
      <c r="BE210" s="20">
        <v>9.0316269970655366E-2</v>
      </c>
      <c r="BF210" s="42">
        <v>16828</v>
      </c>
      <c r="BG210" s="42">
        <v>786</v>
      </c>
      <c r="BH210" s="20">
        <v>4.670786783931543E-2</v>
      </c>
      <c r="BI210" s="19">
        <v>6310</v>
      </c>
      <c r="BJ210" s="19">
        <v>569</v>
      </c>
      <c r="BK210" s="20">
        <v>9.0174326465927102E-2</v>
      </c>
      <c r="BL210" s="19">
        <v>7382</v>
      </c>
      <c r="BM210" s="19">
        <v>585</v>
      </c>
      <c r="BN210" s="20">
        <v>7.924681658087239E-2</v>
      </c>
      <c r="BO210" s="20">
        <v>2.1278848189709931E-2</v>
      </c>
      <c r="BP210" s="20">
        <v>5.8561673437635062E-2</v>
      </c>
      <c r="BQ210" s="16"/>
      <c r="BR210" s="61">
        <v>0.11030478955007257</v>
      </c>
      <c r="BS210" s="61">
        <v>9.517845961177207E-2</v>
      </c>
      <c r="BT210" s="61">
        <v>8.5034013605442174E-2</v>
      </c>
      <c r="BU210" s="61">
        <v>7.5067024128686322E-2</v>
      </c>
      <c r="BV210" s="61">
        <v>8.6232250234690166E-2</v>
      </c>
      <c r="BW210" s="61">
        <v>8.6337784194841505E-2</v>
      </c>
      <c r="BX210" s="61">
        <v>8.0807938121915238E-2</v>
      </c>
      <c r="BY210" s="61">
        <v>6.9748245976062731E-2</v>
      </c>
      <c r="BZ210" s="61">
        <v>5.6901951586989373E-2</v>
      </c>
      <c r="CA210" s="61">
        <v>4.4055657197916015E-2</v>
      </c>
      <c r="CB210" s="61">
        <v>3.1209362808842653E-2</v>
      </c>
      <c r="CC210" s="61">
        <v>2.5369847120707806E-2</v>
      </c>
      <c r="CD210" s="61">
        <v>1.9530331432572955E-2</v>
      </c>
      <c r="CE210" s="61">
        <v>1.3690815744438107E-2</v>
      </c>
      <c r="CF210" s="61">
        <v>1.1642307767964278E-2</v>
      </c>
      <c r="CG210" s="61">
        <v>6.7873303167420816E-3</v>
      </c>
      <c r="CH210" s="19">
        <v>11996</v>
      </c>
      <c r="CI210" s="19">
        <v>729</v>
      </c>
      <c r="CJ210" s="20">
        <v>6.0770256752250749E-2</v>
      </c>
      <c r="CK210" s="8">
        <v>4832</v>
      </c>
      <c r="CL210" s="9">
        <v>57</v>
      </c>
      <c r="CM210" s="20">
        <v>1.1796357615894039E-2</v>
      </c>
      <c r="CN210" s="16"/>
      <c r="CO210" s="16"/>
      <c r="CP210" s="19">
        <v>23004</v>
      </c>
      <c r="CQ210" s="19">
        <v>1122</v>
      </c>
      <c r="CR210" s="20">
        <v>4.8774126238914972E-2</v>
      </c>
      <c r="CS210" s="20"/>
      <c r="CT210" s="7">
        <v>1504</v>
      </c>
      <c r="CU210" s="7">
        <v>145</v>
      </c>
      <c r="CV210" s="20">
        <v>9.640957446808511E-2</v>
      </c>
      <c r="CW210" s="8">
        <v>1548</v>
      </c>
      <c r="CX210" s="9">
        <v>136</v>
      </c>
      <c r="CY210" s="20">
        <v>8.7855297157622733E-2</v>
      </c>
      <c r="CZ210" s="8">
        <v>1509</v>
      </c>
      <c r="DA210" s="9">
        <v>105</v>
      </c>
      <c r="DB210" s="20">
        <v>6.9582504970178927E-2</v>
      </c>
      <c r="DC210" s="13">
        <v>1903</v>
      </c>
      <c r="DD210" s="9">
        <v>113</v>
      </c>
      <c r="DE210" s="20">
        <v>5.9379926431949552E-2</v>
      </c>
      <c r="DF210" s="22"/>
      <c r="DG210" s="8">
        <v>2552</v>
      </c>
      <c r="DH210" s="9">
        <v>200</v>
      </c>
      <c r="DI210" s="20">
        <v>7.8369905956112859E-2</v>
      </c>
      <c r="DJ210" s="8">
        <v>5024</v>
      </c>
      <c r="DK210" s="9">
        <v>261</v>
      </c>
      <c r="DL210" s="20">
        <v>5.1950636942675162E-2</v>
      </c>
      <c r="DM210" s="8">
        <v>4492</v>
      </c>
      <c r="DN210" s="9">
        <v>113</v>
      </c>
      <c r="DO210" s="20">
        <v>2.5155832591273374E-2</v>
      </c>
      <c r="DP210" s="22"/>
      <c r="DQ210" s="8">
        <v>3282</v>
      </c>
      <c r="DR210" s="9">
        <v>40</v>
      </c>
      <c r="DS210" s="20">
        <v>1.2187690432663011E-2</v>
      </c>
      <c r="DT210" s="8">
        <v>1190</v>
      </c>
      <c r="DU210" s="9">
        <v>9</v>
      </c>
      <c r="DV210" s="20">
        <v>7.5630252100840336E-3</v>
      </c>
      <c r="DW210" s="22"/>
      <c r="DX210" s="8">
        <v>4561</v>
      </c>
      <c r="DY210" s="9">
        <v>386</v>
      </c>
      <c r="DZ210" s="20">
        <v>8.463056347292261E-2</v>
      </c>
      <c r="EA210" s="13">
        <v>18443</v>
      </c>
      <c r="EB210" s="13">
        <v>736</v>
      </c>
      <c r="EC210" s="20">
        <v>3.9906739684433118E-2</v>
      </c>
      <c r="ED210" s="13">
        <v>4455</v>
      </c>
      <c r="EE210" s="13">
        <v>313</v>
      </c>
      <c r="EF210" s="20">
        <v>7.0258136924803594E-2</v>
      </c>
      <c r="EG210" s="8">
        <v>9479</v>
      </c>
      <c r="EH210" s="9">
        <v>574</v>
      </c>
      <c r="EI210" s="20">
        <v>6.0554910855575482E-2</v>
      </c>
      <c r="EJ210" s="8">
        <v>8964</v>
      </c>
      <c r="EK210" s="9">
        <v>162</v>
      </c>
      <c r="EL210" s="20">
        <v>1.8072289156626505E-2</v>
      </c>
      <c r="EM210" s="42">
        <v>3057</v>
      </c>
      <c r="EN210" s="42">
        <v>241</v>
      </c>
      <c r="EO210" s="20">
        <v>7.8835459600915925E-2</v>
      </c>
      <c r="EP210" s="42">
        <v>16540</v>
      </c>
      <c r="EQ210" s="42">
        <v>623</v>
      </c>
      <c r="ER210" s="20">
        <v>3.7666263603385729E-2</v>
      </c>
      <c r="ES210" s="19">
        <v>6464</v>
      </c>
      <c r="ET210" s="19">
        <v>499</v>
      </c>
      <c r="EU210" s="20">
        <v>7.7196782178217821E-2</v>
      </c>
      <c r="EV210" s="19">
        <v>7576</v>
      </c>
      <c r="EW210" s="19">
        <v>461</v>
      </c>
      <c r="EX210" s="20">
        <v>6.0850052798310454E-2</v>
      </c>
      <c r="EY210" s="20">
        <v>1.8072289156626505E-2</v>
      </c>
      <c r="EZ210" s="20">
        <v>4.8774126238914972E-2</v>
      </c>
      <c r="FA210" s="16"/>
      <c r="FB210" s="61">
        <v>9.640957446808511E-2</v>
      </c>
      <c r="FC210" s="61">
        <v>8.7855297157622733E-2</v>
      </c>
      <c r="FD210" s="61">
        <v>6.9582504970178927E-2</v>
      </c>
      <c r="FE210" s="61">
        <v>5.9379926431949552E-2</v>
      </c>
      <c r="FF210" s="61">
        <v>6.8874916194031202E-2</v>
      </c>
      <c r="FG210" s="61">
        <v>6.780219835073778E-2</v>
      </c>
      <c r="FH210" s="61">
        <v>6.2518344548050248E-2</v>
      </c>
      <c r="FI210" s="61">
        <v>5.1950636942675162E-2</v>
      </c>
      <c r="FJ210" s="61">
        <v>4.3019035492207897E-2</v>
      </c>
      <c r="FK210" s="61">
        <v>3.4087434041740639E-2</v>
      </c>
      <c r="FL210" s="61">
        <v>2.5155832591273374E-2</v>
      </c>
      <c r="FM210" s="61">
        <v>2.0833118538403254E-2</v>
      </c>
      <c r="FN210" s="61">
        <v>1.651040448553313E-2</v>
      </c>
      <c r="FO210" s="61">
        <v>1.2187690432663011E-2</v>
      </c>
      <c r="FP210" s="61">
        <v>9.7501523461304088E-3</v>
      </c>
      <c r="FQ210" s="61">
        <v>7.5630252100840336E-3</v>
      </c>
      <c r="FR210" s="19">
        <v>12068</v>
      </c>
      <c r="FS210" s="19">
        <v>574</v>
      </c>
      <c r="FT210" s="20">
        <v>4.7563805104408351E-2</v>
      </c>
      <c r="FU210" s="8">
        <v>4472</v>
      </c>
      <c r="FV210" s="9">
        <v>49</v>
      </c>
      <c r="FW210" s="20">
        <v>1.095706618962433E-2</v>
      </c>
      <c r="FX210" s="16"/>
      <c r="FY210" s="16"/>
      <c r="FZ210" s="132">
        <v>1.9306025009778895</v>
      </c>
      <c r="GA210" s="132">
        <v>4.2377447154086934</v>
      </c>
      <c r="GB210" s="132">
        <v>7.6442516751466627</v>
      </c>
      <c r="GC210" s="141">
        <v>9.640957446808511E-2</v>
      </c>
      <c r="GD210" s="141">
        <v>0.11030478955007257</v>
      </c>
      <c r="GE210" s="147">
        <v>1.3895215081987461E-2</v>
      </c>
      <c r="GF210" s="141">
        <v>7.7196782178217821E-2</v>
      </c>
      <c r="GG210" s="141">
        <v>9.0174326465927102E-2</v>
      </c>
      <c r="GH210" s="147">
        <v>1.2977544287709281E-2</v>
      </c>
      <c r="GI210" s="141">
        <v>4.8774126238914972E-2</v>
      </c>
      <c r="GJ210" s="141">
        <v>5.8561673437635062E-2</v>
      </c>
      <c r="GK210" s="147">
        <v>9.7875471987200896E-3</v>
      </c>
      <c r="GL210" s="141">
        <v>3.7666263603385729E-2</v>
      </c>
      <c r="GM210" s="141">
        <v>4.670786783931543E-2</v>
      </c>
      <c r="GN210" s="147">
        <v>9.0416042359297011E-3</v>
      </c>
    </row>
    <row r="211" spans="3:196" x14ac:dyDescent="0.25">
      <c r="C211" s="27" t="s">
        <v>358</v>
      </c>
      <c r="D211" s="63">
        <v>37010</v>
      </c>
      <c r="E211" s="6" t="s">
        <v>227</v>
      </c>
      <c r="F211" s="19">
        <v>7708</v>
      </c>
      <c r="G211" s="19">
        <v>512</v>
      </c>
      <c r="H211" s="20">
        <v>6.6424494032174361E-2</v>
      </c>
      <c r="I211" s="20"/>
      <c r="J211" s="7">
        <v>487</v>
      </c>
      <c r="K211" s="7">
        <v>65</v>
      </c>
      <c r="L211" s="20">
        <v>0.13347022587268995</v>
      </c>
      <c r="M211" s="8">
        <v>524</v>
      </c>
      <c r="N211" s="9">
        <v>61</v>
      </c>
      <c r="O211" s="20">
        <v>0.11641221374045801</v>
      </c>
      <c r="P211" s="8">
        <v>496</v>
      </c>
      <c r="Q211" s="9">
        <v>32</v>
      </c>
      <c r="R211" s="20">
        <v>6.4516129032258063E-2</v>
      </c>
      <c r="S211" s="13">
        <v>643</v>
      </c>
      <c r="T211" s="9">
        <v>53</v>
      </c>
      <c r="U211" s="20">
        <v>8.2426127527216175E-2</v>
      </c>
      <c r="V211" s="22"/>
      <c r="W211" s="8">
        <v>931</v>
      </c>
      <c r="X211" s="9">
        <v>102</v>
      </c>
      <c r="Y211" s="20">
        <v>0.10955961331901182</v>
      </c>
      <c r="Z211" s="8">
        <v>1592</v>
      </c>
      <c r="AA211" s="9">
        <v>133</v>
      </c>
      <c r="AB211" s="20">
        <v>8.3542713567839197E-2</v>
      </c>
      <c r="AC211" s="8">
        <v>1539</v>
      </c>
      <c r="AD211" s="9">
        <v>55</v>
      </c>
      <c r="AE211" s="20">
        <v>3.5737491877842753E-2</v>
      </c>
      <c r="AF211" s="22"/>
      <c r="AG211" s="8">
        <v>1061</v>
      </c>
      <c r="AH211" s="9">
        <v>11</v>
      </c>
      <c r="AI211" s="20">
        <v>1.0367577756833177E-2</v>
      </c>
      <c r="AJ211" s="8">
        <v>435</v>
      </c>
      <c r="AK211" s="9">
        <v>1.5</v>
      </c>
      <c r="AL211" s="20">
        <v>3.4482758620689655E-3</v>
      </c>
      <c r="AM211" s="22"/>
      <c r="AN211" s="8">
        <v>1507</v>
      </c>
      <c r="AO211" s="9">
        <v>158</v>
      </c>
      <c r="AP211" s="20">
        <v>0.10484406104844061</v>
      </c>
      <c r="AQ211" s="13">
        <v>6201</v>
      </c>
      <c r="AR211" s="13">
        <v>354</v>
      </c>
      <c r="AS211" s="20">
        <v>5.7087566521528785E-2</v>
      </c>
      <c r="AT211" s="13">
        <v>1574</v>
      </c>
      <c r="AU211" s="13">
        <v>155</v>
      </c>
      <c r="AV211" s="20">
        <v>9.8475222363405335E-2</v>
      </c>
      <c r="AW211" s="8">
        <v>3166</v>
      </c>
      <c r="AX211" s="9">
        <v>288</v>
      </c>
      <c r="AY211" s="20">
        <v>9.0966519267214149E-2</v>
      </c>
      <c r="AZ211" s="8">
        <v>3035</v>
      </c>
      <c r="BA211" s="9">
        <v>67.5</v>
      </c>
      <c r="BB211" s="20">
        <v>2.2240527182866558E-2</v>
      </c>
      <c r="BC211" s="42">
        <v>1020</v>
      </c>
      <c r="BD211" s="42">
        <v>93</v>
      </c>
      <c r="BE211" s="20">
        <v>9.1176470588235289E-2</v>
      </c>
      <c r="BF211" s="42">
        <v>5558</v>
      </c>
      <c r="BG211" s="42">
        <v>302.5</v>
      </c>
      <c r="BH211" s="20">
        <v>5.4426052536883769E-2</v>
      </c>
      <c r="BI211" s="19">
        <v>2150</v>
      </c>
      <c r="BJ211" s="19">
        <v>211</v>
      </c>
      <c r="BK211" s="20">
        <v>9.813953488372093E-2</v>
      </c>
      <c r="BL211" s="19">
        <v>2523</v>
      </c>
      <c r="BM211" s="19">
        <v>233.5</v>
      </c>
      <c r="BN211" s="20">
        <v>9.2548553309552126E-2</v>
      </c>
      <c r="BO211" s="20">
        <v>2.2240527182866558E-2</v>
      </c>
      <c r="BP211" s="20">
        <v>6.6424494032174361E-2</v>
      </c>
      <c r="BQ211" s="16"/>
      <c r="BR211" s="61">
        <v>0.13347022587268995</v>
      </c>
      <c r="BS211" s="61">
        <v>0.11641221374045801</v>
      </c>
      <c r="BT211" s="61">
        <v>6.4516129032258063E-2</v>
      </c>
      <c r="BU211" s="61">
        <v>8.2426127527216175E-2</v>
      </c>
      <c r="BV211" s="61">
        <v>9.5992870423113996E-2</v>
      </c>
      <c r="BW211" s="61">
        <v>9.9152853418542769E-2</v>
      </c>
      <c r="BX211" s="61">
        <v>9.3949473468308245E-2</v>
      </c>
      <c r="BY211" s="61">
        <v>8.3542713567839197E-2</v>
      </c>
      <c r="BZ211" s="61">
        <v>6.7607639671173711E-2</v>
      </c>
      <c r="CA211" s="61">
        <v>5.1672565774508239E-2</v>
      </c>
      <c r="CB211" s="61">
        <v>3.5737491877842753E-2</v>
      </c>
      <c r="CC211" s="61">
        <v>2.7280853837506225E-2</v>
      </c>
      <c r="CD211" s="61">
        <v>1.8824215797169704E-2</v>
      </c>
      <c r="CE211" s="61">
        <v>1.0367577756833177E-2</v>
      </c>
      <c r="CF211" s="61">
        <v>1.9690073601477939E-2</v>
      </c>
      <c r="CG211" s="61">
        <v>3.4482758620689655E-3</v>
      </c>
      <c r="CH211" s="19">
        <v>4062</v>
      </c>
      <c r="CI211" s="19">
        <v>290</v>
      </c>
      <c r="CJ211" s="20">
        <v>7.1393402264894143E-2</v>
      </c>
      <c r="CK211" s="8">
        <v>1496</v>
      </c>
      <c r="CL211" s="9">
        <v>12.5</v>
      </c>
      <c r="CM211" s="20">
        <v>8.3556149732620325E-3</v>
      </c>
      <c r="CN211" s="16"/>
      <c r="CO211" s="16"/>
      <c r="CP211" s="19">
        <v>7626</v>
      </c>
      <c r="CQ211" s="19">
        <v>415</v>
      </c>
      <c r="CR211" s="20">
        <v>5.4419092578022556E-2</v>
      </c>
      <c r="CS211" s="20"/>
      <c r="CT211" s="7">
        <v>482</v>
      </c>
      <c r="CU211" s="7">
        <v>58</v>
      </c>
      <c r="CV211" s="20">
        <v>0.12033195020746888</v>
      </c>
      <c r="CW211" s="8">
        <v>509</v>
      </c>
      <c r="CX211" s="9">
        <v>48</v>
      </c>
      <c r="CY211" s="20">
        <v>9.4302554027504912E-2</v>
      </c>
      <c r="CZ211" s="8">
        <v>518</v>
      </c>
      <c r="DA211" s="9">
        <v>34</v>
      </c>
      <c r="DB211" s="20">
        <v>6.5637065637065631E-2</v>
      </c>
      <c r="DC211" s="13">
        <v>675</v>
      </c>
      <c r="DD211" s="9">
        <v>46</v>
      </c>
      <c r="DE211" s="20">
        <v>6.8148148148148152E-2</v>
      </c>
      <c r="DF211" s="22"/>
      <c r="DG211" s="8">
        <v>894</v>
      </c>
      <c r="DH211" s="9">
        <v>83</v>
      </c>
      <c r="DI211" s="20">
        <v>9.2841163310961969E-2</v>
      </c>
      <c r="DJ211" s="8">
        <v>1716</v>
      </c>
      <c r="DK211" s="9">
        <v>101</v>
      </c>
      <c r="DL211" s="20">
        <v>5.8857808857808856E-2</v>
      </c>
      <c r="DM211" s="8">
        <v>1434</v>
      </c>
      <c r="DN211" s="9">
        <v>36</v>
      </c>
      <c r="DO211" s="20">
        <v>2.5104602510460251E-2</v>
      </c>
      <c r="DP211" s="22"/>
      <c r="DQ211" s="8">
        <v>1011</v>
      </c>
      <c r="DR211" s="9">
        <v>9</v>
      </c>
      <c r="DS211" s="20">
        <v>8.9020771513353119E-3</v>
      </c>
      <c r="DT211" s="8">
        <v>387</v>
      </c>
      <c r="DU211" s="9"/>
      <c r="DV211" s="20">
        <v>0</v>
      </c>
      <c r="DW211" s="22"/>
      <c r="DX211" s="8">
        <v>1509</v>
      </c>
      <c r="DY211" s="9">
        <v>140</v>
      </c>
      <c r="DZ211" s="20">
        <v>9.2776673293571907E-2</v>
      </c>
      <c r="EA211" s="13">
        <v>6117</v>
      </c>
      <c r="EB211" s="13">
        <v>275</v>
      </c>
      <c r="EC211" s="20">
        <v>4.4956678110184729E-2</v>
      </c>
      <c r="ED211" s="13">
        <v>1569</v>
      </c>
      <c r="EE211" s="13">
        <v>129</v>
      </c>
      <c r="EF211" s="20">
        <v>8.2217973231357558E-2</v>
      </c>
      <c r="EG211" s="8">
        <v>3285</v>
      </c>
      <c r="EH211" s="9">
        <v>230</v>
      </c>
      <c r="EI211" s="20">
        <v>7.0015220700152203E-2</v>
      </c>
      <c r="EJ211" s="8">
        <v>2832</v>
      </c>
      <c r="EK211" s="9">
        <v>45</v>
      </c>
      <c r="EL211" s="20">
        <v>1.5889830508474576E-2</v>
      </c>
      <c r="EM211" s="42">
        <v>1027</v>
      </c>
      <c r="EN211" s="42">
        <v>82</v>
      </c>
      <c r="EO211" s="20">
        <v>7.9844206426484904E-2</v>
      </c>
      <c r="EP211" s="42">
        <v>5442</v>
      </c>
      <c r="EQ211" s="42">
        <v>229</v>
      </c>
      <c r="ER211" s="20">
        <v>4.2080117603822124E-2</v>
      </c>
      <c r="ES211" s="19">
        <v>2184</v>
      </c>
      <c r="ET211" s="19">
        <v>186</v>
      </c>
      <c r="EU211" s="20">
        <v>8.5164835164835168E-2</v>
      </c>
      <c r="EV211" s="19">
        <v>2610</v>
      </c>
      <c r="EW211" s="19">
        <v>184</v>
      </c>
      <c r="EX211" s="20">
        <v>7.0498084291187743E-2</v>
      </c>
      <c r="EY211" s="20">
        <v>1.5889830508474576E-2</v>
      </c>
      <c r="EZ211" s="20">
        <v>5.4419092578022556E-2</v>
      </c>
      <c r="FA211" s="16"/>
      <c r="FB211" s="61">
        <v>0.12033195020746888</v>
      </c>
      <c r="FC211" s="61">
        <v>9.4302554027504912E-2</v>
      </c>
      <c r="FD211" s="61">
        <v>6.5637065637065631E-2</v>
      </c>
      <c r="FE211" s="61">
        <v>6.8148148148148152E-2</v>
      </c>
      <c r="FF211" s="61">
        <v>8.0494655729555054E-2</v>
      </c>
      <c r="FG211" s="61">
        <v>7.9247821529700724E-2</v>
      </c>
      <c r="FH211" s="61">
        <v>7.2451150639070094E-2</v>
      </c>
      <c r="FI211" s="61">
        <v>5.8857808857808856E-2</v>
      </c>
      <c r="FJ211" s="61">
        <v>4.7606740075359325E-2</v>
      </c>
      <c r="FK211" s="61">
        <v>3.6355671292909786E-2</v>
      </c>
      <c r="FL211" s="61">
        <v>2.5104602510460251E-2</v>
      </c>
      <c r="FM211" s="61">
        <v>1.9703760724085272E-2</v>
      </c>
      <c r="FN211" s="61">
        <v>1.4302918937710293E-2</v>
      </c>
      <c r="FO211" s="61">
        <v>8.9020771513353119E-3</v>
      </c>
      <c r="FP211" s="61">
        <v>1.7538328387734916E-2</v>
      </c>
      <c r="FQ211" s="61">
        <v>0</v>
      </c>
      <c r="FR211" s="19">
        <v>4044</v>
      </c>
      <c r="FS211" s="19">
        <v>220</v>
      </c>
      <c r="FT211" s="20">
        <v>5.4401582591493573E-2</v>
      </c>
      <c r="FU211" s="8">
        <v>1398</v>
      </c>
      <c r="FV211" s="9">
        <v>9</v>
      </c>
      <c r="FW211" s="20">
        <v>6.4377682403433476E-3</v>
      </c>
      <c r="FX211" s="16"/>
      <c r="FY211" s="16"/>
      <c r="FZ211" s="132">
        <v>1.8031720161445322</v>
      </c>
      <c r="GA211" s="132">
        <v>4.4126442721791559</v>
      </c>
      <c r="GB211" s="132">
        <v>11.745339534883721</v>
      </c>
      <c r="GC211" s="141">
        <v>0.12033195020746888</v>
      </c>
      <c r="GD211" s="141">
        <v>0.13347022587268995</v>
      </c>
      <c r="GE211" s="147">
        <v>1.3138275665221064E-2</v>
      </c>
      <c r="GF211" s="141">
        <v>8.5164835164835168E-2</v>
      </c>
      <c r="GG211" s="141">
        <v>9.813953488372093E-2</v>
      </c>
      <c r="GH211" s="147">
        <v>1.2974699718885763E-2</v>
      </c>
      <c r="GI211" s="141">
        <v>5.4419092578022556E-2</v>
      </c>
      <c r="GJ211" s="141">
        <v>6.6424494032174361E-2</v>
      </c>
      <c r="GK211" s="147">
        <v>1.2005401454151805E-2</v>
      </c>
      <c r="GL211" s="141">
        <v>4.2080117603822124E-2</v>
      </c>
      <c r="GM211" s="141">
        <v>5.4426052536883769E-2</v>
      </c>
      <c r="GN211" s="147">
        <v>1.2345934933061645E-2</v>
      </c>
    </row>
    <row r="212" spans="3:196" x14ac:dyDescent="0.25">
      <c r="C212" s="27" t="s">
        <v>360</v>
      </c>
      <c r="D212" s="63">
        <v>71047</v>
      </c>
      <c r="E212" s="6" t="s">
        <v>228</v>
      </c>
      <c r="F212" s="19">
        <v>10305</v>
      </c>
      <c r="G212" s="19">
        <v>2249</v>
      </c>
      <c r="H212" s="20">
        <v>0.21824357108199902</v>
      </c>
      <c r="I212" s="20"/>
      <c r="J212" s="7">
        <v>645</v>
      </c>
      <c r="K212" s="7">
        <v>221</v>
      </c>
      <c r="L212" s="20">
        <v>0.34263565891472869</v>
      </c>
      <c r="M212" s="8">
        <v>750</v>
      </c>
      <c r="N212" s="9">
        <v>252</v>
      </c>
      <c r="O212" s="20">
        <v>0.33600000000000002</v>
      </c>
      <c r="P212" s="8">
        <v>636</v>
      </c>
      <c r="Q212" s="9">
        <v>200</v>
      </c>
      <c r="R212" s="20">
        <v>0.31446540880503143</v>
      </c>
      <c r="S212" s="13">
        <v>905</v>
      </c>
      <c r="T212" s="9">
        <v>230</v>
      </c>
      <c r="U212" s="20">
        <v>0.2541436464088398</v>
      </c>
      <c r="V212" s="22"/>
      <c r="W212" s="8">
        <v>1244</v>
      </c>
      <c r="X212" s="9">
        <v>364</v>
      </c>
      <c r="Y212" s="20">
        <v>0.29260450160771706</v>
      </c>
      <c r="Z212" s="8">
        <v>2242</v>
      </c>
      <c r="AA212" s="9">
        <v>559</v>
      </c>
      <c r="AB212" s="20">
        <v>0.24933095450490633</v>
      </c>
      <c r="AC212" s="8">
        <v>2120</v>
      </c>
      <c r="AD212" s="9">
        <v>290</v>
      </c>
      <c r="AE212" s="20">
        <v>0.13679245283018868</v>
      </c>
      <c r="AF212" s="22"/>
      <c r="AG212" s="8">
        <v>1412</v>
      </c>
      <c r="AH212" s="9">
        <v>113</v>
      </c>
      <c r="AI212" s="20">
        <v>8.0028328611898014E-2</v>
      </c>
      <c r="AJ212" s="8">
        <v>351</v>
      </c>
      <c r="AK212" s="9">
        <v>20</v>
      </c>
      <c r="AL212" s="20">
        <v>5.6980056980056981E-2</v>
      </c>
      <c r="AM212" s="22"/>
      <c r="AN212" s="8">
        <v>2031</v>
      </c>
      <c r="AO212" s="9">
        <v>673</v>
      </c>
      <c r="AP212" s="20">
        <v>0.33136386016740521</v>
      </c>
      <c r="AQ212" s="13">
        <v>8274</v>
      </c>
      <c r="AR212" s="13">
        <v>1576</v>
      </c>
      <c r="AS212" s="20">
        <v>0.19047619047619047</v>
      </c>
      <c r="AT212" s="13">
        <v>2149</v>
      </c>
      <c r="AU212" s="13">
        <v>594</v>
      </c>
      <c r="AV212" s="20">
        <v>0.27640763145649139</v>
      </c>
      <c r="AW212" s="8">
        <v>4391</v>
      </c>
      <c r="AX212" s="9">
        <v>1153</v>
      </c>
      <c r="AY212" s="20">
        <v>0.26258255522659985</v>
      </c>
      <c r="AZ212" s="8">
        <v>3883</v>
      </c>
      <c r="BA212" s="9">
        <v>423</v>
      </c>
      <c r="BB212" s="20">
        <v>0.10893638938964718</v>
      </c>
      <c r="BC212" s="42">
        <v>1386</v>
      </c>
      <c r="BD212" s="42">
        <v>452</v>
      </c>
      <c r="BE212" s="20">
        <v>0.32611832611832614</v>
      </c>
      <c r="BF212" s="42">
        <v>7369</v>
      </c>
      <c r="BG212" s="42">
        <v>1346</v>
      </c>
      <c r="BH212" s="20">
        <v>0.18265707694395442</v>
      </c>
      <c r="BI212" s="19">
        <v>2936</v>
      </c>
      <c r="BJ212" s="19">
        <v>903</v>
      </c>
      <c r="BK212" s="20">
        <v>0.30756130790190733</v>
      </c>
      <c r="BL212" s="19">
        <v>3486</v>
      </c>
      <c r="BM212" s="19">
        <v>923</v>
      </c>
      <c r="BN212" s="20">
        <v>0.26477337923121058</v>
      </c>
      <c r="BO212" s="20">
        <v>0.10893638938964718</v>
      </c>
      <c r="BP212" s="20">
        <v>0.21824357108199902</v>
      </c>
      <c r="BQ212" s="16"/>
      <c r="BR212" s="61">
        <v>0.34263565891472869</v>
      </c>
      <c r="BS212" s="61">
        <v>0.33600000000000002</v>
      </c>
      <c r="BT212" s="61">
        <v>0.31446540880503143</v>
      </c>
      <c r="BU212" s="61">
        <v>0.2541436464088398</v>
      </c>
      <c r="BV212" s="61">
        <v>0.2733740740082784</v>
      </c>
      <c r="BW212" s="61">
        <v>0.27529508276659276</v>
      </c>
      <c r="BX212" s="61">
        <v>0.26664037334603063</v>
      </c>
      <c r="BY212" s="61">
        <v>0.24933095450490633</v>
      </c>
      <c r="BZ212" s="61">
        <v>0.21181812061333377</v>
      </c>
      <c r="CA212" s="61">
        <v>0.17430528672176124</v>
      </c>
      <c r="CB212" s="61">
        <v>0.13679245283018868</v>
      </c>
      <c r="CC212" s="61">
        <v>0.11787107809075846</v>
      </c>
      <c r="CD212" s="61">
        <v>9.894970335132823E-2</v>
      </c>
      <c r="CE212" s="61">
        <v>8.0028328611898014E-2</v>
      </c>
      <c r="CF212" s="61">
        <v>6.7257164237227302E-2</v>
      </c>
      <c r="CG212" s="61">
        <v>5.6980056980056981E-2</v>
      </c>
      <c r="CH212" s="19">
        <v>5606</v>
      </c>
      <c r="CI212" s="19">
        <v>1213</v>
      </c>
      <c r="CJ212" s="20">
        <v>0.21637531216553693</v>
      </c>
      <c r="CK212" s="8">
        <v>1763</v>
      </c>
      <c r="CL212" s="9">
        <v>133</v>
      </c>
      <c r="CM212" s="20">
        <v>7.5439591605218376E-2</v>
      </c>
      <c r="CN212" s="16"/>
      <c r="CO212" s="16"/>
      <c r="CP212" s="19">
        <v>10185</v>
      </c>
      <c r="CQ212" s="19">
        <v>2100</v>
      </c>
      <c r="CR212" s="20">
        <v>0.20618556701030927</v>
      </c>
      <c r="CS212" s="20"/>
      <c r="CT212" s="7">
        <v>717</v>
      </c>
      <c r="CU212" s="7">
        <v>233</v>
      </c>
      <c r="CV212" s="20">
        <v>0.32496513249651326</v>
      </c>
      <c r="CW212" s="8">
        <v>690</v>
      </c>
      <c r="CX212" s="9">
        <v>247</v>
      </c>
      <c r="CY212" s="20">
        <v>0.35797101449275365</v>
      </c>
      <c r="CZ212" s="8">
        <v>702</v>
      </c>
      <c r="DA212" s="9">
        <v>168</v>
      </c>
      <c r="DB212" s="20">
        <v>0.23931623931623933</v>
      </c>
      <c r="DC212" s="13">
        <v>897</v>
      </c>
      <c r="DD212" s="9">
        <v>223</v>
      </c>
      <c r="DE212" s="20">
        <v>0.24860646599777034</v>
      </c>
      <c r="DF212" s="22"/>
      <c r="DG212" s="8">
        <v>1268</v>
      </c>
      <c r="DH212" s="9">
        <v>350</v>
      </c>
      <c r="DI212" s="20">
        <v>0.27602523659305994</v>
      </c>
      <c r="DJ212" s="8">
        <v>2355</v>
      </c>
      <c r="DK212" s="9">
        <v>515</v>
      </c>
      <c r="DL212" s="20">
        <v>0.21868365180467092</v>
      </c>
      <c r="DM212" s="8">
        <v>2033</v>
      </c>
      <c r="DN212" s="9">
        <v>257</v>
      </c>
      <c r="DO212" s="20">
        <v>0.12641416625676341</v>
      </c>
      <c r="DP212" s="22"/>
      <c r="DQ212" s="8">
        <v>1235</v>
      </c>
      <c r="DR212" s="9">
        <v>92</v>
      </c>
      <c r="DS212" s="20">
        <v>7.4493927125506079E-2</v>
      </c>
      <c r="DT212" s="8">
        <v>288</v>
      </c>
      <c r="DU212" s="9">
        <v>15</v>
      </c>
      <c r="DV212" s="20">
        <v>5.2083333333333336E-2</v>
      </c>
      <c r="DW212" s="22"/>
      <c r="DX212" s="8">
        <v>2109</v>
      </c>
      <c r="DY212" s="9">
        <v>648</v>
      </c>
      <c r="DZ212" s="20">
        <v>0.30725462304409673</v>
      </c>
      <c r="EA212" s="13">
        <v>8076</v>
      </c>
      <c r="EB212" s="13">
        <v>1452</v>
      </c>
      <c r="EC212" s="20">
        <v>0.17979197622585438</v>
      </c>
      <c r="ED212" s="13">
        <v>2165</v>
      </c>
      <c r="EE212" s="13">
        <v>573</v>
      </c>
      <c r="EF212" s="20">
        <v>0.26466512702078521</v>
      </c>
      <c r="EG212" s="8">
        <v>4520</v>
      </c>
      <c r="EH212" s="9">
        <v>1088</v>
      </c>
      <c r="EI212" s="20">
        <v>0.24070796460176991</v>
      </c>
      <c r="EJ212" s="8">
        <v>3556</v>
      </c>
      <c r="EK212" s="9">
        <v>364</v>
      </c>
      <c r="EL212" s="20">
        <v>0.10236220472440945</v>
      </c>
      <c r="EM212" s="42">
        <v>1392</v>
      </c>
      <c r="EN212" s="42">
        <v>415</v>
      </c>
      <c r="EO212" s="20">
        <v>0.29813218390804597</v>
      </c>
      <c r="EP212" s="42">
        <v>7179</v>
      </c>
      <c r="EQ212" s="42">
        <v>1229</v>
      </c>
      <c r="ER212" s="20">
        <v>0.1711937595765427</v>
      </c>
      <c r="ES212" s="19">
        <v>3006</v>
      </c>
      <c r="ET212" s="19">
        <v>871</v>
      </c>
      <c r="EU212" s="20">
        <v>0.28975382568196939</v>
      </c>
      <c r="EV212" s="19">
        <v>3623</v>
      </c>
      <c r="EW212" s="19">
        <v>865</v>
      </c>
      <c r="EX212" s="20">
        <v>0.23875241512558654</v>
      </c>
      <c r="EY212" s="20">
        <v>0.10236220472440945</v>
      </c>
      <c r="EZ212" s="20">
        <v>0.20618556701030927</v>
      </c>
      <c r="FA212" s="16"/>
      <c r="FB212" s="61">
        <v>0.32496513249651326</v>
      </c>
      <c r="FC212" s="61">
        <v>0.35797101449275365</v>
      </c>
      <c r="FD212" s="61">
        <v>0.23931623931623933</v>
      </c>
      <c r="FE212" s="61">
        <v>0.24860646599777034</v>
      </c>
      <c r="FF212" s="61">
        <v>0.26231585129541513</v>
      </c>
      <c r="FG212" s="61">
        <v>0.25308860267770433</v>
      </c>
      <c r="FH212" s="61">
        <v>0.24162028572002653</v>
      </c>
      <c r="FI212" s="61">
        <v>0.21868365180467092</v>
      </c>
      <c r="FJ212" s="61">
        <v>0.18792715662203507</v>
      </c>
      <c r="FK212" s="61">
        <v>0.15717066143939926</v>
      </c>
      <c r="FL212" s="61">
        <v>0.12641416625676341</v>
      </c>
      <c r="FM212" s="61">
        <v>0.10910741987967763</v>
      </c>
      <c r="FN212" s="61">
        <v>9.1800673502591856E-2</v>
      </c>
      <c r="FO212" s="61">
        <v>7.4493927125506079E-2</v>
      </c>
      <c r="FP212" s="61">
        <v>6.0746220837095508E-2</v>
      </c>
      <c r="FQ212" s="61">
        <v>5.2083333333333336E-2</v>
      </c>
      <c r="FR212" s="19">
        <v>5656</v>
      </c>
      <c r="FS212" s="19">
        <v>1122</v>
      </c>
      <c r="FT212" s="20">
        <v>0.19837340876944837</v>
      </c>
      <c r="FU212" s="8">
        <v>1523</v>
      </c>
      <c r="FV212" s="9">
        <v>107</v>
      </c>
      <c r="FW212" s="20">
        <v>7.0256073539067626E-2</v>
      </c>
      <c r="FX212" s="16"/>
      <c r="FY212" s="16"/>
      <c r="FZ212" s="132">
        <v>1.6838181856828789</v>
      </c>
      <c r="GA212" s="132">
        <v>2.8233110131988326</v>
      </c>
      <c r="GB212" s="132">
        <v>4.076921697977915</v>
      </c>
      <c r="GC212" s="141">
        <v>0.32496513249651326</v>
      </c>
      <c r="GD212" s="141">
        <v>0.34263565891472869</v>
      </c>
      <c r="GE212" s="147">
        <v>1.7670526418215426E-2</v>
      </c>
      <c r="GF212" s="141">
        <v>0.28975382568196939</v>
      </c>
      <c r="GG212" s="141">
        <v>0.30756130790190733</v>
      </c>
      <c r="GH212" s="147">
        <v>1.7807482219937942E-2</v>
      </c>
      <c r="GI212" s="141">
        <v>0.20618556701030927</v>
      </c>
      <c r="GJ212" s="141">
        <v>0.21824357108199902</v>
      </c>
      <c r="GK212" s="147">
        <v>1.2058004071689749E-2</v>
      </c>
      <c r="GL212" s="141">
        <v>0.1711937595765427</v>
      </c>
      <c r="GM212" s="141">
        <v>0.18265707694395442</v>
      </c>
      <c r="GN212" s="147">
        <v>1.1463317367411713E-2</v>
      </c>
    </row>
    <row r="213" spans="3:196" x14ac:dyDescent="0.25">
      <c r="C213" s="27" t="s">
        <v>357</v>
      </c>
      <c r="D213" s="63">
        <v>23060</v>
      </c>
      <c r="E213" s="6" t="s">
        <v>229</v>
      </c>
      <c r="F213" s="19">
        <v>14216</v>
      </c>
      <c r="G213" s="19">
        <v>1581</v>
      </c>
      <c r="H213" s="20">
        <v>0.11121271806415307</v>
      </c>
      <c r="I213" s="20"/>
      <c r="J213" s="7">
        <v>1001</v>
      </c>
      <c r="K213" s="7">
        <v>238</v>
      </c>
      <c r="L213" s="20">
        <v>0.23776223776223776</v>
      </c>
      <c r="M213" s="8">
        <v>1146</v>
      </c>
      <c r="N213" s="9">
        <v>224</v>
      </c>
      <c r="O213" s="20">
        <v>0.19546247818499127</v>
      </c>
      <c r="P213" s="8">
        <v>921</v>
      </c>
      <c r="Q213" s="9">
        <v>155</v>
      </c>
      <c r="R213" s="20">
        <v>0.16829533116178066</v>
      </c>
      <c r="S213" s="13">
        <v>1087</v>
      </c>
      <c r="T213" s="9">
        <v>170</v>
      </c>
      <c r="U213" s="20">
        <v>0.15639374425023</v>
      </c>
      <c r="V213" s="22"/>
      <c r="W213" s="8">
        <v>1638</v>
      </c>
      <c r="X213" s="9">
        <v>272</v>
      </c>
      <c r="Y213" s="20">
        <v>0.16605616605616605</v>
      </c>
      <c r="Z213" s="8">
        <v>3083</v>
      </c>
      <c r="AA213" s="9">
        <v>366</v>
      </c>
      <c r="AB213" s="20">
        <v>0.11871553681479079</v>
      </c>
      <c r="AC213" s="8">
        <v>2816</v>
      </c>
      <c r="AD213" s="9">
        <v>114</v>
      </c>
      <c r="AE213" s="20">
        <v>4.0482954545454544E-2</v>
      </c>
      <c r="AF213" s="22"/>
      <c r="AG213" s="8">
        <v>1782</v>
      </c>
      <c r="AH213" s="9">
        <v>30</v>
      </c>
      <c r="AI213" s="20">
        <v>1.6835016835016835E-2</v>
      </c>
      <c r="AJ213" s="8">
        <v>742</v>
      </c>
      <c r="AK213" s="9">
        <v>12</v>
      </c>
      <c r="AL213" s="20">
        <v>1.6172506738544475E-2</v>
      </c>
      <c r="AM213" s="22"/>
      <c r="AN213" s="8">
        <v>3068</v>
      </c>
      <c r="AO213" s="9">
        <v>617</v>
      </c>
      <c r="AP213" s="20">
        <v>0.20110821382007824</v>
      </c>
      <c r="AQ213" s="13">
        <v>11148</v>
      </c>
      <c r="AR213" s="13">
        <v>964</v>
      </c>
      <c r="AS213" s="20">
        <v>8.6472909939002515E-2</v>
      </c>
      <c r="AT213" s="13">
        <v>2725</v>
      </c>
      <c r="AU213" s="13">
        <v>442</v>
      </c>
      <c r="AV213" s="20">
        <v>0.16220183486238532</v>
      </c>
      <c r="AW213" s="8">
        <v>5808</v>
      </c>
      <c r="AX213" s="9">
        <v>808</v>
      </c>
      <c r="AY213" s="20">
        <v>0.13911845730027547</v>
      </c>
      <c r="AZ213" s="8">
        <v>5340</v>
      </c>
      <c r="BA213" s="9">
        <v>156</v>
      </c>
      <c r="BB213" s="20">
        <v>2.9213483146067417E-2</v>
      </c>
      <c r="BC213" s="42">
        <v>2067</v>
      </c>
      <c r="BD213" s="42">
        <v>379</v>
      </c>
      <c r="BE213" s="20">
        <v>0.1833575229801645</v>
      </c>
      <c r="BF213" s="42">
        <v>10061</v>
      </c>
      <c r="BG213" s="42">
        <v>794</v>
      </c>
      <c r="BH213" s="20">
        <v>7.8918596560978035E-2</v>
      </c>
      <c r="BI213" s="19">
        <v>4155</v>
      </c>
      <c r="BJ213" s="19">
        <v>787</v>
      </c>
      <c r="BK213" s="20">
        <v>0.18941034897713599</v>
      </c>
      <c r="BL213" s="19">
        <v>4721</v>
      </c>
      <c r="BM213" s="19">
        <v>638</v>
      </c>
      <c r="BN213" s="20">
        <v>0.13514085998729083</v>
      </c>
      <c r="BO213" s="20">
        <v>2.9213483146067417E-2</v>
      </c>
      <c r="BP213" s="20">
        <v>0.11121271806415307</v>
      </c>
      <c r="BQ213" s="16"/>
      <c r="BR213" s="61">
        <v>0.23776223776223776</v>
      </c>
      <c r="BS213" s="61">
        <v>0.19546247818499127</v>
      </c>
      <c r="BT213" s="61">
        <v>0.16829533116178066</v>
      </c>
      <c r="BU213" s="61">
        <v>0.15639374425023</v>
      </c>
      <c r="BV213" s="61">
        <v>0.16122495515319801</v>
      </c>
      <c r="BW213" s="61">
        <v>0.14711991435961594</v>
      </c>
      <c r="BX213" s="61">
        <v>0.13765178851134088</v>
      </c>
      <c r="BY213" s="61">
        <v>0.11871553681479079</v>
      </c>
      <c r="BZ213" s="61">
        <v>9.2638009391678711E-2</v>
      </c>
      <c r="CA213" s="61">
        <v>6.656048196856662E-2</v>
      </c>
      <c r="CB213" s="61">
        <v>4.0482954545454544E-2</v>
      </c>
      <c r="CC213" s="61">
        <v>3.2600308641975308E-2</v>
      </c>
      <c r="CD213" s="61">
        <v>2.4717662738496071E-2</v>
      </c>
      <c r="CE213" s="61">
        <v>1.6835016835016835E-2</v>
      </c>
      <c r="CF213" s="61">
        <v>1.4756417828766688E-2</v>
      </c>
      <c r="CG213" s="61">
        <v>1.6172506738544475E-2</v>
      </c>
      <c r="CH213" s="19">
        <v>7537</v>
      </c>
      <c r="CI213" s="19">
        <v>752</v>
      </c>
      <c r="CJ213" s="20">
        <v>9.9774446066074038E-2</v>
      </c>
      <c r="CK213" s="8">
        <v>2524</v>
      </c>
      <c r="CL213" s="9">
        <v>42</v>
      </c>
      <c r="CM213" s="20">
        <v>1.664025356576862E-2</v>
      </c>
      <c r="CN213" s="16"/>
      <c r="CO213" s="16"/>
      <c r="CP213" s="19">
        <v>13982</v>
      </c>
      <c r="CQ213" s="19">
        <v>1259</v>
      </c>
      <c r="CR213" s="20">
        <v>9.004434272636247E-2</v>
      </c>
      <c r="CS213" s="20"/>
      <c r="CT213" s="7">
        <v>1098</v>
      </c>
      <c r="CU213" s="7">
        <v>218</v>
      </c>
      <c r="CV213" s="20">
        <v>0.19854280510018216</v>
      </c>
      <c r="CW213" s="8">
        <v>968</v>
      </c>
      <c r="CX213" s="9">
        <v>151</v>
      </c>
      <c r="CY213" s="20">
        <v>0.15599173553719009</v>
      </c>
      <c r="CZ213" s="8">
        <v>943</v>
      </c>
      <c r="DA213" s="9">
        <v>138</v>
      </c>
      <c r="DB213" s="20">
        <v>0.14634146341463414</v>
      </c>
      <c r="DC213" s="13">
        <v>1074</v>
      </c>
      <c r="DD213" s="9">
        <v>144</v>
      </c>
      <c r="DE213" s="20">
        <v>0.13407821229050279</v>
      </c>
      <c r="DF213" s="22"/>
      <c r="DG213" s="8">
        <v>1750</v>
      </c>
      <c r="DH213" s="9">
        <v>202</v>
      </c>
      <c r="DI213" s="20">
        <v>0.11542857142857142</v>
      </c>
      <c r="DJ213" s="8">
        <v>3111</v>
      </c>
      <c r="DK213" s="9">
        <v>297</v>
      </c>
      <c r="DL213" s="20">
        <v>9.5467695274831246E-2</v>
      </c>
      <c r="DM213" s="8">
        <v>2663</v>
      </c>
      <c r="DN213" s="9">
        <v>79</v>
      </c>
      <c r="DO213" s="20">
        <v>2.9665790461885094E-2</v>
      </c>
      <c r="DP213" s="22"/>
      <c r="DQ213" s="8">
        <v>1680</v>
      </c>
      <c r="DR213" s="9">
        <v>26</v>
      </c>
      <c r="DS213" s="20">
        <v>1.5476190476190477E-2</v>
      </c>
      <c r="DT213" s="8">
        <v>695</v>
      </c>
      <c r="DU213" s="9">
        <v>4</v>
      </c>
      <c r="DV213" s="20">
        <v>5.7553956834532375E-3</v>
      </c>
      <c r="DW213" s="22"/>
      <c r="DX213" s="8">
        <v>3009</v>
      </c>
      <c r="DY213" s="9">
        <v>507</v>
      </c>
      <c r="DZ213" s="20">
        <v>0.16849451645064806</v>
      </c>
      <c r="EA213" s="13">
        <v>10973</v>
      </c>
      <c r="EB213" s="13">
        <v>752</v>
      </c>
      <c r="EC213" s="20">
        <v>6.8531850906771163E-2</v>
      </c>
      <c r="ED213" s="13">
        <v>2824</v>
      </c>
      <c r="EE213" s="13">
        <v>346</v>
      </c>
      <c r="EF213" s="20">
        <v>0.12252124645892351</v>
      </c>
      <c r="EG213" s="8">
        <v>5935</v>
      </c>
      <c r="EH213" s="9">
        <v>643</v>
      </c>
      <c r="EI213" s="20">
        <v>0.10834035383319292</v>
      </c>
      <c r="EJ213" s="8">
        <v>5038</v>
      </c>
      <c r="EK213" s="9">
        <v>109</v>
      </c>
      <c r="EL213" s="20">
        <v>2.163556967050417E-2</v>
      </c>
      <c r="EM213" s="42">
        <v>1911</v>
      </c>
      <c r="EN213" s="42">
        <v>289</v>
      </c>
      <c r="EO213" s="20">
        <v>0.1512297226582941</v>
      </c>
      <c r="EP213" s="42">
        <v>9899</v>
      </c>
      <c r="EQ213" s="42">
        <v>608</v>
      </c>
      <c r="ER213" s="20">
        <v>6.1420345489443376E-2</v>
      </c>
      <c r="ES213" s="19">
        <v>4083</v>
      </c>
      <c r="ET213" s="19">
        <v>651</v>
      </c>
      <c r="EU213" s="20">
        <v>0.15944158706833211</v>
      </c>
      <c r="EV213" s="19">
        <v>4861</v>
      </c>
      <c r="EW213" s="19">
        <v>499</v>
      </c>
      <c r="EX213" s="20">
        <v>0.10265377494342728</v>
      </c>
      <c r="EY213" s="20">
        <v>2.163556967050417E-2</v>
      </c>
      <c r="EZ213" s="20">
        <v>9.004434272636247E-2</v>
      </c>
      <c r="FA213" s="16"/>
      <c r="FB213" s="61">
        <v>0.19854280510018216</v>
      </c>
      <c r="FC213" s="61">
        <v>0.15599173553719009</v>
      </c>
      <c r="FD213" s="61">
        <v>0.14634146341463414</v>
      </c>
      <c r="FE213" s="61">
        <v>0.13407821229050279</v>
      </c>
      <c r="FF213" s="61">
        <v>0.1247533918595371</v>
      </c>
      <c r="FG213" s="61">
        <v>0.10744422096707536</v>
      </c>
      <c r="FH213" s="61">
        <v>0.10345204573632731</v>
      </c>
      <c r="FI213" s="61">
        <v>9.5467695274831246E-2</v>
      </c>
      <c r="FJ213" s="61">
        <v>7.3533727003849192E-2</v>
      </c>
      <c r="FK213" s="61">
        <v>5.1599758732867144E-2</v>
      </c>
      <c r="FL213" s="61">
        <v>2.9665790461885094E-2</v>
      </c>
      <c r="FM213" s="61">
        <v>2.4935923799986888E-2</v>
      </c>
      <c r="FN213" s="61">
        <v>2.0206057138088682E-2</v>
      </c>
      <c r="FO213" s="61">
        <v>1.5476190476190477E-2</v>
      </c>
      <c r="FP213" s="61">
        <v>1.3449328449328449E-2</v>
      </c>
      <c r="FQ213" s="61">
        <v>5.7553956834532375E-3</v>
      </c>
      <c r="FR213" s="19">
        <v>7524</v>
      </c>
      <c r="FS213" s="19">
        <v>578</v>
      </c>
      <c r="FT213" s="20">
        <v>7.682083997873472E-2</v>
      </c>
      <c r="FU213" s="8">
        <v>2375</v>
      </c>
      <c r="FV213" s="9">
        <v>30</v>
      </c>
      <c r="FW213" s="20">
        <v>1.2631578947368421E-2</v>
      </c>
      <c r="FX213" s="16"/>
      <c r="FY213" s="16"/>
      <c r="FZ213" s="132">
        <v>2.4000724446586461</v>
      </c>
      <c r="GA213" s="132">
        <v>6.4836619457558085</v>
      </c>
      <c r="GB213" s="132">
        <v>11.382660019483126</v>
      </c>
      <c r="GC213" s="141">
        <v>0.19854280510018216</v>
      </c>
      <c r="GD213" s="141">
        <v>0.23776223776223776</v>
      </c>
      <c r="GE213" s="147">
        <v>3.9219432662055603E-2</v>
      </c>
      <c r="GF213" s="141">
        <v>0.15944158706833211</v>
      </c>
      <c r="GG213" s="141">
        <v>0.18941034897713599</v>
      </c>
      <c r="GH213" s="147">
        <v>2.9968761908803876E-2</v>
      </c>
      <c r="GI213" s="141">
        <v>9.004434272636247E-2</v>
      </c>
      <c r="GJ213" s="141">
        <v>0.11121271806415307</v>
      </c>
      <c r="GK213" s="147">
        <v>2.1168375337790604E-2</v>
      </c>
      <c r="GL213" s="141">
        <v>6.1420345489443376E-2</v>
      </c>
      <c r="GM213" s="141">
        <v>7.8918596560978035E-2</v>
      </c>
      <c r="GN213" s="147">
        <v>1.749825107153466E-2</v>
      </c>
    </row>
    <row r="214" spans="3:196" x14ac:dyDescent="0.25">
      <c r="C214" s="27" t="s">
        <v>359</v>
      </c>
      <c r="D214" s="63">
        <v>45035</v>
      </c>
      <c r="E214" s="6" t="s">
        <v>230</v>
      </c>
      <c r="F214" s="19">
        <v>31034</v>
      </c>
      <c r="G214" s="19">
        <v>2919</v>
      </c>
      <c r="H214" s="20">
        <v>9.4058129793130121E-2</v>
      </c>
      <c r="I214" s="20"/>
      <c r="J214" s="7">
        <v>1879</v>
      </c>
      <c r="K214" s="7">
        <v>352</v>
      </c>
      <c r="L214" s="20">
        <v>0.18733368813198509</v>
      </c>
      <c r="M214" s="8">
        <v>1973</v>
      </c>
      <c r="N214" s="9">
        <v>316</v>
      </c>
      <c r="O214" s="20">
        <v>0.16016218955904712</v>
      </c>
      <c r="P214" s="8">
        <v>1884</v>
      </c>
      <c r="Q214" s="9">
        <v>284</v>
      </c>
      <c r="R214" s="20">
        <v>0.15074309978768577</v>
      </c>
      <c r="S214" s="13">
        <v>2575</v>
      </c>
      <c r="T214" s="9">
        <v>328</v>
      </c>
      <c r="U214" s="20">
        <v>0.12737864077669903</v>
      </c>
      <c r="V214" s="22"/>
      <c r="W214" s="8">
        <v>3777</v>
      </c>
      <c r="X214" s="9">
        <v>548</v>
      </c>
      <c r="Y214" s="20">
        <v>0.1450886947312682</v>
      </c>
      <c r="Z214" s="8">
        <v>6306</v>
      </c>
      <c r="AA214" s="9">
        <v>675</v>
      </c>
      <c r="AB214" s="20">
        <v>0.10704091341579448</v>
      </c>
      <c r="AC214" s="8">
        <v>6467</v>
      </c>
      <c r="AD214" s="9">
        <v>306</v>
      </c>
      <c r="AE214" s="20">
        <v>4.7317148600587597E-2</v>
      </c>
      <c r="AF214" s="22"/>
      <c r="AG214" s="8">
        <v>4155</v>
      </c>
      <c r="AH214" s="9">
        <v>97</v>
      </c>
      <c r="AI214" s="20">
        <v>2.3345367027677498E-2</v>
      </c>
      <c r="AJ214" s="8">
        <v>2018</v>
      </c>
      <c r="AK214" s="9">
        <v>13</v>
      </c>
      <c r="AL214" s="20">
        <v>6.4420218037661049E-3</v>
      </c>
      <c r="AM214" s="22"/>
      <c r="AN214" s="8">
        <v>5736</v>
      </c>
      <c r="AO214" s="9">
        <v>952</v>
      </c>
      <c r="AP214" s="20">
        <v>0.16596931659693165</v>
      </c>
      <c r="AQ214" s="13">
        <v>25298</v>
      </c>
      <c r="AR214" s="13">
        <v>1967</v>
      </c>
      <c r="AS214" s="20">
        <v>7.7753182069728838E-2</v>
      </c>
      <c r="AT214" s="13">
        <v>6352</v>
      </c>
      <c r="AU214" s="13">
        <v>876</v>
      </c>
      <c r="AV214" s="20">
        <v>0.13790931989924432</v>
      </c>
      <c r="AW214" s="8">
        <v>12658</v>
      </c>
      <c r="AX214" s="9">
        <v>1551</v>
      </c>
      <c r="AY214" s="20">
        <v>0.12253120556170011</v>
      </c>
      <c r="AZ214" s="8">
        <v>12640</v>
      </c>
      <c r="BA214" s="9">
        <v>416</v>
      </c>
      <c r="BB214" s="20">
        <v>3.2911392405063293E-2</v>
      </c>
      <c r="BC214" s="42">
        <v>3857</v>
      </c>
      <c r="BD214" s="42">
        <v>600</v>
      </c>
      <c r="BE214" s="20">
        <v>0.155561317085818</v>
      </c>
      <c r="BF214" s="42">
        <v>22723</v>
      </c>
      <c r="BG214" s="42">
        <v>1639</v>
      </c>
      <c r="BH214" s="20">
        <v>7.2129560357347175E-2</v>
      </c>
      <c r="BI214" s="19">
        <v>8311</v>
      </c>
      <c r="BJ214" s="19">
        <v>1280</v>
      </c>
      <c r="BK214" s="20">
        <v>0.15401275418120564</v>
      </c>
      <c r="BL214" s="19">
        <v>10083</v>
      </c>
      <c r="BM214" s="19">
        <v>1223</v>
      </c>
      <c r="BN214" s="20">
        <v>0.12129326589308738</v>
      </c>
      <c r="BO214" s="20">
        <v>3.2911392405063293E-2</v>
      </c>
      <c r="BP214" s="20">
        <v>9.4058129793130121E-2</v>
      </c>
      <c r="BQ214" s="16"/>
      <c r="BR214" s="61">
        <v>0.18733368813198509</v>
      </c>
      <c r="BS214" s="61">
        <v>0.16016218955904712</v>
      </c>
      <c r="BT214" s="61">
        <v>0.15074309978768577</v>
      </c>
      <c r="BU214" s="61">
        <v>0.12737864077669903</v>
      </c>
      <c r="BV214" s="61">
        <v>0.1362336677539836</v>
      </c>
      <c r="BW214" s="61">
        <v>0.12986958220507872</v>
      </c>
      <c r="BX214" s="61">
        <v>0.12226002594198397</v>
      </c>
      <c r="BY214" s="61">
        <v>0.10704091341579448</v>
      </c>
      <c r="BZ214" s="61">
        <v>8.7132991810725521E-2</v>
      </c>
      <c r="CA214" s="61">
        <v>6.7225070205656559E-2</v>
      </c>
      <c r="CB214" s="61">
        <v>4.7317148600587597E-2</v>
      </c>
      <c r="CC214" s="61">
        <v>3.9326554742950895E-2</v>
      </c>
      <c r="CD214" s="61">
        <v>3.13359608853142E-2</v>
      </c>
      <c r="CE214" s="61">
        <v>2.3345367027677498E-2</v>
      </c>
      <c r="CF214" s="61">
        <v>1.9199853831566083E-2</v>
      </c>
      <c r="CG214" s="61">
        <v>6.4420218037661049E-3</v>
      </c>
      <c r="CH214" s="19">
        <v>16550</v>
      </c>
      <c r="CI214" s="19">
        <v>1529</v>
      </c>
      <c r="CJ214" s="20">
        <v>9.2386706948640485E-2</v>
      </c>
      <c r="CK214" s="8">
        <v>6173</v>
      </c>
      <c r="CL214" s="9">
        <v>110</v>
      </c>
      <c r="CM214" s="20">
        <v>1.7819536692046008E-2</v>
      </c>
      <c r="CN214" s="16"/>
      <c r="CO214" s="16"/>
      <c r="CP214" s="19">
        <v>30442</v>
      </c>
      <c r="CQ214" s="19">
        <v>2413</v>
      </c>
      <c r="CR214" s="20">
        <v>7.9265488469877146E-2</v>
      </c>
      <c r="CS214" s="20"/>
      <c r="CT214" s="7">
        <v>1977</v>
      </c>
      <c r="CU214" s="7">
        <v>315</v>
      </c>
      <c r="CV214" s="20">
        <v>0.15933232169954475</v>
      </c>
      <c r="CW214" s="8">
        <v>1761</v>
      </c>
      <c r="CX214" s="9">
        <v>252</v>
      </c>
      <c r="CY214" s="20">
        <v>0.14310051107325383</v>
      </c>
      <c r="CZ214" s="8">
        <v>1925</v>
      </c>
      <c r="DA214" s="9">
        <v>241</v>
      </c>
      <c r="DB214" s="20">
        <v>0.12519480519480519</v>
      </c>
      <c r="DC214" s="13">
        <v>2562</v>
      </c>
      <c r="DD214" s="9">
        <v>299</v>
      </c>
      <c r="DE214" s="20">
        <v>0.11670569867291179</v>
      </c>
      <c r="DF214" s="22"/>
      <c r="DG214" s="8">
        <v>3814</v>
      </c>
      <c r="DH214" s="9">
        <v>441</v>
      </c>
      <c r="DI214" s="20">
        <v>0.11562663869952805</v>
      </c>
      <c r="DJ214" s="8">
        <v>6459</v>
      </c>
      <c r="DK214" s="9">
        <v>543</v>
      </c>
      <c r="DL214" s="20">
        <v>8.4068741291221549E-2</v>
      </c>
      <c r="DM214" s="8">
        <v>5990</v>
      </c>
      <c r="DN214" s="9">
        <v>233</v>
      </c>
      <c r="DO214" s="20">
        <v>3.8898163606010019E-2</v>
      </c>
      <c r="DP214" s="22"/>
      <c r="DQ214" s="8">
        <v>4082</v>
      </c>
      <c r="DR214" s="9">
        <v>79</v>
      </c>
      <c r="DS214" s="20">
        <v>1.9353258206761391E-2</v>
      </c>
      <c r="DT214" s="8">
        <v>1872</v>
      </c>
      <c r="DU214" s="9">
        <v>10</v>
      </c>
      <c r="DV214" s="20">
        <v>5.341880341880342E-3</v>
      </c>
      <c r="DW214" s="22"/>
      <c r="DX214" s="8">
        <v>5663</v>
      </c>
      <c r="DY214" s="9">
        <v>808</v>
      </c>
      <c r="DZ214" s="20">
        <v>0.1426805580081229</v>
      </c>
      <c r="EA214" s="13">
        <v>24779</v>
      </c>
      <c r="EB214" s="13">
        <v>1605</v>
      </c>
      <c r="EC214" s="20">
        <v>6.4772589692885102E-2</v>
      </c>
      <c r="ED214" s="13">
        <v>6376</v>
      </c>
      <c r="EE214" s="13">
        <v>740</v>
      </c>
      <c r="EF214" s="20">
        <v>0.11606022584692598</v>
      </c>
      <c r="EG214" s="8">
        <v>12835</v>
      </c>
      <c r="EH214" s="9">
        <v>1283</v>
      </c>
      <c r="EI214" s="20">
        <v>9.9961044020257114E-2</v>
      </c>
      <c r="EJ214" s="8">
        <v>11944</v>
      </c>
      <c r="EK214" s="9">
        <v>322</v>
      </c>
      <c r="EL214" s="20">
        <v>2.6959142665773612E-2</v>
      </c>
      <c r="EM214" s="42">
        <v>3686</v>
      </c>
      <c r="EN214" s="42">
        <v>493</v>
      </c>
      <c r="EO214" s="20">
        <v>0.13374932175800325</v>
      </c>
      <c r="EP214" s="42">
        <v>22217</v>
      </c>
      <c r="EQ214" s="42">
        <v>1306</v>
      </c>
      <c r="ER214" s="20">
        <v>5.8783814196336139E-2</v>
      </c>
      <c r="ES214" s="19">
        <v>8225</v>
      </c>
      <c r="ET214" s="19">
        <v>1107</v>
      </c>
      <c r="EU214" s="20">
        <v>0.13458966565349545</v>
      </c>
      <c r="EV214" s="19">
        <v>10273</v>
      </c>
      <c r="EW214" s="19">
        <v>984</v>
      </c>
      <c r="EX214" s="20">
        <v>9.5785067653071154E-2</v>
      </c>
      <c r="EY214" s="20">
        <v>2.6959142665773612E-2</v>
      </c>
      <c r="EZ214" s="20">
        <v>7.9265488469877146E-2</v>
      </c>
      <c r="FA214" s="16"/>
      <c r="FB214" s="61">
        <v>0.15933232169954475</v>
      </c>
      <c r="FC214" s="61">
        <v>0.14310051107325383</v>
      </c>
      <c r="FD214" s="61">
        <v>0.12519480519480519</v>
      </c>
      <c r="FE214" s="61">
        <v>0.11670569867291179</v>
      </c>
      <c r="FF214" s="61">
        <v>0.11616616868621993</v>
      </c>
      <c r="FG214" s="61">
        <v>0.10300347973620545</v>
      </c>
      <c r="FH214" s="61">
        <v>9.6691900254544147E-2</v>
      </c>
      <c r="FI214" s="61">
        <v>8.4068741291221549E-2</v>
      </c>
      <c r="FJ214" s="61">
        <v>6.9011882062817706E-2</v>
      </c>
      <c r="FK214" s="61">
        <v>5.3955022834413863E-2</v>
      </c>
      <c r="FL214" s="61">
        <v>3.8898163606010019E-2</v>
      </c>
      <c r="FM214" s="61">
        <v>3.2383195139593812E-2</v>
      </c>
      <c r="FN214" s="61">
        <v>2.5868226673177602E-2</v>
      </c>
      <c r="FO214" s="61">
        <v>1.9353258206761391E-2</v>
      </c>
      <c r="FP214" s="61">
        <v>1.6270008140212261E-2</v>
      </c>
      <c r="FQ214" s="61">
        <v>5.341880341880342E-3</v>
      </c>
      <c r="FR214" s="19">
        <v>16263</v>
      </c>
      <c r="FS214" s="19">
        <v>1217</v>
      </c>
      <c r="FT214" s="20">
        <v>7.4832441738916552E-2</v>
      </c>
      <c r="FU214" s="8">
        <v>5954</v>
      </c>
      <c r="FV214" s="9">
        <v>89</v>
      </c>
      <c r="FW214" s="20">
        <v>1.4947934161907961E-2</v>
      </c>
      <c r="FX214" s="16"/>
      <c r="FY214" s="16"/>
      <c r="FZ214" s="132">
        <v>2.1352238030869652</v>
      </c>
      <c r="GA214" s="132">
        <v>4.6796183001212475</v>
      </c>
      <c r="GB214" s="132">
        <v>8.6429157414598397</v>
      </c>
      <c r="GC214" s="141">
        <v>0.15933232169954475</v>
      </c>
      <c r="GD214" s="141">
        <v>0.18733368813198509</v>
      </c>
      <c r="GE214" s="147">
        <v>2.8001366432440333E-2</v>
      </c>
      <c r="GF214" s="141">
        <v>0.13458966565349545</v>
      </c>
      <c r="GG214" s="141">
        <v>0.15401275418120564</v>
      </c>
      <c r="GH214" s="147">
        <v>1.9423088527710186E-2</v>
      </c>
      <c r="GI214" s="141">
        <v>7.9265488469877146E-2</v>
      </c>
      <c r="GJ214" s="141">
        <v>9.4058129793130121E-2</v>
      </c>
      <c r="GK214" s="147">
        <v>1.4792641323252975E-2</v>
      </c>
      <c r="GL214" s="141">
        <v>5.8783814196336139E-2</v>
      </c>
      <c r="GM214" s="141">
        <v>7.2129560357347175E-2</v>
      </c>
      <c r="GN214" s="147">
        <v>1.3345746161011036E-2</v>
      </c>
    </row>
    <row r="215" spans="3:196" x14ac:dyDescent="0.25">
      <c r="C215" s="27" t="s">
        <v>358</v>
      </c>
      <c r="D215" s="63">
        <v>35014</v>
      </c>
      <c r="E215" s="6" t="s">
        <v>231</v>
      </c>
      <c r="F215" s="19">
        <v>9287</v>
      </c>
      <c r="G215" s="19">
        <v>578</v>
      </c>
      <c r="H215" s="20">
        <v>6.2237536341122002E-2</v>
      </c>
      <c r="I215" s="20"/>
      <c r="J215" s="7">
        <v>551</v>
      </c>
      <c r="K215" s="7">
        <v>65</v>
      </c>
      <c r="L215" s="20">
        <v>0.11796733212341198</v>
      </c>
      <c r="M215" s="8">
        <v>583</v>
      </c>
      <c r="N215" s="9">
        <v>59</v>
      </c>
      <c r="O215" s="20">
        <v>0.10120068610634649</v>
      </c>
      <c r="P215" s="8">
        <v>532</v>
      </c>
      <c r="Q215" s="9">
        <v>47</v>
      </c>
      <c r="R215" s="20">
        <v>8.834586466165413E-2</v>
      </c>
      <c r="S215" s="13">
        <v>768</v>
      </c>
      <c r="T215" s="9">
        <v>69</v>
      </c>
      <c r="U215" s="20">
        <v>8.984375E-2</v>
      </c>
      <c r="V215" s="22"/>
      <c r="W215" s="8">
        <v>1094</v>
      </c>
      <c r="X215" s="9">
        <v>104</v>
      </c>
      <c r="Y215" s="20">
        <v>9.5063985374771481E-2</v>
      </c>
      <c r="Z215" s="8">
        <v>1771</v>
      </c>
      <c r="AA215" s="9">
        <v>145</v>
      </c>
      <c r="AB215" s="20">
        <v>8.18746470920384E-2</v>
      </c>
      <c r="AC215" s="8">
        <v>1993</v>
      </c>
      <c r="AD215" s="9">
        <v>66</v>
      </c>
      <c r="AE215" s="20">
        <v>3.3115905669844459E-2</v>
      </c>
      <c r="AF215" s="22"/>
      <c r="AG215" s="8">
        <v>1422</v>
      </c>
      <c r="AH215" s="9">
        <v>23</v>
      </c>
      <c r="AI215" s="20">
        <v>1.6174402250351619E-2</v>
      </c>
      <c r="AJ215" s="8">
        <v>573</v>
      </c>
      <c r="AK215" s="9">
        <v>1.5</v>
      </c>
      <c r="AL215" s="20">
        <v>2.617801047120419E-3</v>
      </c>
      <c r="AM215" s="22"/>
      <c r="AN215" s="8">
        <v>1666</v>
      </c>
      <c r="AO215" s="9">
        <v>171</v>
      </c>
      <c r="AP215" s="20">
        <v>0.10264105642256903</v>
      </c>
      <c r="AQ215" s="13">
        <v>7621</v>
      </c>
      <c r="AR215" s="13">
        <v>407</v>
      </c>
      <c r="AS215" s="20">
        <v>5.3405064952106021E-2</v>
      </c>
      <c r="AT215" s="13">
        <v>1862</v>
      </c>
      <c r="AU215" s="13">
        <v>173</v>
      </c>
      <c r="AV215" s="20">
        <v>9.2910848549946301E-2</v>
      </c>
      <c r="AW215" s="8">
        <v>3633</v>
      </c>
      <c r="AX215" s="9">
        <v>318</v>
      </c>
      <c r="AY215" s="20">
        <v>8.7530966143682901E-2</v>
      </c>
      <c r="AZ215" s="8">
        <v>3988</v>
      </c>
      <c r="BA215" s="9">
        <v>90.5</v>
      </c>
      <c r="BB215" s="20">
        <v>2.2693079237713139E-2</v>
      </c>
      <c r="BC215" s="42">
        <v>1115</v>
      </c>
      <c r="BD215" s="42">
        <v>106</v>
      </c>
      <c r="BE215" s="20">
        <v>9.5067264573991034E-2</v>
      </c>
      <c r="BF215" s="42">
        <v>6853</v>
      </c>
      <c r="BG215" s="42">
        <v>339.5</v>
      </c>
      <c r="BH215" s="20">
        <v>4.9540347293156282E-2</v>
      </c>
      <c r="BI215" s="19">
        <v>2434</v>
      </c>
      <c r="BJ215" s="19">
        <v>240</v>
      </c>
      <c r="BK215" s="20">
        <v>9.8603122432210352E-2</v>
      </c>
      <c r="BL215" s="19">
        <v>2865</v>
      </c>
      <c r="BM215" s="19">
        <v>247.5</v>
      </c>
      <c r="BN215" s="20">
        <v>8.6387434554973816E-2</v>
      </c>
      <c r="BO215" s="20">
        <v>2.2693079237713139E-2</v>
      </c>
      <c r="BP215" s="20">
        <v>6.2237536341122002E-2</v>
      </c>
      <c r="BQ215" s="16"/>
      <c r="BR215" s="61">
        <v>0.11796733212341198</v>
      </c>
      <c r="BS215" s="61">
        <v>0.10120068610634649</v>
      </c>
      <c r="BT215" s="61">
        <v>8.834586466165413E-2</v>
      </c>
      <c r="BU215" s="61">
        <v>8.984375E-2</v>
      </c>
      <c r="BV215" s="61">
        <v>9.2453867687385741E-2</v>
      </c>
      <c r="BW215" s="61">
        <v>8.9788250061678246E-2</v>
      </c>
      <c r="BX215" s="61">
        <v>8.7150382405131635E-2</v>
      </c>
      <c r="BY215" s="61">
        <v>8.18746470920384E-2</v>
      </c>
      <c r="BZ215" s="61">
        <v>6.5621733284640424E-2</v>
      </c>
      <c r="CA215" s="61">
        <v>4.9368819477242434E-2</v>
      </c>
      <c r="CB215" s="61">
        <v>3.3115905669844459E-2</v>
      </c>
      <c r="CC215" s="61">
        <v>2.7468737863346845E-2</v>
      </c>
      <c r="CD215" s="61">
        <v>2.1821570056849232E-2</v>
      </c>
      <c r="CE215" s="61">
        <v>1.6174402250351619E-2</v>
      </c>
      <c r="CF215" s="61">
        <v>1.3512040884250761E-2</v>
      </c>
      <c r="CG215" s="61">
        <v>2.617801047120419E-3</v>
      </c>
      <c r="CH215" s="19">
        <v>4858</v>
      </c>
      <c r="CI215" s="19">
        <v>315</v>
      </c>
      <c r="CJ215" s="20">
        <v>6.4841498559077809E-2</v>
      </c>
      <c r="CK215" s="8">
        <v>1995</v>
      </c>
      <c r="CL215" s="9">
        <v>24.5</v>
      </c>
      <c r="CM215" s="20">
        <v>1.2280701754385965E-2</v>
      </c>
      <c r="CN215" s="16"/>
      <c r="CO215" s="16"/>
      <c r="CP215" s="19">
        <v>9118</v>
      </c>
      <c r="CQ215" s="19">
        <v>481</v>
      </c>
      <c r="CR215" s="20">
        <v>5.2752796665935513E-2</v>
      </c>
      <c r="CS215" s="20"/>
      <c r="CT215" s="7">
        <v>546</v>
      </c>
      <c r="CU215" s="7">
        <v>55</v>
      </c>
      <c r="CV215" s="20">
        <v>0.10073260073260074</v>
      </c>
      <c r="CW215" s="8">
        <v>546</v>
      </c>
      <c r="CX215" s="9">
        <v>47</v>
      </c>
      <c r="CY215" s="20">
        <v>8.608058608058608E-2</v>
      </c>
      <c r="CZ215" s="8">
        <v>563</v>
      </c>
      <c r="DA215" s="9">
        <v>42</v>
      </c>
      <c r="DB215" s="20">
        <v>7.460035523978685E-2</v>
      </c>
      <c r="DC215" s="13">
        <v>782</v>
      </c>
      <c r="DD215" s="9">
        <v>53</v>
      </c>
      <c r="DE215" s="20">
        <v>6.7774936061381075E-2</v>
      </c>
      <c r="DF215" s="22"/>
      <c r="DG215" s="8">
        <v>1050</v>
      </c>
      <c r="DH215" s="9">
        <v>101</v>
      </c>
      <c r="DI215" s="20">
        <v>9.6190476190476187E-2</v>
      </c>
      <c r="DJ215" s="8">
        <v>1857</v>
      </c>
      <c r="DK215" s="9">
        <v>108</v>
      </c>
      <c r="DL215" s="20">
        <v>5.8158319870759291E-2</v>
      </c>
      <c r="DM215" s="8">
        <v>1899</v>
      </c>
      <c r="DN215" s="9">
        <v>56</v>
      </c>
      <c r="DO215" s="20">
        <v>2.948920484465508E-2</v>
      </c>
      <c r="DP215" s="22"/>
      <c r="DQ215" s="8">
        <v>1367</v>
      </c>
      <c r="DR215" s="9">
        <v>17</v>
      </c>
      <c r="DS215" s="20">
        <v>1.2435991221653255E-2</v>
      </c>
      <c r="DT215" s="8">
        <v>508</v>
      </c>
      <c r="DU215" s="9">
        <v>2</v>
      </c>
      <c r="DV215" s="20">
        <v>3.937007874015748E-3</v>
      </c>
      <c r="DW215" s="22"/>
      <c r="DX215" s="8">
        <v>1655</v>
      </c>
      <c r="DY215" s="9">
        <v>144</v>
      </c>
      <c r="DZ215" s="20">
        <v>8.7009063444108761E-2</v>
      </c>
      <c r="EA215" s="13">
        <v>7463</v>
      </c>
      <c r="EB215" s="13">
        <v>337</v>
      </c>
      <c r="EC215" s="20">
        <v>4.5156103443655365E-2</v>
      </c>
      <c r="ED215" s="13">
        <v>1832</v>
      </c>
      <c r="EE215" s="13">
        <v>154</v>
      </c>
      <c r="EF215" s="20">
        <v>8.4061135371179041E-2</v>
      </c>
      <c r="EG215" s="8">
        <v>3689</v>
      </c>
      <c r="EH215" s="9">
        <v>262</v>
      </c>
      <c r="EI215" s="20">
        <v>7.1021957169964761E-2</v>
      </c>
      <c r="EJ215" s="8">
        <v>3774</v>
      </c>
      <c r="EK215" s="9">
        <v>75</v>
      </c>
      <c r="EL215" s="20">
        <v>1.987281399046105E-2</v>
      </c>
      <c r="EM215" s="42">
        <v>1109</v>
      </c>
      <c r="EN215" s="42">
        <v>89</v>
      </c>
      <c r="EO215" s="20">
        <v>8.025247971145176E-2</v>
      </c>
      <c r="EP215" s="42">
        <v>6681</v>
      </c>
      <c r="EQ215" s="42">
        <v>284</v>
      </c>
      <c r="ER215" s="20">
        <v>4.2508606496033531E-2</v>
      </c>
      <c r="ES215" s="19">
        <v>2437</v>
      </c>
      <c r="ET215" s="19">
        <v>197</v>
      </c>
      <c r="EU215" s="20">
        <v>8.0837094788674596E-2</v>
      </c>
      <c r="EV215" s="19">
        <v>2907</v>
      </c>
      <c r="EW215" s="19">
        <v>209</v>
      </c>
      <c r="EX215" s="20">
        <v>7.1895424836601302E-2</v>
      </c>
      <c r="EY215" s="20">
        <v>1.987281399046105E-2</v>
      </c>
      <c r="EZ215" s="20">
        <v>5.2752796665935513E-2</v>
      </c>
      <c r="FA215" s="16"/>
      <c r="FB215" s="61">
        <v>0.10073260073260074</v>
      </c>
      <c r="FC215" s="61">
        <v>8.608058608058608E-2</v>
      </c>
      <c r="FD215" s="61">
        <v>7.460035523978685E-2</v>
      </c>
      <c r="FE215" s="61">
        <v>6.7774936061381075E-2</v>
      </c>
      <c r="FF215" s="61">
        <v>8.1982706125928631E-2</v>
      </c>
      <c r="FG215" s="61">
        <v>8.0977613662589432E-2</v>
      </c>
      <c r="FH215" s="61">
        <v>7.3371182398646054E-2</v>
      </c>
      <c r="FI215" s="61">
        <v>5.8158319870759291E-2</v>
      </c>
      <c r="FJ215" s="61">
        <v>4.8601948195391223E-2</v>
      </c>
      <c r="FK215" s="61">
        <v>3.9045576520023148E-2</v>
      </c>
      <c r="FL215" s="61">
        <v>2.948920484465508E-2</v>
      </c>
      <c r="FM215" s="61">
        <v>2.3804800303654471E-2</v>
      </c>
      <c r="FN215" s="61">
        <v>1.8120395762653865E-2</v>
      </c>
      <c r="FO215" s="61">
        <v>1.2435991221653255E-2</v>
      </c>
      <c r="FP215" s="61">
        <v>1.1551999390148256E-2</v>
      </c>
      <c r="FQ215" s="61">
        <v>3.937007874015748E-3</v>
      </c>
      <c r="FR215" s="19">
        <v>4806</v>
      </c>
      <c r="FS215" s="19">
        <v>265</v>
      </c>
      <c r="FT215" s="20">
        <v>5.5139409071993342E-2</v>
      </c>
      <c r="FU215" s="8">
        <v>1875</v>
      </c>
      <c r="FV215" s="9">
        <v>19</v>
      </c>
      <c r="FW215" s="20">
        <v>1.0133333333333333E-2</v>
      </c>
      <c r="FX215" s="16"/>
      <c r="FY215" s="16"/>
      <c r="FZ215" s="132">
        <v>1.9903599352811121</v>
      </c>
      <c r="GA215" s="132">
        <v>4.3450746106039215</v>
      </c>
      <c r="GB215" s="132">
        <v>8.0291113980514144</v>
      </c>
      <c r="GC215" s="141">
        <v>0.10073260073260074</v>
      </c>
      <c r="GD215" s="141">
        <v>0.11796733212341198</v>
      </c>
      <c r="GE215" s="147">
        <v>1.7234731390811248E-2</v>
      </c>
      <c r="GF215" s="141">
        <v>8.0837094788674596E-2</v>
      </c>
      <c r="GG215" s="141">
        <v>9.8603122432210352E-2</v>
      </c>
      <c r="GH215" s="147">
        <v>1.7766027643535756E-2</v>
      </c>
      <c r="GI215" s="141">
        <v>5.2752796665935513E-2</v>
      </c>
      <c r="GJ215" s="141">
        <v>6.2237536341122002E-2</v>
      </c>
      <c r="GK215" s="147">
        <v>9.484739675186489E-3</v>
      </c>
      <c r="GL215" s="141">
        <v>4.2508606496033531E-2</v>
      </c>
      <c r="GM215" s="141">
        <v>4.9540347293156282E-2</v>
      </c>
      <c r="GN215" s="147">
        <v>7.0317407971227514E-3</v>
      </c>
    </row>
    <row r="216" spans="3:196" x14ac:dyDescent="0.25">
      <c r="C216" s="27" t="s">
        <v>357</v>
      </c>
      <c r="D216" s="63">
        <v>24086</v>
      </c>
      <c r="E216" s="6" t="s">
        <v>232</v>
      </c>
      <c r="F216" s="19">
        <v>10994</v>
      </c>
      <c r="G216" s="19">
        <v>1213</v>
      </c>
      <c r="H216" s="20">
        <v>0.11033290885937784</v>
      </c>
      <c r="I216" s="20"/>
      <c r="J216" s="7">
        <v>670</v>
      </c>
      <c r="K216" s="7">
        <v>154</v>
      </c>
      <c r="L216" s="20">
        <v>0.2298507462686567</v>
      </c>
      <c r="M216" s="8">
        <v>808</v>
      </c>
      <c r="N216" s="9">
        <v>158</v>
      </c>
      <c r="O216" s="20">
        <v>0.19554455445544555</v>
      </c>
      <c r="P216" s="8">
        <v>771</v>
      </c>
      <c r="Q216" s="9">
        <v>141</v>
      </c>
      <c r="R216" s="20">
        <v>0.1828793774319066</v>
      </c>
      <c r="S216" s="13">
        <v>962</v>
      </c>
      <c r="T216" s="9">
        <v>120</v>
      </c>
      <c r="U216" s="20">
        <v>0.12474012474012475</v>
      </c>
      <c r="V216" s="22"/>
      <c r="W216" s="8">
        <v>1139</v>
      </c>
      <c r="X216" s="9">
        <v>176</v>
      </c>
      <c r="Y216" s="20">
        <v>0.15452151009657594</v>
      </c>
      <c r="Z216" s="8">
        <v>2071</v>
      </c>
      <c r="AA216" s="9">
        <v>287</v>
      </c>
      <c r="AB216" s="20">
        <v>0.13858039594398841</v>
      </c>
      <c r="AC216" s="8">
        <v>2434</v>
      </c>
      <c r="AD216" s="9">
        <v>137</v>
      </c>
      <c r="AE216" s="20">
        <v>5.6285949055053408E-2</v>
      </c>
      <c r="AF216" s="22"/>
      <c r="AG216" s="8">
        <v>1615</v>
      </c>
      <c r="AH216" s="9">
        <v>40</v>
      </c>
      <c r="AI216" s="20">
        <v>2.4767801857585141E-2</v>
      </c>
      <c r="AJ216" s="8">
        <v>524</v>
      </c>
      <c r="AK216" s="9">
        <v>1.5</v>
      </c>
      <c r="AL216" s="20">
        <v>2.8625954198473282E-3</v>
      </c>
      <c r="AM216" s="22"/>
      <c r="AN216" s="8">
        <v>2249</v>
      </c>
      <c r="AO216" s="9">
        <v>453</v>
      </c>
      <c r="AP216" s="20">
        <v>0.20142285460204534</v>
      </c>
      <c r="AQ216" s="13">
        <v>8745</v>
      </c>
      <c r="AR216" s="13">
        <v>760</v>
      </c>
      <c r="AS216" s="20">
        <v>8.6906803887935966E-2</v>
      </c>
      <c r="AT216" s="13">
        <v>2101</v>
      </c>
      <c r="AU216" s="13">
        <v>296</v>
      </c>
      <c r="AV216" s="20">
        <v>0.14088529271775346</v>
      </c>
      <c r="AW216" s="8">
        <v>4172</v>
      </c>
      <c r="AX216" s="9">
        <v>583</v>
      </c>
      <c r="AY216" s="20">
        <v>0.13974113135186961</v>
      </c>
      <c r="AZ216" s="8">
        <v>4573</v>
      </c>
      <c r="BA216" s="9">
        <v>178.5</v>
      </c>
      <c r="BB216" s="20">
        <v>3.9033457249070633E-2</v>
      </c>
      <c r="BC216" s="42">
        <v>1579</v>
      </c>
      <c r="BD216" s="42">
        <v>299</v>
      </c>
      <c r="BE216" s="20">
        <v>0.18936035465484483</v>
      </c>
      <c r="BF216" s="42">
        <v>7783</v>
      </c>
      <c r="BG216" s="42">
        <v>641.5</v>
      </c>
      <c r="BH216" s="20">
        <v>8.24232301169215E-2</v>
      </c>
      <c r="BI216" s="19">
        <v>3211</v>
      </c>
      <c r="BJ216" s="19">
        <v>573</v>
      </c>
      <c r="BK216" s="20">
        <v>0.17844908128308937</v>
      </c>
      <c r="BL216" s="19">
        <v>3210</v>
      </c>
      <c r="BM216" s="19">
        <v>461.5</v>
      </c>
      <c r="BN216" s="20">
        <v>0.14376947040498442</v>
      </c>
      <c r="BO216" s="20">
        <v>3.9033457249070633E-2</v>
      </c>
      <c r="BP216" s="20">
        <v>0.11033290885937784</v>
      </c>
      <c r="BQ216" s="16"/>
      <c r="BR216" s="61">
        <v>0.2298507462686567</v>
      </c>
      <c r="BS216" s="61">
        <v>0.19554455445544555</v>
      </c>
      <c r="BT216" s="61">
        <v>0.1828793774319066</v>
      </c>
      <c r="BU216" s="61">
        <v>0.12474012474012475</v>
      </c>
      <c r="BV216" s="61">
        <v>0.13963081741835034</v>
      </c>
      <c r="BW216" s="61">
        <v>0.14814506443554093</v>
      </c>
      <c r="BX216" s="61">
        <v>0.14495684160502342</v>
      </c>
      <c r="BY216" s="61">
        <v>0.13858039594398841</v>
      </c>
      <c r="BZ216" s="61">
        <v>0.11114891364767675</v>
      </c>
      <c r="CA216" s="61">
        <v>8.3717431351365071E-2</v>
      </c>
      <c r="CB216" s="61">
        <v>5.6285949055053408E-2</v>
      </c>
      <c r="CC216" s="61">
        <v>4.5779899989230655E-2</v>
      </c>
      <c r="CD216" s="61">
        <v>3.5273850923407894E-2</v>
      </c>
      <c r="CE216" s="61">
        <v>2.4767801857585141E-2</v>
      </c>
      <c r="CF216" s="61">
        <v>4.8149867345765499E-2</v>
      </c>
      <c r="CG216" s="61">
        <v>2.8625954198473282E-3</v>
      </c>
      <c r="CH216" s="19">
        <v>5644</v>
      </c>
      <c r="CI216" s="19">
        <v>600</v>
      </c>
      <c r="CJ216" s="20">
        <v>0.10630758327427356</v>
      </c>
      <c r="CK216" s="8">
        <v>2139</v>
      </c>
      <c r="CL216" s="9">
        <v>41.5</v>
      </c>
      <c r="CM216" s="20">
        <v>1.9401589527816735E-2</v>
      </c>
      <c r="CN216" s="16"/>
      <c r="CO216" s="16"/>
      <c r="CP216" s="19">
        <v>11021</v>
      </c>
      <c r="CQ216" s="19">
        <v>1137</v>
      </c>
      <c r="CR216" s="20">
        <v>0.10316668178931132</v>
      </c>
      <c r="CS216" s="20"/>
      <c r="CT216" s="7">
        <v>710</v>
      </c>
      <c r="CU216" s="7">
        <v>156</v>
      </c>
      <c r="CV216" s="20">
        <v>0.21971830985915494</v>
      </c>
      <c r="CW216" s="8">
        <v>743</v>
      </c>
      <c r="CX216" s="9">
        <v>144</v>
      </c>
      <c r="CY216" s="20">
        <v>0.19380888290713325</v>
      </c>
      <c r="CZ216" s="8">
        <v>810</v>
      </c>
      <c r="DA216" s="9">
        <v>131</v>
      </c>
      <c r="DB216" s="20">
        <v>0.1617283950617284</v>
      </c>
      <c r="DC216" s="13">
        <v>980</v>
      </c>
      <c r="DD216" s="9">
        <v>114</v>
      </c>
      <c r="DE216" s="20">
        <v>0.11632653061224489</v>
      </c>
      <c r="DF216" s="22"/>
      <c r="DG216" s="8">
        <v>1145</v>
      </c>
      <c r="DH216" s="9">
        <v>162</v>
      </c>
      <c r="DI216" s="20">
        <v>0.14148471615720523</v>
      </c>
      <c r="DJ216" s="8">
        <v>2170</v>
      </c>
      <c r="DK216" s="9">
        <v>249</v>
      </c>
      <c r="DL216" s="20">
        <v>0.11474654377880185</v>
      </c>
      <c r="DM216" s="8">
        <v>2447</v>
      </c>
      <c r="DN216" s="9">
        <v>139</v>
      </c>
      <c r="DO216" s="20">
        <v>5.6804250102165915E-2</v>
      </c>
      <c r="DP216" s="22"/>
      <c r="DQ216" s="8">
        <v>1517</v>
      </c>
      <c r="DR216" s="9">
        <v>38</v>
      </c>
      <c r="DS216" s="20">
        <v>2.5049439683586024E-2</v>
      </c>
      <c r="DT216" s="8">
        <v>499</v>
      </c>
      <c r="DU216" s="9">
        <v>4</v>
      </c>
      <c r="DV216" s="20">
        <v>8.0160320641282558E-3</v>
      </c>
      <c r="DW216" s="22"/>
      <c r="DX216" s="8">
        <v>2263</v>
      </c>
      <c r="DY216" s="9">
        <v>431</v>
      </c>
      <c r="DZ216" s="20">
        <v>0.19045514803358374</v>
      </c>
      <c r="EA216" s="13">
        <v>8758</v>
      </c>
      <c r="EB216" s="13">
        <v>706</v>
      </c>
      <c r="EC216" s="20">
        <v>8.0612011874857267E-2</v>
      </c>
      <c r="ED216" s="13">
        <v>2125</v>
      </c>
      <c r="EE216" s="13">
        <v>276</v>
      </c>
      <c r="EF216" s="20">
        <v>0.12988235294117648</v>
      </c>
      <c r="EG216" s="8">
        <v>4295</v>
      </c>
      <c r="EH216" s="9">
        <v>525</v>
      </c>
      <c r="EI216" s="20">
        <v>0.12223515715948778</v>
      </c>
      <c r="EJ216" s="8">
        <v>4463</v>
      </c>
      <c r="EK216" s="9">
        <v>181</v>
      </c>
      <c r="EL216" s="20">
        <v>4.0555680035850326E-2</v>
      </c>
      <c r="EM216" s="42">
        <v>1553</v>
      </c>
      <c r="EN216" s="42">
        <v>275</v>
      </c>
      <c r="EO216" s="20">
        <v>0.17707662588538314</v>
      </c>
      <c r="EP216" s="42">
        <v>7778</v>
      </c>
      <c r="EQ216" s="42">
        <v>592</v>
      </c>
      <c r="ER216" s="20">
        <v>7.6112111082540498E-2</v>
      </c>
      <c r="ES216" s="19">
        <v>3243</v>
      </c>
      <c r="ET216" s="19">
        <v>545</v>
      </c>
      <c r="EU216" s="20">
        <v>0.16805427073697193</v>
      </c>
      <c r="EV216" s="19">
        <v>3315</v>
      </c>
      <c r="EW216" s="19">
        <v>411</v>
      </c>
      <c r="EX216" s="20">
        <v>0.12398190045248869</v>
      </c>
      <c r="EY216" s="20">
        <v>4.0555680035850326E-2</v>
      </c>
      <c r="EZ216" s="20">
        <v>0.10316668178931132</v>
      </c>
      <c r="FA216" s="16"/>
      <c r="FB216" s="61">
        <v>0.21971830985915494</v>
      </c>
      <c r="FC216" s="61">
        <v>0.19380888290713325</v>
      </c>
      <c r="FD216" s="61">
        <v>0.1617283950617284</v>
      </c>
      <c r="FE216" s="61">
        <v>0.11632653061224489</v>
      </c>
      <c r="FF216" s="61">
        <v>0.12890562338472505</v>
      </c>
      <c r="FG216" s="61">
        <v>0.13078944720584387</v>
      </c>
      <c r="FH216" s="61">
        <v>0.12544181273016319</v>
      </c>
      <c r="FI216" s="61">
        <v>0.11474654377880185</v>
      </c>
      <c r="FJ216" s="61">
        <v>9.5432445886589876E-2</v>
      </c>
      <c r="FK216" s="61">
        <v>7.6118347994377888E-2</v>
      </c>
      <c r="FL216" s="61">
        <v>5.6804250102165915E-2</v>
      </c>
      <c r="FM216" s="61">
        <v>4.6219313295972619E-2</v>
      </c>
      <c r="FN216" s="61">
        <v>3.5634376489779324E-2</v>
      </c>
      <c r="FO216" s="61">
        <v>2.5049439683586024E-2</v>
      </c>
      <c r="FP216" s="61">
        <v>4.4446331407885772E-2</v>
      </c>
      <c r="FQ216" s="61">
        <v>8.0160320641282558E-3</v>
      </c>
      <c r="FR216" s="19">
        <v>5762</v>
      </c>
      <c r="FS216" s="19">
        <v>550</v>
      </c>
      <c r="FT216" s="20">
        <v>9.5452967719541829E-2</v>
      </c>
      <c r="FU216" s="8">
        <v>2016</v>
      </c>
      <c r="FV216" s="9">
        <v>42</v>
      </c>
      <c r="FW216" s="20">
        <v>2.0833333333333332E-2</v>
      </c>
      <c r="FX216" s="16"/>
      <c r="FY216" s="16"/>
      <c r="FZ216" s="132">
        <v>2.1650338263854785</v>
      </c>
      <c r="GA216" s="132">
        <v>4.5716955109667659</v>
      </c>
      <c r="GB216" s="132">
        <v>9.1976526473380282</v>
      </c>
      <c r="GC216" s="141">
        <v>0.21971830985915494</v>
      </c>
      <c r="GD216" s="141">
        <v>0.2298507462686567</v>
      </c>
      <c r="GE216" s="147">
        <v>1.013243640950176E-2</v>
      </c>
      <c r="GF216" s="141">
        <v>0.16805427073697193</v>
      </c>
      <c r="GG216" s="141">
        <v>0.17844908128308937</v>
      </c>
      <c r="GH216" s="147">
        <v>1.0394810546117433E-2</v>
      </c>
      <c r="GI216" s="141">
        <v>0.10316668178931132</v>
      </c>
      <c r="GJ216" s="141">
        <v>0.11033290885937784</v>
      </c>
      <c r="GK216" s="147">
        <v>7.1662270700665193E-3</v>
      </c>
      <c r="GL216" s="141">
        <v>7.6112111082540498E-2</v>
      </c>
      <c r="GM216" s="141">
        <v>8.24232301169215E-2</v>
      </c>
      <c r="GN216" s="147">
        <v>6.311119034381002E-3</v>
      </c>
    </row>
    <row r="217" spans="3:196" x14ac:dyDescent="0.25">
      <c r="C217" s="27" t="s">
        <v>356</v>
      </c>
      <c r="D217" s="63">
        <v>13031</v>
      </c>
      <c r="E217" s="6" t="s">
        <v>233</v>
      </c>
      <c r="F217" s="19">
        <v>13309</v>
      </c>
      <c r="G217" s="19">
        <v>2728</v>
      </c>
      <c r="H217" s="20">
        <v>0.20497407769178752</v>
      </c>
      <c r="I217" s="20"/>
      <c r="J217" s="7">
        <v>829</v>
      </c>
      <c r="K217" s="7">
        <v>240</v>
      </c>
      <c r="L217" s="20">
        <v>0.28950542822677927</v>
      </c>
      <c r="M217" s="8">
        <v>843</v>
      </c>
      <c r="N217" s="9">
        <v>263</v>
      </c>
      <c r="O217" s="20">
        <v>0.31198102016607354</v>
      </c>
      <c r="P217" s="8">
        <v>825</v>
      </c>
      <c r="Q217" s="9">
        <v>247</v>
      </c>
      <c r="R217" s="20">
        <v>0.29939393939393938</v>
      </c>
      <c r="S217" s="13">
        <v>983</v>
      </c>
      <c r="T217" s="9">
        <v>198</v>
      </c>
      <c r="U217" s="20">
        <v>0.20142421159715157</v>
      </c>
      <c r="V217" s="22"/>
      <c r="W217" s="8">
        <v>1391</v>
      </c>
      <c r="X217" s="9">
        <v>290</v>
      </c>
      <c r="Y217" s="20">
        <v>0.20848310567936737</v>
      </c>
      <c r="Z217" s="8">
        <v>2569</v>
      </c>
      <c r="AA217" s="9">
        <v>548</v>
      </c>
      <c r="AB217" s="20">
        <v>0.2133125729855975</v>
      </c>
      <c r="AC217" s="8">
        <v>2993</v>
      </c>
      <c r="AD217" s="9">
        <v>451</v>
      </c>
      <c r="AE217" s="20">
        <v>0.15068493150684931</v>
      </c>
      <c r="AF217" s="22"/>
      <c r="AG217" s="8">
        <v>2149</v>
      </c>
      <c r="AH217" s="9">
        <v>388</v>
      </c>
      <c r="AI217" s="20">
        <v>0.18054909260120985</v>
      </c>
      <c r="AJ217" s="8">
        <v>727</v>
      </c>
      <c r="AK217" s="9">
        <v>103</v>
      </c>
      <c r="AL217" s="20">
        <v>0.14167812929848694</v>
      </c>
      <c r="AM217" s="22"/>
      <c r="AN217" s="8">
        <v>2497</v>
      </c>
      <c r="AO217" s="9">
        <v>750</v>
      </c>
      <c r="AP217" s="20">
        <v>0.30036043251902284</v>
      </c>
      <c r="AQ217" s="13">
        <v>10812</v>
      </c>
      <c r="AR217" s="13">
        <v>1978</v>
      </c>
      <c r="AS217" s="20">
        <v>0.18294487606363299</v>
      </c>
      <c r="AT217" s="13">
        <v>2374</v>
      </c>
      <c r="AU217" s="13">
        <v>488</v>
      </c>
      <c r="AV217" s="20">
        <v>0.2055602358887953</v>
      </c>
      <c r="AW217" s="8">
        <v>4943</v>
      </c>
      <c r="AX217" s="9">
        <v>1036</v>
      </c>
      <c r="AY217" s="20">
        <v>0.20958931822779689</v>
      </c>
      <c r="AZ217" s="8">
        <v>5869</v>
      </c>
      <c r="BA217" s="9">
        <v>942</v>
      </c>
      <c r="BB217" s="20">
        <v>0.16050434486283865</v>
      </c>
      <c r="BC217" s="42">
        <v>1668</v>
      </c>
      <c r="BD217" s="42">
        <v>510</v>
      </c>
      <c r="BE217" s="20">
        <v>0.30575539568345322</v>
      </c>
      <c r="BF217" s="42">
        <v>9829</v>
      </c>
      <c r="BG217" s="42">
        <v>1780</v>
      </c>
      <c r="BH217" s="20">
        <v>0.18109675450198393</v>
      </c>
      <c r="BI217" s="19">
        <v>3480</v>
      </c>
      <c r="BJ217" s="19">
        <v>948</v>
      </c>
      <c r="BK217" s="20">
        <v>0.27241379310344827</v>
      </c>
      <c r="BL217" s="19">
        <v>3960</v>
      </c>
      <c r="BM217" s="19">
        <v>838</v>
      </c>
      <c r="BN217" s="20">
        <v>0.21161616161616162</v>
      </c>
      <c r="BO217" s="20">
        <v>0.16050434486283865</v>
      </c>
      <c r="BP217" s="20">
        <v>0.20497407769178752</v>
      </c>
      <c r="BQ217" s="16"/>
      <c r="BR217" s="61">
        <v>0.28950542822677927</v>
      </c>
      <c r="BS217" s="61">
        <v>0.31198102016607354</v>
      </c>
      <c r="BT217" s="61">
        <v>0.29939393939393938</v>
      </c>
      <c r="BU217" s="61">
        <v>0.20142421159715157</v>
      </c>
      <c r="BV217" s="61">
        <v>0.20495365863825948</v>
      </c>
      <c r="BW217" s="61">
        <v>0.21041489260185942</v>
      </c>
      <c r="BX217" s="61">
        <v>0.21138078606310545</v>
      </c>
      <c r="BY217" s="61">
        <v>0.2133125729855975</v>
      </c>
      <c r="BZ217" s="61">
        <v>0.19243669249268144</v>
      </c>
      <c r="CA217" s="61">
        <v>0.17156081199976536</v>
      </c>
      <c r="CB217" s="61">
        <v>0.15068493150684931</v>
      </c>
      <c r="CC217" s="61">
        <v>0.16063965187163615</v>
      </c>
      <c r="CD217" s="61">
        <v>0.17059437223642301</v>
      </c>
      <c r="CE217" s="61">
        <v>0.18054909260120985</v>
      </c>
      <c r="CF217" s="61">
        <v>0.16173657137826519</v>
      </c>
      <c r="CG217" s="61">
        <v>0.14167812929848694</v>
      </c>
      <c r="CH217" s="19">
        <v>6953</v>
      </c>
      <c r="CI217" s="19">
        <v>1289</v>
      </c>
      <c r="CJ217" s="20">
        <v>0.18538760247375233</v>
      </c>
      <c r="CK217" s="8">
        <v>2876</v>
      </c>
      <c r="CL217" s="9">
        <v>491</v>
      </c>
      <c r="CM217" s="20">
        <v>0.17072322670375523</v>
      </c>
      <c r="CN217" s="16"/>
      <c r="CO217" s="16"/>
      <c r="CP217" s="19">
        <v>12974</v>
      </c>
      <c r="CQ217" s="19">
        <v>2523</v>
      </c>
      <c r="CR217" s="20">
        <v>0.19446585478649606</v>
      </c>
      <c r="CS217" s="20"/>
      <c r="CT217" s="7">
        <v>786</v>
      </c>
      <c r="CU217" s="7">
        <v>241</v>
      </c>
      <c r="CV217" s="20">
        <v>0.30661577608142493</v>
      </c>
      <c r="CW217" s="8">
        <v>785</v>
      </c>
      <c r="CX217" s="9">
        <v>228</v>
      </c>
      <c r="CY217" s="20">
        <v>0.29044585987261146</v>
      </c>
      <c r="CZ217" s="8">
        <v>828</v>
      </c>
      <c r="DA217" s="9">
        <v>200</v>
      </c>
      <c r="DB217" s="20">
        <v>0.24154589371980675</v>
      </c>
      <c r="DC217" s="13">
        <v>1091</v>
      </c>
      <c r="DD217" s="9">
        <v>188</v>
      </c>
      <c r="DE217" s="20">
        <v>0.17231897341888175</v>
      </c>
      <c r="DF217" s="22"/>
      <c r="DG217" s="8">
        <v>1319</v>
      </c>
      <c r="DH217" s="9">
        <v>263</v>
      </c>
      <c r="DI217" s="20">
        <v>0.19939347990902198</v>
      </c>
      <c r="DJ217" s="8">
        <v>2664</v>
      </c>
      <c r="DK217" s="9">
        <v>518</v>
      </c>
      <c r="DL217" s="20">
        <v>0.19444444444444445</v>
      </c>
      <c r="DM217" s="8">
        <v>2909</v>
      </c>
      <c r="DN217" s="9">
        <v>424</v>
      </c>
      <c r="DO217" s="20">
        <v>0.14575455482983843</v>
      </c>
      <c r="DP217" s="22"/>
      <c r="DQ217" s="8">
        <v>2002</v>
      </c>
      <c r="DR217" s="9">
        <v>389</v>
      </c>
      <c r="DS217" s="20">
        <v>0.1943056943056943</v>
      </c>
      <c r="DT217" s="8">
        <v>590</v>
      </c>
      <c r="DU217" s="9">
        <v>72</v>
      </c>
      <c r="DV217" s="20">
        <v>0.12203389830508475</v>
      </c>
      <c r="DW217" s="22"/>
      <c r="DX217" s="8">
        <v>2399</v>
      </c>
      <c r="DY217" s="9">
        <v>669</v>
      </c>
      <c r="DZ217" s="20">
        <v>0.27886619424760317</v>
      </c>
      <c r="EA217" s="13">
        <v>10575</v>
      </c>
      <c r="EB217" s="13">
        <v>1854</v>
      </c>
      <c r="EC217" s="20">
        <v>0.1753191489361702</v>
      </c>
      <c r="ED217" s="13">
        <v>2410</v>
      </c>
      <c r="EE217" s="13">
        <v>451</v>
      </c>
      <c r="EF217" s="20">
        <v>0.18713692946058091</v>
      </c>
      <c r="EG217" s="8">
        <v>5074</v>
      </c>
      <c r="EH217" s="9">
        <v>969</v>
      </c>
      <c r="EI217" s="20">
        <v>0.19097359085534096</v>
      </c>
      <c r="EJ217" s="8">
        <v>5501</v>
      </c>
      <c r="EK217" s="9">
        <v>885</v>
      </c>
      <c r="EL217" s="20">
        <v>0.16087984002908562</v>
      </c>
      <c r="EM217" s="42">
        <v>1613</v>
      </c>
      <c r="EN217" s="42">
        <v>428</v>
      </c>
      <c r="EO217" s="20">
        <v>0.26534407935523868</v>
      </c>
      <c r="EP217" s="42">
        <v>9484</v>
      </c>
      <c r="EQ217" s="42">
        <v>1666</v>
      </c>
      <c r="ER217" s="20">
        <v>0.1756642766765078</v>
      </c>
      <c r="ES217" s="19">
        <v>3490</v>
      </c>
      <c r="ET217" s="19">
        <v>857</v>
      </c>
      <c r="EU217" s="20">
        <v>0.24555873925501431</v>
      </c>
      <c r="EV217" s="19">
        <v>3983</v>
      </c>
      <c r="EW217" s="19">
        <v>781</v>
      </c>
      <c r="EX217" s="20">
        <v>0.19608335425558623</v>
      </c>
      <c r="EY217" s="20">
        <v>0.16087984002908562</v>
      </c>
      <c r="EZ217" s="20">
        <v>0.19446585478649606</v>
      </c>
      <c r="FA217" s="16"/>
      <c r="FB217" s="61">
        <v>0.30661577608142493</v>
      </c>
      <c r="FC217" s="61">
        <v>0.29044585987261146</v>
      </c>
      <c r="FD217" s="61">
        <v>0.24154589371980675</v>
      </c>
      <c r="FE217" s="61">
        <v>0.17231897341888175</v>
      </c>
      <c r="FF217" s="61">
        <v>0.18585622666395185</v>
      </c>
      <c r="FG217" s="61">
        <v>0.19741386572319097</v>
      </c>
      <c r="FH217" s="61">
        <v>0.19642405863027546</v>
      </c>
      <c r="FI217" s="61">
        <v>0.19444444444444445</v>
      </c>
      <c r="FJ217" s="61">
        <v>0.17821448123957578</v>
      </c>
      <c r="FK217" s="61">
        <v>0.16198451803470709</v>
      </c>
      <c r="FL217" s="61">
        <v>0.14575455482983843</v>
      </c>
      <c r="FM217" s="61">
        <v>0.16193826798845706</v>
      </c>
      <c r="FN217" s="61">
        <v>0.17812198114707567</v>
      </c>
      <c r="FO217" s="61">
        <v>0.1943056943056943</v>
      </c>
      <c r="FP217" s="61">
        <v>0.1714084108662422</v>
      </c>
      <c r="FQ217" s="61">
        <v>0.12203389830508475</v>
      </c>
      <c r="FR217" s="19">
        <v>6892</v>
      </c>
      <c r="FS217" s="19">
        <v>1205</v>
      </c>
      <c r="FT217" s="20">
        <v>0.17484039466047591</v>
      </c>
      <c r="FU217" s="8">
        <v>2592</v>
      </c>
      <c r="FV217" s="9">
        <v>461</v>
      </c>
      <c r="FW217" s="20">
        <v>0.17785493827160495</v>
      </c>
      <c r="FX217" s="16"/>
      <c r="FY217" s="16"/>
      <c r="FZ217" s="132">
        <v>1.5042444788841534</v>
      </c>
      <c r="GA217" s="132">
        <v>1.6972362544842228</v>
      </c>
      <c r="GB217" s="132">
        <v>1.5956457616405644</v>
      </c>
      <c r="GC217" s="141">
        <v>0.30661577608142493</v>
      </c>
      <c r="GD217" s="141">
        <v>0.28950542822677927</v>
      </c>
      <c r="GE217" s="147">
        <v>-1.7110347854645658E-2</v>
      </c>
      <c r="GF217" s="141">
        <v>0.24555873925501431</v>
      </c>
      <c r="GG217" s="141">
        <v>0.27241379310344827</v>
      </c>
      <c r="GH217" s="147">
        <v>2.6855053848433952E-2</v>
      </c>
      <c r="GI217" s="141">
        <v>0.19446585478649606</v>
      </c>
      <c r="GJ217" s="141">
        <v>0.20497407769178752</v>
      </c>
      <c r="GK217" s="147">
        <v>1.0508222905291464E-2</v>
      </c>
      <c r="GL217" s="141">
        <v>0.1756642766765078</v>
      </c>
      <c r="GM217" s="141">
        <v>0.18109675450198393</v>
      </c>
      <c r="GN217" s="147">
        <v>5.432477825476123E-3</v>
      </c>
    </row>
    <row r="218" spans="3:196" x14ac:dyDescent="0.25">
      <c r="C218" s="27" t="s">
        <v>357</v>
      </c>
      <c r="D218" s="63">
        <v>23062</v>
      </c>
      <c r="E218" s="6" t="s">
        <v>234</v>
      </c>
      <c r="F218" s="19">
        <v>24954</v>
      </c>
      <c r="G218" s="19">
        <v>7999</v>
      </c>
      <c r="H218" s="20">
        <v>0.32054981165344232</v>
      </c>
      <c r="I218" s="20"/>
      <c r="J218" s="7">
        <v>1592</v>
      </c>
      <c r="K218" s="7">
        <v>722</v>
      </c>
      <c r="L218" s="20">
        <v>0.45351758793969849</v>
      </c>
      <c r="M218" s="8">
        <v>1970</v>
      </c>
      <c r="N218" s="9">
        <v>924</v>
      </c>
      <c r="O218" s="20">
        <v>0.46903553299492384</v>
      </c>
      <c r="P218" s="8">
        <v>1871</v>
      </c>
      <c r="Q218" s="9">
        <v>842</v>
      </c>
      <c r="R218" s="20">
        <v>0.450026723677178</v>
      </c>
      <c r="S218" s="13">
        <v>2055</v>
      </c>
      <c r="T218" s="9">
        <v>786</v>
      </c>
      <c r="U218" s="20">
        <v>0.38248175182481753</v>
      </c>
      <c r="V218" s="22"/>
      <c r="W218" s="8">
        <v>2174</v>
      </c>
      <c r="X218" s="9">
        <v>738</v>
      </c>
      <c r="Y218" s="20">
        <v>0.33946642134314625</v>
      </c>
      <c r="Z218" s="8">
        <v>5202</v>
      </c>
      <c r="AA218" s="9">
        <v>1883</v>
      </c>
      <c r="AB218" s="20">
        <v>0.36197616301422531</v>
      </c>
      <c r="AC218" s="8">
        <v>5106</v>
      </c>
      <c r="AD218" s="9">
        <v>1377</v>
      </c>
      <c r="AE218" s="20">
        <v>0.26968272620446532</v>
      </c>
      <c r="AF218" s="22"/>
      <c r="AG218" s="8">
        <v>3504</v>
      </c>
      <c r="AH218" s="9">
        <v>599</v>
      </c>
      <c r="AI218" s="20">
        <v>0.17094748858447489</v>
      </c>
      <c r="AJ218" s="8">
        <v>1480</v>
      </c>
      <c r="AK218" s="9">
        <v>128</v>
      </c>
      <c r="AL218" s="20">
        <v>8.6486486486486491E-2</v>
      </c>
      <c r="AM218" s="22"/>
      <c r="AN218" s="8">
        <v>5433</v>
      </c>
      <c r="AO218" s="9">
        <v>2488</v>
      </c>
      <c r="AP218" s="20">
        <v>0.45794220504325417</v>
      </c>
      <c r="AQ218" s="13">
        <v>19521</v>
      </c>
      <c r="AR218" s="13">
        <v>5511</v>
      </c>
      <c r="AS218" s="20">
        <v>0.2823113570001537</v>
      </c>
      <c r="AT218" s="13">
        <v>4229</v>
      </c>
      <c r="AU218" s="13">
        <v>1524</v>
      </c>
      <c r="AV218" s="20">
        <v>0.36036888153227714</v>
      </c>
      <c r="AW218" s="8">
        <v>9431</v>
      </c>
      <c r="AX218" s="9">
        <v>3407</v>
      </c>
      <c r="AY218" s="20">
        <v>0.36125543420634076</v>
      </c>
      <c r="AZ218" s="8">
        <v>10090</v>
      </c>
      <c r="BA218" s="9">
        <v>2104</v>
      </c>
      <c r="BB218" s="20">
        <v>0.20852329038652131</v>
      </c>
      <c r="BC218" s="42">
        <v>3841</v>
      </c>
      <c r="BD218" s="42">
        <v>1766</v>
      </c>
      <c r="BE218" s="20">
        <v>0.45977609997396512</v>
      </c>
      <c r="BF218" s="42">
        <v>17466</v>
      </c>
      <c r="BG218" s="42">
        <v>4725</v>
      </c>
      <c r="BH218" s="20">
        <v>0.27052559257986947</v>
      </c>
      <c r="BI218" s="19">
        <v>7488</v>
      </c>
      <c r="BJ218" s="19">
        <v>3274</v>
      </c>
      <c r="BK218" s="20">
        <v>0.43723290598290598</v>
      </c>
      <c r="BL218" s="19">
        <v>7376</v>
      </c>
      <c r="BM218" s="19">
        <v>2621</v>
      </c>
      <c r="BN218" s="20">
        <v>0.35534164859002171</v>
      </c>
      <c r="BO218" s="20">
        <v>0.20852329038652131</v>
      </c>
      <c r="BP218" s="20">
        <v>0.32054981165344232</v>
      </c>
      <c r="BQ218" s="16"/>
      <c r="BR218" s="61">
        <v>0.45351758793969849</v>
      </c>
      <c r="BS218" s="61">
        <v>0.46903553299492384</v>
      </c>
      <c r="BT218" s="61">
        <v>0.450026723677178</v>
      </c>
      <c r="BU218" s="61">
        <v>0.38248175182481753</v>
      </c>
      <c r="BV218" s="61">
        <v>0.36097408658398189</v>
      </c>
      <c r="BW218" s="61">
        <v>0.34847031801157785</v>
      </c>
      <c r="BX218" s="61">
        <v>0.35297226634579371</v>
      </c>
      <c r="BY218" s="61">
        <v>0.36197616301422531</v>
      </c>
      <c r="BZ218" s="61">
        <v>0.33121168407763862</v>
      </c>
      <c r="CA218" s="61">
        <v>0.300447205141052</v>
      </c>
      <c r="CB218" s="61">
        <v>0.26968272620446532</v>
      </c>
      <c r="CC218" s="61">
        <v>0.23677098033113517</v>
      </c>
      <c r="CD218" s="61">
        <v>0.20385923445780504</v>
      </c>
      <c r="CE218" s="61">
        <v>0.17094748858447489</v>
      </c>
      <c r="CF218" s="61">
        <v>0.14938685684696135</v>
      </c>
      <c r="CG218" s="61">
        <v>8.6486486486486491E-2</v>
      </c>
      <c r="CH218" s="19">
        <v>12482</v>
      </c>
      <c r="CI218" s="19">
        <v>3998</v>
      </c>
      <c r="CJ218" s="20">
        <v>0.32030123377663838</v>
      </c>
      <c r="CK218" s="8">
        <v>4984</v>
      </c>
      <c r="CL218" s="9">
        <v>727</v>
      </c>
      <c r="CM218" s="20">
        <v>0.14586677367576245</v>
      </c>
      <c r="CN218" s="16"/>
      <c r="CO218" s="16"/>
      <c r="CP218" s="19">
        <v>24716</v>
      </c>
      <c r="CQ218" s="19">
        <v>7678</v>
      </c>
      <c r="CR218" s="20">
        <v>0.31064897232561905</v>
      </c>
      <c r="CS218" s="20"/>
      <c r="CT218" s="7">
        <v>1635</v>
      </c>
      <c r="CU218" s="7">
        <v>729</v>
      </c>
      <c r="CV218" s="20">
        <v>0.44587155963302755</v>
      </c>
      <c r="CW218" s="8">
        <v>1857</v>
      </c>
      <c r="CX218" s="9">
        <v>837</v>
      </c>
      <c r="CY218" s="20">
        <v>0.45072697899838449</v>
      </c>
      <c r="CZ218" s="8">
        <v>1970</v>
      </c>
      <c r="DA218" s="9">
        <v>863</v>
      </c>
      <c r="DB218" s="20">
        <v>0.43807106598984774</v>
      </c>
      <c r="DC218" s="13">
        <v>1980</v>
      </c>
      <c r="DD218" s="9">
        <v>744</v>
      </c>
      <c r="DE218" s="20">
        <v>0.37575757575757573</v>
      </c>
      <c r="DF218" s="22"/>
      <c r="DG218" s="8">
        <v>2195</v>
      </c>
      <c r="DH218" s="9">
        <v>714</v>
      </c>
      <c r="DI218" s="20">
        <v>0.32528473804100227</v>
      </c>
      <c r="DJ218" s="8">
        <v>5309</v>
      </c>
      <c r="DK218" s="9">
        <v>1842</v>
      </c>
      <c r="DL218" s="20">
        <v>0.34695799585609344</v>
      </c>
      <c r="DM218" s="8">
        <v>5053</v>
      </c>
      <c r="DN218" s="9">
        <v>1306</v>
      </c>
      <c r="DO218" s="20">
        <v>0.25846032060162277</v>
      </c>
      <c r="DP218" s="22"/>
      <c r="DQ218" s="8">
        <v>3389</v>
      </c>
      <c r="DR218" s="9">
        <v>537</v>
      </c>
      <c r="DS218" s="20">
        <v>0.15845382118619061</v>
      </c>
      <c r="DT218" s="8">
        <v>1328</v>
      </c>
      <c r="DU218" s="9">
        <v>106</v>
      </c>
      <c r="DV218" s="20">
        <v>7.9819277108433728E-2</v>
      </c>
      <c r="DW218" s="22"/>
      <c r="DX218" s="8">
        <v>5462</v>
      </c>
      <c r="DY218" s="9">
        <v>2429</v>
      </c>
      <c r="DZ218" s="20">
        <v>0.4447088978396192</v>
      </c>
      <c r="EA218" s="13">
        <v>19254</v>
      </c>
      <c r="EB218" s="13">
        <v>5249</v>
      </c>
      <c r="EC218" s="20">
        <v>0.27261867663862055</v>
      </c>
      <c r="ED218" s="13">
        <v>4175</v>
      </c>
      <c r="EE218" s="13">
        <v>1458</v>
      </c>
      <c r="EF218" s="20">
        <v>0.34922155688622752</v>
      </c>
      <c r="EG218" s="8">
        <v>9484</v>
      </c>
      <c r="EH218" s="9">
        <v>3300</v>
      </c>
      <c r="EI218" s="20">
        <v>0.3479544495993252</v>
      </c>
      <c r="EJ218" s="8">
        <v>9770</v>
      </c>
      <c r="EK218" s="9">
        <v>1949</v>
      </c>
      <c r="EL218" s="20">
        <v>0.19948822927328558</v>
      </c>
      <c r="EM218" s="42">
        <v>3827</v>
      </c>
      <c r="EN218" s="42">
        <v>1700</v>
      </c>
      <c r="EO218" s="20">
        <v>0.44421217663966556</v>
      </c>
      <c r="EP218" s="42">
        <v>17274</v>
      </c>
      <c r="EQ218" s="42">
        <v>4505</v>
      </c>
      <c r="ER218" s="20">
        <v>0.26079657288410329</v>
      </c>
      <c r="ES218" s="19">
        <v>7442</v>
      </c>
      <c r="ET218" s="19">
        <v>3173</v>
      </c>
      <c r="EU218" s="20">
        <v>0.42636388067723729</v>
      </c>
      <c r="EV218" s="19">
        <v>7504</v>
      </c>
      <c r="EW218" s="19">
        <v>2556</v>
      </c>
      <c r="EX218" s="20">
        <v>0.34061833688699361</v>
      </c>
      <c r="EY218" s="20">
        <v>0.19948822927328558</v>
      </c>
      <c r="EZ218" s="20">
        <v>0.31064897232561905</v>
      </c>
      <c r="FA218" s="16"/>
      <c r="FB218" s="61">
        <v>0.44587155963302755</v>
      </c>
      <c r="FC218" s="61">
        <v>0.45072697899838449</v>
      </c>
      <c r="FD218" s="61">
        <v>0.43807106598984774</v>
      </c>
      <c r="FE218" s="61">
        <v>0.37575757575757573</v>
      </c>
      <c r="FF218" s="61">
        <v>0.35052115689928898</v>
      </c>
      <c r="FG218" s="61">
        <v>0.33395404116703875</v>
      </c>
      <c r="FH218" s="61">
        <v>0.33828869273005696</v>
      </c>
      <c r="FI218" s="61">
        <v>0.34695799585609344</v>
      </c>
      <c r="FJ218" s="61">
        <v>0.31745877077126988</v>
      </c>
      <c r="FK218" s="61">
        <v>0.28795954568644633</v>
      </c>
      <c r="FL218" s="61">
        <v>0.25846032060162277</v>
      </c>
      <c r="FM218" s="61">
        <v>0.22512482079647872</v>
      </c>
      <c r="FN218" s="61">
        <v>0.19178932099133467</v>
      </c>
      <c r="FO218" s="61">
        <v>0.15845382118619061</v>
      </c>
      <c r="FP218" s="61">
        <v>0.13490077212892118</v>
      </c>
      <c r="FQ218" s="61">
        <v>7.9819277108433728E-2</v>
      </c>
      <c r="FR218" s="19">
        <v>12557</v>
      </c>
      <c r="FS218" s="19">
        <v>3862</v>
      </c>
      <c r="FT218" s="20">
        <v>0.30755753762841442</v>
      </c>
      <c r="FU218" s="8">
        <v>4717</v>
      </c>
      <c r="FV218" s="9">
        <v>643</v>
      </c>
      <c r="FW218" s="20">
        <v>0.13631545473818105</v>
      </c>
      <c r="FX218" s="16"/>
      <c r="FY218" s="16"/>
      <c r="FZ218" s="132">
        <v>1.6162349070682405</v>
      </c>
      <c r="GA218" s="132">
        <v>2.0968060938058559</v>
      </c>
      <c r="GB218" s="132">
        <v>2.9974811601359055</v>
      </c>
      <c r="GC218" s="141">
        <v>0.44587155963302755</v>
      </c>
      <c r="GD218" s="141">
        <v>0.45351758793969849</v>
      </c>
      <c r="GE218" s="147">
        <v>7.6460283066709378E-3</v>
      </c>
      <c r="GF218" s="141">
        <v>0.42636388067723729</v>
      </c>
      <c r="GG218" s="141">
        <v>0.43723290598290598</v>
      </c>
      <c r="GH218" s="147">
        <v>1.0869025305668689E-2</v>
      </c>
      <c r="GI218" s="141">
        <v>0.31064897232561905</v>
      </c>
      <c r="GJ218" s="141">
        <v>0.32054981165344232</v>
      </c>
      <c r="GK218" s="147">
        <v>9.9008393278232631E-3</v>
      </c>
      <c r="GL218" s="141">
        <v>0.26079657288410329</v>
      </c>
      <c r="GM218" s="141">
        <v>0.27052559257986947</v>
      </c>
      <c r="GN218" s="147">
        <v>9.7290196957661723E-3</v>
      </c>
    </row>
    <row r="219" spans="3:196" x14ac:dyDescent="0.25">
      <c r="C219" s="27" t="s">
        <v>360</v>
      </c>
      <c r="D219" s="63">
        <v>72029</v>
      </c>
      <c r="E219" s="6" t="s">
        <v>235</v>
      </c>
      <c r="F219" s="19">
        <v>15047</v>
      </c>
      <c r="G219" s="19">
        <v>3453</v>
      </c>
      <c r="H219" s="20">
        <v>0.22948095965973284</v>
      </c>
      <c r="I219" s="20"/>
      <c r="J219" s="7">
        <v>1031</v>
      </c>
      <c r="K219" s="7">
        <v>369</v>
      </c>
      <c r="L219" s="20">
        <v>0.35790494665373423</v>
      </c>
      <c r="M219" s="8">
        <v>943</v>
      </c>
      <c r="N219" s="9">
        <v>347</v>
      </c>
      <c r="O219" s="20">
        <v>0.3679745493107105</v>
      </c>
      <c r="P219" s="8">
        <v>904</v>
      </c>
      <c r="Q219" s="9">
        <v>315</v>
      </c>
      <c r="R219" s="20">
        <v>0.34845132743362833</v>
      </c>
      <c r="S219" s="13">
        <v>1287</v>
      </c>
      <c r="T219" s="9">
        <v>297</v>
      </c>
      <c r="U219" s="20">
        <v>0.23076923076923078</v>
      </c>
      <c r="V219" s="22"/>
      <c r="W219" s="8">
        <v>1936</v>
      </c>
      <c r="X219" s="9">
        <v>540</v>
      </c>
      <c r="Y219" s="20">
        <v>0.27892561983471076</v>
      </c>
      <c r="Z219" s="8">
        <v>2865</v>
      </c>
      <c r="AA219" s="9">
        <v>791</v>
      </c>
      <c r="AB219" s="20">
        <v>0.27609075043630016</v>
      </c>
      <c r="AC219" s="8">
        <v>3215</v>
      </c>
      <c r="AD219" s="9">
        <v>496</v>
      </c>
      <c r="AE219" s="20">
        <v>0.15427682737169518</v>
      </c>
      <c r="AF219" s="22"/>
      <c r="AG219" s="8">
        <v>2090</v>
      </c>
      <c r="AH219" s="9">
        <v>249</v>
      </c>
      <c r="AI219" s="20">
        <v>0.11913875598086124</v>
      </c>
      <c r="AJ219" s="8">
        <v>776</v>
      </c>
      <c r="AK219" s="9">
        <v>49</v>
      </c>
      <c r="AL219" s="20">
        <v>6.3144329896907214E-2</v>
      </c>
      <c r="AM219" s="22"/>
      <c r="AN219" s="8">
        <v>2878</v>
      </c>
      <c r="AO219" s="9">
        <v>1031</v>
      </c>
      <c r="AP219" s="20">
        <v>0.35823488533703962</v>
      </c>
      <c r="AQ219" s="13">
        <v>12169</v>
      </c>
      <c r="AR219" s="13">
        <v>2422</v>
      </c>
      <c r="AS219" s="20">
        <v>0.19903032295176268</v>
      </c>
      <c r="AT219" s="13">
        <v>3223</v>
      </c>
      <c r="AU219" s="13">
        <v>837</v>
      </c>
      <c r="AV219" s="20">
        <v>0.25969593546385356</v>
      </c>
      <c r="AW219" s="8">
        <v>6088</v>
      </c>
      <c r="AX219" s="9">
        <v>1628</v>
      </c>
      <c r="AY219" s="20">
        <v>0.26741130091984233</v>
      </c>
      <c r="AZ219" s="8">
        <v>6081</v>
      </c>
      <c r="BA219" s="9">
        <v>794</v>
      </c>
      <c r="BB219" s="20">
        <v>0.13057062983061996</v>
      </c>
      <c r="BC219" s="42">
        <v>1847</v>
      </c>
      <c r="BD219" s="42">
        <v>662</v>
      </c>
      <c r="BE219" s="20">
        <v>0.35841905793178125</v>
      </c>
      <c r="BF219" s="42">
        <v>10882</v>
      </c>
      <c r="BG219" s="42">
        <v>2125</v>
      </c>
      <c r="BH219" s="20">
        <v>0.19527660356552104</v>
      </c>
      <c r="BI219" s="19">
        <v>4165</v>
      </c>
      <c r="BJ219" s="19">
        <v>1328</v>
      </c>
      <c r="BK219" s="20">
        <v>0.31884753901560625</v>
      </c>
      <c r="BL219" s="19">
        <v>4801</v>
      </c>
      <c r="BM219" s="19">
        <v>1331</v>
      </c>
      <c r="BN219" s="20">
        <v>0.27723390960216621</v>
      </c>
      <c r="BO219" s="20">
        <v>0.13057062983061996</v>
      </c>
      <c r="BP219" s="20">
        <v>0.22948095965973284</v>
      </c>
      <c r="BQ219" s="16"/>
      <c r="BR219" s="61">
        <v>0.35790494665373423</v>
      </c>
      <c r="BS219" s="61">
        <v>0.3679745493107105</v>
      </c>
      <c r="BT219" s="61">
        <v>0.34845132743362833</v>
      </c>
      <c r="BU219" s="61">
        <v>0.23076923076923078</v>
      </c>
      <c r="BV219" s="61">
        <v>0.2548474253019708</v>
      </c>
      <c r="BW219" s="61">
        <v>0.2777916720753465</v>
      </c>
      <c r="BX219" s="61">
        <v>0.27722469819566442</v>
      </c>
      <c r="BY219" s="61">
        <v>0.27609075043630016</v>
      </c>
      <c r="BZ219" s="61">
        <v>0.23548610941476517</v>
      </c>
      <c r="CA219" s="61">
        <v>0.19488146839323017</v>
      </c>
      <c r="CB219" s="61">
        <v>0.15427682737169518</v>
      </c>
      <c r="CC219" s="61">
        <v>0.14256413690808387</v>
      </c>
      <c r="CD219" s="61">
        <v>0.13085144644447255</v>
      </c>
      <c r="CE219" s="61">
        <v>0.11913875598086124</v>
      </c>
      <c r="CF219" s="61">
        <v>0.1000792167052188</v>
      </c>
      <c r="CG219" s="61">
        <v>6.3144329896907214E-2</v>
      </c>
      <c r="CH219" s="19">
        <v>8016</v>
      </c>
      <c r="CI219" s="19">
        <v>1827</v>
      </c>
      <c r="CJ219" s="20">
        <v>0.22791916167664672</v>
      </c>
      <c r="CK219" s="8">
        <v>2866</v>
      </c>
      <c r="CL219" s="9">
        <v>298</v>
      </c>
      <c r="CM219" s="20">
        <v>0.10397766922540126</v>
      </c>
      <c r="CN219" s="16"/>
      <c r="CO219" s="16"/>
      <c r="CP219" s="19">
        <v>14642</v>
      </c>
      <c r="CQ219" s="19">
        <v>3176</v>
      </c>
      <c r="CR219" s="20">
        <v>0.21691025816145335</v>
      </c>
      <c r="CS219" s="20"/>
      <c r="CT219" s="7">
        <v>997</v>
      </c>
      <c r="CU219" s="7">
        <v>351</v>
      </c>
      <c r="CV219" s="20">
        <v>0.35205616850551658</v>
      </c>
      <c r="CW219" s="8">
        <v>866</v>
      </c>
      <c r="CX219" s="9">
        <v>319</v>
      </c>
      <c r="CY219" s="20">
        <v>0.36836027713625868</v>
      </c>
      <c r="CZ219" s="8">
        <v>969</v>
      </c>
      <c r="DA219" s="9">
        <v>291</v>
      </c>
      <c r="DB219" s="20">
        <v>0.30030959752321984</v>
      </c>
      <c r="DC219" s="13">
        <v>1278</v>
      </c>
      <c r="DD219" s="9">
        <v>250</v>
      </c>
      <c r="DE219" s="20">
        <v>0.19561815336463223</v>
      </c>
      <c r="DF219" s="22"/>
      <c r="DG219" s="8">
        <v>1878</v>
      </c>
      <c r="DH219" s="9">
        <v>505</v>
      </c>
      <c r="DI219" s="20">
        <v>0.2689030883919063</v>
      </c>
      <c r="DJ219" s="8">
        <v>3056</v>
      </c>
      <c r="DK219" s="9">
        <v>782</v>
      </c>
      <c r="DL219" s="20">
        <v>0.25589005235602097</v>
      </c>
      <c r="DM219" s="8">
        <v>3057</v>
      </c>
      <c r="DN219" s="9">
        <v>469</v>
      </c>
      <c r="DO219" s="20">
        <v>0.15341838403663724</v>
      </c>
      <c r="DP219" s="22"/>
      <c r="DQ219" s="8">
        <v>1902</v>
      </c>
      <c r="DR219" s="9">
        <v>183</v>
      </c>
      <c r="DS219" s="20">
        <v>9.6214511041009462E-2</v>
      </c>
      <c r="DT219" s="8">
        <v>639</v>
      </c>
      <c r="DU219" s="9">
        <v>26</v>
      </c>
      <c r="DV219" s="20">
        <v>4.0688575899843503E-2</v>
      </c>
      <c r="DW219" s="22"/>
      <c r="DX219" s="8">
        <v>2832</v>
      </c>
      <c r="DY219" s="9">
        <v>961</v>
      </c>
      <c r="DZ219" s="20">
        <v>0.3393361581920904</v>
      </c>
      <c r="EA219" s="13">
        <v>11810</v>
      </c>
      <c r="EB219" s="13">
        <v>2215</v>
      </c>
      <c r="EC219" s="20">
        <v>0.18755292125317527</v>
      </c>
      <c r="ED219" s="13">
        <v>3156</v>
      </c>
      <c r="EE219" s="13">
        <v>755</v>
      </c>
      <c r="EF219" s="20">
        <v>0.23922686945500635</v>
      </c>
      <c r="EG219" s="8">
        <v>6212</v>
      </c>
      <c r="EH219" s="9">
        <v>1537</v>
      </c>
      <c r="EI219" s="20">
        <v>0.24742433998712171</v>
      </c>
      <c r="EJ219" s="8">
        <v>5598</v>
      </c>
      <c r="EK219" s="9">
        <v>678</v>
      </c>
      <c r="EL219" s="20">
        <v>0.12111468381564845</v>
      </c>
      <c r="EM219" s="42">
        <v>1835</v>
      </c>
      <c r="EN219" s="42">
        <v>610</v>
      </c>
      <c r="EO219" s="20">
        <v>0.33242506811989103</v>
      </c>
      <c r="EP219" s="42">
        <v>10532</v>
      </c>
      <c r="EQ219" s="42">
        <v>1965</v>
      </c>
      <c r="ER219" s="20">
        <v>0.18657424990505128</v>
      </c>
      <c r="ES219" s="19">
        <v>4110</v>
      </c>
      <c r="ET219" s="19">
        <v>1211</v>
      </c>
      <c r="EU219" s="20">
        <v>0.29464720194647204</v>
      </c>
      <c r="EV219" s="19">
        <v>4934</v>
      </c>
      <c r="EW219" s="19">
        <v>1287</v>
      </c>
      <c r="EX219" s="20">
        <v>0.26084312930685044</v>
      </c>
      <c r="EY219" s="20">
        <v>0.12111468381564845</v>
      </c>
      <c r="EZ219" s="20">
        <v>0.21691025816145335</v>
      </c>
      <c r="FA219" s="16"/>
      <c r="FB219" s="61">
        <v>0.35205616850551658</v>
      </c>
      <c r="FC219" s="61">
        <v>0.36836027713625868</v>
      </c>
      <c r="FD219" s="61">
        <v>0.30030959752321984</v>
      </c>
      <c r="FE219" s="61">
        <v>0.19561815336463223</v>
      </c>
      <c r="FF219" s="61">
        <v>0.23226062087826926</v>
      </c>
      <c r="FG219" s="61">
        <v>0.26369787397755218</v>
      </c>
      <c r="FH219" s="61">
        <v>0.26109526677037509</v>
      </c>
      <c r="FI219" s="61">
        <v>0.25589005235602097</v>
      </c>
      <c r="FJ219" s="61">
        <v>0.22173282958289306</v>
      </c>
      <c r="FK219" s="61">
        <v>0.18757560680976515</v>
      </c>
      <c r="FL219" s="61">
        <v>0.15341838403663724</v>
      </c>
      <c r="FM219" s="61">
        <v>0.13435042637142797</v>
      </c>
      <c r="FN219" s="61">
        <v>0.11528246870621872</v>
      </c>
      <c r="FO219" s="61">
        <v>9.6214511041009462E-2</v>
      </c>
      <c r="FP219" s="61">
        <v>7.9112281615682178E-2</v>
      </c>
      <c r="FQ219" s="61">
        <v>4.0688575899843503E-2</v>
      </c>
      <c r="FR219" s="19">
        <v>7991</v>
      </c>
      <c r="FS219" s="19">
        <v>1756</v>
      </c>
      <c r="FT219" s="20">
        <v>0.21974721561756977</v>
      </c>
      <c r="FU219" s="8">
        <v>2541</v>
      </c>
      <c r="FV219" s="9">
        <v>209</v>
      </c>
      <c r="FW219" s="20">
        <v>8.2251082251082255E-2</v>
      </c>
      <c r="FX219" s="16"/>
      <c r="FY219" s="16"/>
      <c r="FZ219" s="132">
        <v>1.6327994915613304</v>
      </c>
      <c r="GA219" s="132">
        <v>2.4419545148034025</v>
      </c>
      <c r="GB219" s="132">
        <v>3.0665001571098238</v>
      </c>
      <c r="GC219" s="141">
        <v>0.35205616850551658</v>
      </c>
      <c r="GD219" s="141">
        <v>0.35790494665373423</v>
      </c>
      <c r="GE219" s="147">
        <v>5.8487781482176593E-3</v>
      </c>
      <c r="GF219" s="141">
        <v>0.29464720194647204</v>
      </c>
      <c r="GG219" s="141">
        <v>0.31884753901560625</v>
      </c>
      <c r="GH219" s="147">
        <v>2.4200337069134215E-2</v>
      </c>
      <c r="GI219" s="141">
        <v>0.21691025816145335</v>
      </c>
      <c r="GJ219" s="141">
        <v>0.22948095965973284</v>
      </c>
      <c r="GK219" s="147">
        <v>1.2570701498279491E-2</v>
      </c>
      <c r="GL219" s="141">
        <v>0.18657424990505128</v>
      </c>
      <c r="GM219" s="141">
        <v>0.19527660356552104</v>
      </c>
      <c r="GN219" s="147">
        <v>8.7023536604697582E-3</v>
      </c>
    </row>
    <row r="220" spans="3:196" x14ac:dyDescent="0.25">
      <c r="C220" s="27" t="s">
        <v>360</v>
      </c>
      <c r="D220" s="63">
        <v>72030</v>
      </c>
      <c r="E220" s="6" t="s">
        <v>236</v>
      </c>
      <c r="F220" s="19">
        <v>16305</v>
      </c>
      <c r="G220" s="19">
        <v>2117</v>
      </c>
      <c r="H220" s="20">
        <v>0.12983747316773997</v>
      </c>
      <c r="I220" s="20"/>
      <c r="J220" s="7">
        <v>1038</v>
      </c>
      <c r="K220" s="7">
        <v>215</v>
      </c>
      <c r="L220" s="20">
        <v>0.2071290944123314</v>
      </c>
      <c r="M220" s="8">
        <v>1054</v>
      </c>
      <c r="N220" s="9">
        <v>233</v>
      </c>
      <c r="O220" s="20">
        <v>0.22106261859582543</v>
      </c>
      <c r="P220" s="8">
        <v>1009</v>
      </c>
      <c r="Q220" s="9">
        <v>194</v>
      </c>
      <c r="R220" s="20">
        <v>0.19226957383548068</v>
      </c>
      <c r="S220" s="13">
        <v>1345</v>
      </c>
      <c r="T220" s="9">
        <v>211</v>
      </c>
      <c r="U220" s="20">
        <v>0.15687732342007435</v>
      </c>
      <c r="V220" s="22"/>
      <c r="W220" s="8">
        <v>2002</v>
      </c>
      <c r="X220" s="9">
        <v>332</v>
      </c>
      <c r="Y220" s="20">
        <v>0.16583416583416583</v>
      </c>
      <c r="Z220" s="8">
        <v>3301</v>
      </c>
      <c r="AA220" s="9">
        <v>501</v>
      </c>
      <c r="AB220" s="20">
        <v>0.15177219024538019</v>
      </c>
      <c r="AC220" s="8">
        <v>3788</v>
      </c>
      <c r="AD220" s="9">
        <v>320</v>
      </c>
      <c r="AE220" s="20">
        <v>8.4477296726504753E-2</v>
      </c>
      <c r="AF220" s="22"/>
      <c r="AG220" s="8">
        <v>2013</v>
      </c>
      <c r="AH220" s="9">
        <v>93</v>
      </c>
      <c r="AI220" s="20">
        <v>4.6199701937406856E-2</v>
      </c>
      <c r="AJ220" s="8">
        <v>755</v>
      </c>
      <c r="AK220" s="9">
        <v>18</v>
      </c>
      <c r="AL220" s="20">
        <v>2.3841059602649008E-2</v>
      </c>
      <c r="AM220" s="22"/>
      <c r="AN220" s="8">
        <v>3101</v>
      </c>
      <c r="AO220" s="9">
        <v>642</v>
      </c>
      <c r="AP220" s="20">
        <v>0.20702999032570138</v>
      </c>
      <c r="AQ220" s="13">
        <v>13204</v>
      </c>
      <c r="AR220" s="13">
        <v>1475</v>
      </c>
      <c r="AS220" s="20">
        <v>0.11170857315964859</v>
      </c>
      <c r="AT220" s="13">
        <v>3347</v>
      </c>
      <c r="AU220" s="13">
        <v>543</v>
      </c>
      <c r="AV220" s="20">
        <v>0.16223483716761278</v>
      </c>
      <c r="AW220" s="8">
        <v>6648</v>
      </c>
      <c r="AX220" s="9">
        <v>1044</v>
      </c>
      <c r="AY220" s="20">
        <v>0.15703971119133575</v>
      </c>
      <c r="AZ220" s="8">
        <v>6556</v>
      </c>
      <c r="BA220" s="9">
        <v>431</v>
      </c>
      <c r="BB220" s="20">
        <v>6.5741305674191577E-2</v>
      </c>
      <c r="BC220" s="42">
        <v>2063</v>
      </c>
      <c r="BD220" s="42">
        <v>427</v>
      </c>
      <c r="BE220" s="20">
        <v>0.20698012603005331</v>
      </c>
      <c r="BF220" s="42">
        <v>11859</v>
      </c>
      <c r="BG220" s="42">
        <v>1264</v>
      </c>
      <c r="BH220" s="20">
        <v>0.10658571549034489</v>
      </c>
      <c r="BI220" s="19">
        <v>4446</v>
      </c>
      <c r="BJ220" s="19">
        <v>853</v>
      </c>
      <c r="BK220" s="20">
        <v>0.1918578497525866</v>
      </c>
      <c r="BL220" s="19">
        <v>5303</v>
      </c>
      <c r="BM220" s="19">
        <v>833</v>
      </c>
      <c r="BN220" s="20">
        <v>0.15708089760512917</v>
      </c>
      <c r="BO220" s="20">
        <v>6.5741305674191577E-2</v>
      </c>
      <c r="BP220" s="20">
        <v>0.12983747316773997</v>
      </c>
      <c r="BQ220" s="16"/>
      <c r="BR220" s="61">
        <v>0.2071290944123314</v>
      </c>
      <c r="BS220" s="61">
        <v>0.22106261859582543</v>
      </c>
      <c r="BT220" s="61">
        <v>0.19226957383548068</v>
      </c>
      <c r="BU220" s="61">
        <v>0.15687732342007435</v>
      </c>
      <c r="BV220" s="61">
        <v>0.1613557446271201</v>
      </c>
      <c r="BW220" s="61">
        <v>0.16020937559865156</v>
      </c>
      <c r="BX220" s="61">
        <v>0.15739698048089446</v>
      </c>
      <c r="BY220" s="61">
        <v>0.15177219024538019</v>
      </c>
      <c r="BZ220" s="61">
        <v>0.1293405590724217</v>
      </c>
      <c r="CA220" s="61">
        <v>0.10690892789946323</v>
      </c>
      <c r="CB220" s="61">
        <v>8.4477296726504753E-2</v>
      </c>
      <c r="CC220" s="61">
        <v>7.1718098463472116E-2</v>
      </c>
      <c r="CD220" s="61">
        <v>5.8958900200439486E-2</v>
      </c>
      <c r="CE220" s="61">
        <v>4.6199701937406856E-2</v>
      </c>
      <c r="CF220" s="61">
        <v>3.7943368107302533E-2</v>
      </c>
      <c r="CG220" s="61">
        <v>2.3841059602649008E-2</v>
      </c>
      <c r="CH220" s="19">
        <v>9091</v>
      </c>
      <c r="CI220" s="19">
        <v>1153</v>
      </c>
      <c r="CJ220" s="20">
        <v>0.12682873171268289</v>
      </c>
      <c r="CK220" s="8">
        <v>2768</v>
      </c>
      <c r="CL220" s="9">
        <v>111</v>
      </c>
      <c r="CM220" s="20">
        <v>4.0101156069364159E-2</v>
      </c>
      <c r="CN220" s="16"/>
      <c r="CO220" s="16"/>
      <c r="CP220" s="19">
        <v>16232</v>
      </c>
      <c r="CQ220" s="19">
        <v>1979</v>
      </c>
      <c r="CR220" s="20">
        <v>0.12191966485953672</v>
      </c>
      <c r="CS220" s="20"/>
      <c r="CT220" s="7">
        <v>1025</v>
      </c>
      <c r="CU220" s="7">
        <v>204</v>
      </c>
      <c r="CV220" s="20">
        <v>0.19902439024390245</v>
      </c>
      <c r="CW220" s="8">
        <v>975</v>
      </c>
      <c r="CX220" s="9">
        <v>219</v>
      </c>
      <c r="CY220" s="20">
        <v>0.22461538461538461</v>
      </c>
      <c r="CZ220" s="8">
        <v>1092</v>
      </c>
      <c r="DA220" s="9">
        <v>188</v>
      </c>
      <c r="DB220" s="20">
        <v>0.17216117216117216</v>
      </c>
      <c r="DC220" s="13">
        <v>1470</v>
      </c>
      <c r="DD220" s="9">
        <v>205</v>
      </c>
      <c r="DE220" s="20">
        <v>0.13945578231292516</v>
      </c>
      <c r="DF220" s="22"/>
      <c r="DG220" s="8">
        <v>2049</v>
      </c>
      <c r="DH220" s="9">
        <v>312</v>
      </c>
      <c r="DI220" s="20">
        <v>0.15226939970717424</v>
      </c>
      <c r="DJ220" s="8">
        <v>3512</v>
      </c>
      <c r="DK220" s="9">
        <v>464</v>
      </c>
      <c r="DL220" s="20">
        <v>0.13211845102505695</v>
      </c>
      <c r="DM220" s="8">
        <v>3536</v>
      </c>
      <c r="DN220" s="9">
        <v>291</v>
      </c>
      <c r="DO220" s="20">
        <v>8.2296380090497737E-2</v>
      </c>
      <c r="DP220" s="22"/>
      <c r="DQ220" s="8">
        <v>1919</v>
      </c>
      <c r="DR220" s="9">
        <v>89</v>
      </c>
      <c r="DS220" s="20">
        <v>4.637832204273059E-2</v>
      </c>
      <c r="DT220" s="8">
        <v>654</v>
      </c>
      <c r="DU220" s="9">
        <v>7</v>
      </c>
      <c r="DV220" s="20">
        <v>1.0703363914373088E-2</v>
      </c>
      <c r="DW220" s="22"/>
      <c r="DX220" s="8">
        <v>3092</v>
      </c>
      <c r="DY220" s="9">
        <v>611</v>
      </c>
      <c r="DZ220" s="20">
        <v>0.19760672703751617</v>
      </c>
      <c r="EA220" s="13">
        <v>13140</v>
      </c>
      <c r="EB220" s="13">
        <v>1368</v>
      </c>
      <c r="EC220" s="20">
        <v>0.10410958904109589</v>
      </c>
      <c r="ED220" s="13">
        <v>3519</v>
      </c>
      <c r="EE220" s="13">
        <v>517</v>
      </c>
      <c r="EF220" s="20">
        <v>0.14691673770957658</v>
      </c>
      <c r="EG220" s="8">
        <v>7031</v>
      </c>
      <c r="EH220" s="9">
        <v>981</v>
      </c>
      <c r="EI220" s="20">
        <v>0.13952496088749822</v>
      </c>
      <c r="EJ220" s="8">
        <v>6109</v>
      </c>
      <c r="EK220" s="9">
        <v>387</v>
      </c>
      <c r="EL220" s="20">
        <v>6.3349156981502702E-2</v>
      </c>
      <c r="EM220" s="42">
        <v>2067</v>
      </c>
      <c r="EN220" s="42">
        <v>407</v>
      </c>
      <c r="EO220" s="20">
        <v>0.196903725205612</v>
      </c>
      <c r="EP220" s="42">
        <v>11670</v>
      </c>
      <c r="EQ220" s="42">
        <v>1163</v>
      </c>
      <c r="ER220" s="20">
        <v>9.9657240788346188E-2</v>
      </c>
      <c r="ES220" s="19">
        <v>4562</v>
      </c>
      <c r="ET220" s="19">
        <v>816</v>
      </c>
      <c r="EU220" s="20">
        <v>0.17886891714160455</v>
      </c>
      <c r="EV220" s="19">
        <v>5561</v>
      </c>
      <c r="EW220" s="19">
        <v>776</v>
      </c>
      <c r="EX220" s="20">
        <v>0.139543247617335</v>
      </c>
      <c r="EY220" s="20">
        <v>6.3349156981502702E-2</v>
      </c>
      <c r="EZ220" s="20">
        <v>0.12191966485953672</v>
      </c>
      <c r="FA220" s="16"/>
      <c r="FB220" s="61">
        <v>0.19902439024390245</v>
      </c>
      <c r="FC220" s="61">
        <v>0.22461538461538461</v>
      </c>
      <c r="FD220" s="61">
        <v>0.17216117216117216</v>
      </c>
      <c r="FE220" s="61">
        <v>0.13945578231292516</v>
      </c>
      <c r="FF220" s="61">
        <v>0.1458625910100497</v>
      </c>
      <c r="FG220" s="61">
        <v>0.14420902023432733</v>
      </c>
      <c r="FH220" s="61">
        <v>0.14017883049790386</v>
      </c>
      <c r="FI220" s="61">
        <v>0.13211845102505695</v>
      </c>
      <c r="FJ220" s="61">
        <v>0.11551109404687054</v>
      </c>
      <c r="FK220" s="61">
        <v>9.8903737068684147E-2</v>
      </c>
      <c r="FL220" s="61">
        <v>8.2296380090497737E-2</v>
      </c>
      <c r="FM220" s="61">
        <v>7.0323694074575352E-2</v>
      </c>
      <c r="FN220" s="61">
        <v>5.8351008058652974E-2</v>
      </c>
      <c r="FO220" s="61">
        <v>4.637832204273059E-2</v>
      </c>
      <c r="FP220" s="61">
        <v>3.7102657634184473E-2</v>
      </c>
      <c r="FQ220" s="61">
        <v>1.0703363914373088E-2</v>
      </c>
      <c r="FR220" s="19">
        <v>9097</v>
      </c>
      <c r="FS220" s="19">
        <v>1067</v>
      </c>
      <c r="FT220" s="20">
        <v>0.11729141475211609</v>
      </c>
      <c r="FU220" s="8">
        <v>2573</v>
      </c>
      <c r="FV220" s="9">
        <v>96</v>
      </c>
      <c r="FW220" s="20">
        <v>3.7310532452390209E-2</v>
      </c>
      <c r="FX220" s="16"/>
      <c r="FY220" s="16"/>
      <c r="FZ220" s="132">
        <v>1.8000334178923454</v>
      </c>
      <c r="GA220" s="132">
        <v>2.9183760161901575</v>
      </c>
      <c r="GB220" s="132">
        <v>4.784347100136574</v>
      </c>
      <c r="GC220" s="141">
        <v>0.19902439024390245</v>
      </c>
      <c r="GD220" s="141">
        <v>0.2071290944123314</v>
      </c>
      <c r="GE220" s="147">
        <v>8.1047041684289556E-3</v>
      </c>
      <c r="GF220" s="141">
        <v>0.17886891714160455</v>
      </c>
      <c r="GG220" s="141">
        <v>0.1918578497525866</v>
      </c>
      <c r="GH220" s="147">
        <v>1.2988932610982051E-2</v>
      </c>
      <c r="GI220" s="141">
        <v>0.12191966485953672</v>
      </c>
      <c r="GJ220" s="141">
        <v>0.12983747316773997</v>
      </c>
      <c r="GK220" s="147">
        <v>7.917808308203253E-3</v>
      </c>
      <c r="GL220" s="141">
        <v>9.9657240788346188E-2</v>
      </c>
      <c r="GM220" s="141">
        <v>0.10658571549034489</v>
      </c>
      <c r="GN220" s="147">
        <v>6.9284747019986992E-3</v>
      </c>
    </row>
    <row r="221" spans="3:196" x14ac:dyDescent="0.25">
      <c r="C221" s="27" t="s">
        <v>357</v>
      </c>
      <c r="D221" s="63">
        <v>23064</v>
      </c>
      <c r="E221" s="6" t="s">
        <v>237</v>
      </c>
      <c r="F221" s="19">
        <v>4438</v>
      </c>
      <c r="G221" s="19">
        <v>290</v>
      </c>
      <c r="H221" s="20">
        <v>6.5344749887336642E-2</v>
      </c>
      <c r="I221" s="20"/>
      <c r="J221" s="7">
        <v>266</v>
      </c>
      <c r="K221" s="7">
        <v>29</v>
      </c>
      <c r="L221" s="20">
        <v>0.10902255639097744</v>
      </c>
      <c r="M221" s="8">
        <v>308</v>
      </c>
      <c r="N221" s="9">
        <v>36</v>
      </c>
      <c r="O221" s="20">
        <v>0.11688311688311688</v>
      </c>
      <c r="P221" s="8">
        <v>351</v>
      </c>
      <c r="Q221" s="9">
        <v>35</v>
      </c>
      <c r="R221" s="20">
        <v>9.9715099715099717E-2</v>
      </c>
      <c r="S221" s="13">
        <v>368</v>
      </c>
      <c r="T221" s="9">
        <v>38</v>
      </c>
      <c r="U221" s="20">
        <v>0.10326086956521739</v>
      </c>
      <c r="V221" s="22"/>
      <c r="W221" s="8">
        <v>442</v>
      </c>
      <c r="X221" s="9">
        <v>50</v>
      </c>
      <c r="Y221" s="20">
        <v>0.11312217194570136</v>
      </c>
      <c r="Z221" s="8">
        <v>902</v>
      </c>
      <c r="AA221" s="9">
        <v>58</v>
      </c>
      <c r="AB221" s="20">
        <v>6.4301552106430154E-2</v>
      </c>
      <c r="AC221" s="8">
        <v>976</v>
      </c>
      <c r="AD221" s="9">
        <v>36</v>
      </c>
      <c r="AE221" s="20">
        <v>3.6885245901639344E-2</v>
      </c>
      <c r="AF221" s="22"/>
      <c r="AG221" s="8">
        <v>520</v>
      </c>
      <c r="AH221" s="9">
        <v>8</v>
      </c>
      <c r="AI221" s="20">
        <v>1.5384615384615385E-2</v>
      </c>
      <c r="AJ221" s="8">
        <v>305</v>
      </c>
      <c r="AK221" s="9">
        <v>1.5</v>
      </c>
      <c r="AL221" s="20">
        <v>4.9180327868852463E-3</v>
      </c>
      <c r="AM221" s="22"/>
      <c r="AN221" s="8">
        <v>925</v>
      </c>
      <c r="AO221" s="9">
        <v>100</v>
      </c>
      <c r="AP221" s="20">
        <v>0.10810810810810811</v>
      </c>
      <c r="AQ221" s="13">
        <v>3513</v>
      </c>
      <c r="AR221" s="13">
        <v>190</v>
      </c>
      <c r="AS221" s="20">
        <v>5.4084827782522063E-2</v>
      </c>
      <c r="AT221" s="13">
        <v>810</v>
      </c>
      <c r="AU221" s="13">
        <v>88</v>
      </c>
      <c r="AV221" s="20">
        <v>0.10864197530864197</v>
      </c>
      <c r="AW221" s="8">
        <v>1712</v>
      </c>
      <c r="AX221" s="9">
        <v>146</v>
      </c>
      <c r="AY221" s="20">
        <v>8.5280373831775697E-2</v>
      </c>
      <c r="AZ221" s="8">
        <v>1801</v>
      </c>
      <c r="BA221" s="9">
        <v>45.5</v>
      </c>
      <c r="BB221" s="20">
        <v>2.526374236535258E-2</v>
      </c>
      <c r="BC221" s="42">
        <v>659</v>
      </c>
      <c r="BD221" s="42">
        <v>71</v>
      </c>
      <c r="BE221" s="20">
        <v>0.10773899848254932</v>
      </c>
      <c r="BF221" s="42">
        <v>3145</v>
      </c>
      <c r="BG221" s="42">
        <v>153.5</v>
      </c>
      <c r="BH221" s="20">
        <v>4.8807631160572337E-2</v>
      </c>
      <c r="BI221" s="19">
        <v>1293</v>
      </c>
      <c r="BJ221" s="19">
        <v>138</v>
      </c>
      <c r="BK221" s="20">
        <v>0.10672853828306264</v>
      </c>
      <c r="BL221" s="19">
        <v>1344</v>
      </c>
      <c r="BM221" s="19">
        <v>106.5</v>
      </c>
      <c r="BN221" s="20">
        <v>7.9241071428571425E-2</v>
      </c>
      <c r="BO221" s="20">
        <v>2.526374236535258E-2</v>
      </c>
      <c r="BP221" s="20">
        <v>6.5344749887336642E-2</v>
      </c>
      <c r="BQ221" s="16"/>
      <c r="BR221" s="61">
        <v>0.10902255639097744</v>
      </c>
      <c r="BS221" s="61">
        <v>0.11688311688311688</v>
      </c>
      <c r="BT221" s="61">
        <v>9.9715099715099717E-2</v>
      </c>
      <c r="BU221" s="61">
        <v>0.10326086956521739</v>
      </c>
      <c r="BV221" s="61">
        <v>0.10819152075545937</v>
      </c>
      <c r="BW221" s="61">
        <v>9.3593924009992877E-2</v>
      </c>
      <c r="BX221" s="61">
        <v>8.3829800042138636E-2</v>
      </c>
      <c r="BY221" s="61">
        <v>6.4301552106430154E-2</v>
      </c>
      <c r="BZ221" s="61">
        <v>5.5162783371499886E-2</v>
      </c>
      <c r="CA221" s="61">
        <v>4.6024014636569612E-2</v>
      </c>
      <c r="CB221" s="61">
        <v>3.6885245901639344E-2</v>
      </c>
      <c r="CC221" s="61">
        <v>2.9718369062631356E-2</v>
      </c>
      <c r="CD221" s="61">
        <v>2.2551492223623373E-2</v>
      </c>
      <c r="CE221" s="61">
        <v>1.5384615384615385E-2</v>
      </c>
      <c r="CF221" s="61">
        <v>1.2965587044534413E-2</v>
      </c>
      <c r="CG221" s="61">
        <v>4.9180327868852463E-3</v>
      </c>
      <c r="CH221" s="19">
        <v>2320</v>
      </c>
      <c r="CI221" s="19">
        <v>144</v>
      </c>
      <c r="CJ221" s="20">
        <v>6.2068965517241378E-2</v>
      </c>
      <c r="CK221" s="8">
        <v>825</v>
      </c>
      <c r="CL221" s="9">
        <v>9.5</v>
      </c>
      <c r="CM221" s="20">
        <v>1.1515151515151515E-2</v>
      </c>
      <c r="CN221" s="16"/>
      <c r="CO221" s="16"/>
      <c r="CP221" s="19">
        <v>4459</v>
      </c>
      <c r="CQ221" s="19">
        <v>274</v>
      </c>
      <c r="CR221" s="20">
        <v>6.1448755326306344E-2</v>
      </c>
      <c r="CS221" s="20"/>
      <c r="CT221" s="7">
        <v>275</v>
      </c>
      <c r="CU221" s="7">
        <v>24</v>
      </c>
      <c r="CV221" s="20">
        <v>8.727272727272728E-2</v>
      </c>
      <c r="CW221" s="8">
        <v>322</v>
      </c>
      <c r="CX221" s="9">
        <v>35</v>
      </c>
      <c r="CY221" s="20">
        <v>0.10869565217391304</v>
      </c>
      <c r="CZ221" s="8">
        <v>351</v>
      </c>
      <c r="DA221" s="9">
        <v>44</v>
      </c>
      <c r="DB221" s="20">
        <v>0.12535612535612536</v>
      </c>
      <c r="DC221" s="13">
        <v>373</v>
      </c>
      <c r="DD221" s="9">
        <v>32</v>
      </c>
      <c r="DE221" s="20">
        <v>8.5790884718498661E-2</v>
      </c>
      <c r="DF221" s="22"/>
      <c r="DG221" s="8">
        <v>466</v>
      </c>
      <c r="DH221" s="9">
        <v>37</v>
      </c>
      <c r="DI221" s="20">
        <v>7.9399141630901282E-2</v>
      </c>
      <c r="DJ221" s="8">
        <v>980</v>
      </c>
      <c r="DK221" s="9">
        <v>56</v>
      </c>
      <c r="DL221" s="20">
        <v>5.7142857142857141E-2</v>
      </c>
      <c r="DM221" s="8">
        <v>952</v>
      </c>
      <c r="DN221" s="9">
        <v>41</v>
      </c>
      <c r="DO221" s="20">
        <v>4.3067226890756302E-2</v>
      </c>
      <c r="DP221" s="22"/>
      <c r="DQ221" s="8">
        <v>481</v>
      </c>
      <c r="DR221" s="9">
        <v>5</v>
      </c>
      <c r="DS221" s="20">
        <v>1.0395010395010396E-2</v>
      </c>
      <c r="DT221" s="8">
        <v>259</v>
      </c>
      <c r="DU221" s="9"/>
      <c r="DV221" s="20">
        <v>0</v>
      </c>
      <c r="DW221" s="22"/>
      <c r="DX221" s="8">
        <v>948</v>
      </c>
      <c r="DY221" s="9">
        <v>103</v>
      </c>
      <c r="DZ221" s="20">
        <v>0.10864978902953587</v>
      </c>
      <c r="EA221" s="13">
        <v>3511</v>
      </c>
      <c r="EB221" s="13">
        <v>171</v>
      </c>
      <c r="EC221" s="20">
        <v>4.8704072913699797E-2</v>
      </c>
      <c r="ED221" s="13">
        <v>839</v>
      </c>
      <c r="EE221" s="13">
        <v>69</v>
      </c>
      <c r="EF221" s="20">
        <v>8.2240762812872473E-2</v>
      </c>
      <c r="EG221" s="8">
        <v>1819</v>
      </c>
      <c r="EH221" s="9">
        <v>125</v>
      </c>
      <c r="EI221" s="20">
        <v>6.8719076415612979E-2</v>
      </c>
      <c r="EJ221" s="8">
        <v>1692</v>
      </c>
      <c r="EK221" s="9">
        <v>46</v>
      </c>
      <c r="EL221" s="20">
        <v>2.7186761229314422E-2</v>
      </c>
      <c r="EM221" s="42">
        <v>673</v>
      </c>
      <c r="EN221" s="42">
        <v>79</v>
      </c>
      <c r="EO221" s="20">
        <v>0.11738484398216939</v>
      </c>
      <c r="EP221" s="42">
        <v>3138</v>
      </c>
      <c r="EQ221" s="42">
        <v>139</v>
      </c>
      <c r="ER221" s="20">
        <v>4.4295729764181009E-2</v>
      </c>
      <c r="ES221" s="19">
        <v>1321</v>
      </c>
      <c r="ET221" s="19">
        <v>135</v>
      </c>
      <c r="EU221" s="20">
        <v>0.10219530658591976</v>
      </c>
      <c r="EV221" s="19">
        <v>1446</v>
      </c>
      <c r="EW221" s="19">
        <v>93</v>
      </c>
      <c r="EX221" s="20">
        <v>6.4315352697095429E-2</v>
      </c>
      <c r="EY221" s="20">
        <v>2.7186761229314422E-2</v>
      </c>
      <c r="EZ221" s="20">
        <v>6.1448755326306344E-2</v>
      </c>
      <c r="FA221" s="16"/>
      <c r="FB221" s="61">
        <v>8.727272727272728E-2</v>
      </c>
      <c r="FC221" s="61">
        <v>0.10869565217391304</v>
      </c>
      <c r="FD221" s="61">
        <v>0.12535612535612536</v>
      </c>
      <c r="FE221" s="61">
        <v>8.5790884718498661E-2</v>
      </c>
      <c r="FF221" s="61">
        <v>8.2595013174699972E-2</v>
      </c>
      <c r="FG221" s="61">
        <v>7.0496627835683626E-2</v>
      </c>
      <c r="FH221" s="61">
        <v>6.6045370938074804E-2</v>
      </c>
      <c r="FI221" s="61">
        <v>5.7142857142857141E-2</v>
      </c>
      <c r="FJ221" s="61">
        <v>5.2450980392156864E-2</v>
      </c>
      <c r="FK221" s="61">
        <v>4.7759103641456579E-2</v>
      </c>
      <c r="FL221" s="61">
        <v>4.3067226890756302E-2</v>
      </c>
      <c r="FM221" s="61">
        <v>3.2176488058840998E-2</v>
      </c>
      <c r="FN221" s="61">
        <v>2.12857492269257E-2</v>
      </c>
      <c r="FO221" s="61">
        <v>1.0395010395010396E-2</v>
      </c>
      <c r="FP221" s="61">
        <v>1.0306058067252098E-2</v>
      </c>
      <c r="FQ221" s="61">
        <v>0</v>
      </c>
      <c r="FR221" s="19">
        <v>2398</v>
      </c>
      <c r="FS221" s="19">
        <v>134</v>
      </c>
      <c r="FT221" s="20">
        <v>5.5879899916597163E-2</v>
      </c>
      <c r="FU221" s="8">
        <v>740</v>
      </c>
      <c r="FV221" s="9">
        <v>5</v>
      </c>
      <c r="FW221" s="20">
        <v>6.7567567567567571E-3</v>
      </c>
      <c r="FX221" s="16"/>
      <c r="FY221" s="16"/>
      <c r="FZ221" s="132">
        <v>2.1867182599363648</v>
      </c>
      <c r="GA221" s="132">
        <v>4.224573570281227</v>
      </c>
      <c r="GB221" s="132">
        <v>9.2685309561607028</v>
      </c>
      <c r="GC221" s="141">
        <v>8.727272727272728E-2</v>
      </c>
      <c r="GD221" s="141">
        <v>0.10902255639097744</v>
      </c>
      <c r="GE221" s="147">
        <v>2.1749829118250158E-2</v>
      </c>
      <c r="GF221" s="141">
        <v>0.10219530658591976</v>
      </c>
      <c r="GG221" s="141">
        <v>0.10672853828306264</v>
      </c>
      <c r="GH221" s="147">
        <v>4.5332316971428838E-3</v>
      </c>
      <c r="GI221" s="141">
        <v>6.1448755326306344E-2</v>
      </c>
      <c r="GJ221" s="141">
        <v>6.5344749887336642E-2</v>
      </c>
      <c r="GK221" s="147">
        <v>3.8959945610302985E-3</v>
      </c>
      <c r="GL221" s="141">
        <v>4.4295729764181009E-2</v>
      </c>
      <c r="GM221" s="141">
        <v>4.8807631160572337E-2</v>
      </c>
      <c r="GN221" s="147">
        <v>4.5119013963913282E-3</v>
      </c>
    </row>
    <row r="222" spans="3:196" x14ac:dyDescent="0.25">
      <c r="C222" s="27" t="s">
        <v>358</v>
      </c>
      <c r="D222" s="63">
        <v>37011</v>
      </c>
      <c r="E222" s="6" t="s">
        <v>238</v>
      </c>
      <c r="F222" s="19">
        <v>6723</v>
      </c>
      <c r="G222" s="19">
        <v>363</v>
      </c>
      <c r="H222" s="20">
        <v>5.3993752788933515E-2</v>
      </c>
      <c r="I222" s="20"/>
      <c r="J222" s="7">
        <v>391</v>
      </c>
      <c r="K222" s="7">
        <v>33</v>
      </c>
      <c r="L222" s="20">
        <v>8.4398976982097182E-2</v>
      </c>
      <c r="M222" s="8">
        <v>449</v>
      </c>
      <c r="N222" s="9">
        <v>41</v>
      </c>
      <c r="O222" s="20">
        <v>9.1314031180400893E-2</v>
      </c>
      <c r="P222" s="8">
        <v>435</v>
      </c>
      <c r="Q222" s="9">
        <v>30</v>
      </c>
      <c r="R222" s="20">
        <v>6.8965517241379309E-2</v>
      </c>
      <c r="S222" s="13">
        <v>593</v>
      </c>
      <c r="T222" s="9">
        <v>44</v>
      </c>
      <c r="U222" s="20">
        <v>7.4198988195615517E-2</v>
      </c>
      <c r="V222" s="22"/>
      <c r="W222" s="8">
        <v>816</v>
      </c>
      <c r="X222" s="9">
        <v>81</v>
      </c>
      <c r="Y222" s="20">
        <v>9.9264705882352935E-2</v>
      </c>
      <c r="Z222" s="8">
        <v>1371</v>
      </c>
      <c r="AA222" s="9">
        <v>107</v>
      </c>
      <c r="AB222" s="20">
        <v>7.8045222465353753E-2</v>
      </c>
      <c r="AC222" s="8">
        <v>1343</v>
      </c>
      <c r="AD222" s="9">
        <v>27</v>
      </c>
      <c r="AE222" s="20">
        <v>2.0104244229337303E-2</v>
      </c>
      <c r="AF222" s="22"/>
      <c r="AG222" s="8">
        <v>869</v>
      </c>
      <c r="AH222" s="9">
        <v>2</v>
      </c>
      <c r="AI222" s="20">
        <v>2.3014959723820483E-3</v>
      </c>
      <c r="AJ222" s="8">
        <v>456</v>
      </c>
      <c r="AK222" s="9">
        <v>1.5</v>
      </c>
      <c r="AL222" s="20">
        <v>3.2894736842105261E-3</v>
      </c>
      <c r="AM222" s="22"/>
      <c r="AN222" s="8">
        <v>1275</v>
      </c>
      <c r="AO222" s="9">
        <v>104</v>
      </c>
      <c r="AP222" s="20">
        <v>8.1568627450980397E-2</v>
      </c>
      <c r="AQ222" s="13">
        <v>5448</v>
      </c>
      <c r="AR222" s="13">
        <v>259</v>
      </c>
      <c r="AS222" s="20">
        <v>4.7540381791483115E-2</v>
      </c>
      <c r="AT222" s="13">
        <v>1409</v>
      </c>
      <c r="AU222" s="13">
        <v>125</v>
      </c>
      <c r="AV222" s="20">
        <v>8.8715400993612498E-2</v>
      </c>
      <c r="AW222" s="8">
        <v>2780</v>
      </c>
      <c r="AX222" s="9">
        <v>232</v>
      </c>
      <c r="AY222" s="20">
        <v>8.3453237410071948E-2</v>
      </c>
      <c r="AZ222" s="8">
        <v>2668</v>
      </c>
      <c r="BA222" s="9">
        <v>30.5</v>
      </c>
      <c r="BB222" s="20">
        <v>1.1431784107946028E-2</v>
      </c>
      <c r="BC222" s="42">
        <v>884</v>
      </c>
      <c r="BD222" s="42">
        <v>71</v>
      </c>
      <c r="BE222" s="20">
        <v>8.031674208144797E-2</v>
      </c>
      <c r="BF222" s="42">
        <v>4855</v>
      </c>
      <c r="BG222" s="42">
        <v>218.5</v>
      </c>
      <c r="BH222" s="20">
        <v>4.5005149330587024E-2</v>
      </c>
      <c r="BI222" s="19">
        <v>1868</v>
      </c>
      <c r="BJ222" s="19">
        <v>148</v>
      </c>
      <c r="BK222" s="20">
        <v>7.922912205567452E-2</v>
      </c>
      <c r="BL222" s="19">
        <v>2187</v>
      </c>
      <c r="BM222" s="19">
        <v>184.5</v>
      </c>
      <c r="BN222" s="20">
        <v>8.4362139917695478E-2</v>
      </c>
      <c r="BO222" s="20">
        <v>1.1431784107946028E-2</v>
      </c>
      <c r="BP222" s="20">
        <v>5.3993752788933515E-2</v>
      </c>
      <c r="BQ222" s="16"/>
      <c r="BR222" s="61">
        <v>8.4398976982097182E-2</v>
      </c>
      <c r="BS222" s="61">
        <v>9.1314031180400893E-2</v>
      </c>
      <c r="BT222" s="61">
        <v>6.8965517241379309E-2</v>
      </c>
      <c r="BU222" s="61">
        <v>7.4198988195615517E-2</v>
      </c>
      <c r="BV222" s="61">
        <v>8.6731847038984233E-2</v>
      </c>
      <c r="BW222" s="61">
        <v>9.0776912515553268E-2</v>
      </c>
      <c r="BX222" s="61">
        <v>8.653301583215342E-2</v>
      </c>
      <c r="BY222" s="61">
        <v>7.8045222465353753E-2</v>
      </c>
      <c r="BZ222" s="61">
        <v>5.8731563053348271E-2</v>
      </c>
      <c r="CA222" s="61">
        <v>3.9417903641342789E-2</v>
      </c>
      <c r="CB222" s="61">
        <v>2.0104244229337303E-2</v>
      </c>
      <c r="CC222" s="61">
        <v>1.4169994810352218E-2</v>
      </c>
      <c r="CD222" s="61">
        <v>8.2357453913671341E-3</v>
      </c>
      <c r="CE222" s="61">
        <v>2.3014959723820483E-3</v>
      </c>
      <c r="CF222" s="61">
        <v>6.1177470273710705E-3</v>
      </c>
      <c r="CG222" s="61">
        <v>3.2894736842105261E-3</v>
      </c>
      <c r="CH222" s="19">
        <v>3530</v>
      </c>
      <c r="CI222" s="19">
        <v>215</v>
      </c>
      <c r="CJ222" s="20">
        <v>6.0906515580736544E-2</v>
      </c>
      <c r="CK222" s="8">
        <v>1325</v>
      </c>
      <c r="CL222" s="9">
        <v>3.5</v>
      </c>
      <c r="CM222" s="20">
        <v>2.6415094339622643E-3</v>
      </c>
      <c r="CN222" s="16"/>
      <c r="CO222" s="16"/>
      <c r="CP222" s="19">
        <v>6789</v>
      </c>
      <c r="CQ222" s="19">
        <v>358</v>
      </c>
      <c r="CR222" s="20">
        <v>5.27323611724849E-2</v>
      </c>
      <c r="CS222" s="20"/>
      <c r="CT222" s="7">
        <v>433</v>
      </c>
      <c r="CU222" s="7">
        <v>42</v>
      </c>
      <c r="CV222" s="20">
        <v>9.6997690531177835E-2</v>
      </c>
      <c r="CW222" s="8">
        <v>441</v>
      </c>
      <c r="CX222" s="9">
        <v>31</v>
      </c>
      <c r="CY222" s="20">
        <v>7.029478458049887E-2</v>
      </c>
      <c r="CZ222" s="8">
        <v>485</v>
      </c>
      <c r="DA222" s="9">
        <v>33</v>
      </c>
      <c r="DB222" s="20">
        <v>6.8041237113402056E-2</v>
      </c>
      <c r="DC222" s="13">
        <v>576</v>
      </c>
      <c r="DD222" s="9">
        <v>47</v>
      </c>
      <c r="DE222" s="20">
        <v>8.1597222222222224E-2</v>
      </c>
      <c r="DF222" s="22"/>
      <c r="DG222" s="8">
        <v>840</v>
      </c>
      <c r="DH222" s="9">
        <v>76</v>
      </c>
      <c r="DI222" s="20">
        <v>9.0476190476190474E-2</v>
      </c>
      <c r="DJ222" s="8">
        <v>1436</v>
      </c>
      <c r="DK222" s="9">
        <v>95</v>
      </c>
      <c r="DL222" s="20">
        <v>6.6155988857938719E-2</v>
      </c>
      <c r="DM222" s="8">
        <v>1295</v>
      </c>
      <c r="DN222" s="9">
        <v>24</v>
      </c>
      <c r="DO222" s="20">
        <v>1.8532818532818532E-2</v>
      </c>
      <c r="DP222" s="22"/>
      <c r="DQ222" s="8">
        <v>881</v>
      </c>
      <c r="DR222" s="9">
        <v>6</v>
      </c>
      <c r="DS222" s="20">
        <v>6.8104426787741201E-3</v>
      </c>
      <c r="DT222" s="8">
        <v>402</v>
      </c>
      <c r="DU222" s="9">
        <v>4</v>
      </c>
      <c r="DV222" s="20">
        <v>9.9502487562189053E-3</v>
      </c>
      <c r="DW222" s="22"/>
      <c r="DX222" s="8">
        <v>1359</v>
      </c>
      <c r="DY222" s="9">
        <v>106</v>
      </c>
      <c r="DZ222" s="20">
        <v>7.7998528329654163E-2</v>
      </c>
      <c r="EA222" s="13">
        <v>5430</v>
      </c>
      <c r="EB222" s="13">
        <v>252</v>
      </c>
      <c r="EC222" s="20">
        <v>4.6408839779005527E-2</v>
      </c>
      <c r="ED222" s="13">
        <v>1416</v>
      </c>
      <c r="EE222" s="13">
        <v>123</v>
      </c>
      <c r="EF222" s="20">
        <v>8.6864406779661021E-2</v>
      </c>
      <c r="EG222" s="8">
        <v>2852</v>
      </c>
      <c r="EH222" s="9">
        <v>218</v>
      </c>
      <c r="EI222" s="20">
        <v>7.6437587657784009E-2</v>
      </c>
      <c r="EJ222" s="8">
        <v>2578</v>
      </c>
      <c r="EK222" s="9">
        <v>34</v>
      </c>
      <c r="EL222" s="20">
        <v>1.3188518231186967E-2</v>
      </c>
      <c r="EM222" s="42">
        <v>926</v>
      </c>
      <c r="EN222" s="42">
        <v>64</v>
      </c>
      <c r="EO222" s="20">
        <v>6.9114470842332618E-2</v>
      </c>
      <c r="EP222" s="42">
        <v>4854</v>
      </c>
      <c r="EQ222" s="42">
        <v>205</v>
      </c>
      <c r="ER222" s="20">
        <v>4.2233209723939021E-2</v>
      </c>
      <c r="ES222" s="19">
        <v>1935</v>
      </c>
      <c r="ET222" s="19">
        <v>153</v>
      </c>
      <c r="EU222" s="20">
        <v>7.9069767441860464E-2</v>
      </c>
      <c r="EV222" s="19">
        <v>2276</v>
      </c>
      <c r="EW222" s="19">
        <v>171</v>
      </c>
      <c r="EX222" s="20">
        <v>7.5131810193321616E-2</v>
      </c>
      <c r="EY222" s="20">
        <v>1.3188518231186967E-2</v>
      </c>
      <c r="EZ222" s="20">
        <v>5.27323611724849E-2</v>
      </c>
      <c r="FA222" s="16"/>
      <c r="FB222" s="61">
        <v>9.6997690531177835E-2</v>
      </c>
      <c r="FC222" s="61">
        <v>7.029478458049887E-2</v>
      </c>
      <c r="FD222" s="61">
        <v>6.8041237113402056E-2</v>
      </c>
      <c r="FE222" s="61">
        <v>8.1597222222222224E-2</v>
      </c>
      <c r="FF222" s="61">
        <v>8.6036706349206349E-2</v>
      </c>
      <c r="FG222" s="61">
        <v>8.0748109828889775E-2</v>
      </c>
      <c r="FH222" s="61">
        <v>7.5884069505239418E-2</v>
      </c>
      <c r="FI222" s="61">
        <v>6.6155988857938719E-2</v>
      </c>
      <c r="FJ222" s="61">
        <v>5.0281598749565323E-2</v>
      </c>
      <c r="FK222" s="61">
        <v>3.4407208641191928E-2</v>
      </c>
      <c r="FL222" s="61">
        <v>1.8532818532818532E-2</v>
      </c>
      <c r="FM222" s="61">
        <v>1.4625359914803727E-2</v>
      </c>
      <c r="FN222" s="61">
        <v>1.0717901296788925E-2</v>
      </c>
      <c r="FO222" s="61">
        <v>6.8104426787741201E-3</v>
      </c>
      <c r="FP222" s="61">
        <v>9.3376585558839174E-3</v>
      </c>
      <c r="FQ222" s="61">
        <v>9.9502487562189053E-3</v>
      </c>
      <c r="FR222" s="19">
        <v>3571</v>
      </c>
      <c r="FS222" s="19">
        <v>195</v>
      </c>
      <c r="FT222" s="20">
        <v>5.4606552786334361E-2</v>
      </c>
      <c r="FU222" s="8">
        <v>1283</v>
      </c>
      <c r="FV222" s="9">
        <v>10</v>
      </c>
      <c r="FW222" s="20">
        <v>7.7942322681215899E-3</v>
      </c>
      <c r="FX222" s="16"/>
      <c r="FY222" s="16"/>
      <c r="FZ222" s="132">
        <v>1.7604457097496558</v>
      </c>
      <c r="GA222" s="132">
        <v>6.9305999227717905</v>
      </c>
      <c r="GB222" s="132">
        <v>29.993881921076781</v>
      </c>
      <c r="GC222" s="141">
        <v>9.6997690531177835E-2</v>
      </c>
      <c r="GD222" s="141">
        <v>8.4398976982097182E-2</v>
      </c>
      <c r="GE222" s="147">
        <v>-1.2598713549080653E-2</v>
      </c>
      <c r="GF222" s="141">
        <v>7.9069767441860464E-2</v>
      </c>
      <c r="GG222" s="141">
        <v>7.922912205567452E-2</v>
      </c>
      <c r="GH222" s="147">
        <v>1.5935461381405558E-4</v>
      </c>
      <c r="GI222" s="141">
        <v>5.27323611724849E-2</v>
      </c>
      <c r="GJ222" s="141">
        <v>5.3993752788933515E-2</v>
      </c>
      <c r="GK222" s="147">
        <v>1.261391616448615E-3</v>
      </c>
      <c r="GL222" s="141">
        <v>4.2233209723939021E-2</v>
      </c>
      <c r="GM222" s="141">
        <v>4.5005149330587024E-2</v>
      </c>
      <c r="GN222" s="147">
        <v>2.7719396066480037E-3</v>
      </c>
    </row>
    <row r="223" spans="3:196" x14ac:dyDescent="0.25">
      <c r="C223" s="27" t="s">
        <v>358</v>
      </c>
      <c r="D223" s="63">
        <v>33021</v>
      </c>
      <c r="E223" s="6" t="s">
        <v>239</v>
      </c>
      <c r="F223" s="19">
        <v>19784</v>
      </c>
      <c r="G223" s="19">
        <v>1704</v>
      </c>
      <c r="H223" s="20">
        <v>8.6130206227254341E-2</v>
      </c>
      <c r="I223" s="20"/>
      <c r="J223" s="7">
        <v>1193</v>
      </c>
      <c r="K223" s="7">
        <v>152</v>
      </c>
      <c r="L223" s="20">
        <v>0.12740989103101424</v>
      </c>
      <c r="M223" s="8">
        <v>1356</v>
      </c>
      <c r="N223" s="9">
        <v>213</v>
      </c>
      <c r="O223" s="20">
        <v>0.15707964601769911</v>
      </c>
      <c r="P223" s="8">
        <v>1349</v>
      </c>
      <c r="Q223" s="9">
        <v>180</v>
      </c>
      <c r="R223" s="20">
        <v>0.1334321719792439</v>
      </c>
      <c r="S223" s="13">
        <v>1665</v>
      </c>
      <c r="T223" s="9">
        <v>172</v>
      </c>
      <c r="U223" s="20">
        <v>0.1033033033033033</v>
      </c>
      <c r="V223" s="22"/>
      <c r="W223" s="8">
        <v>2179</v>
      </c>
      <c r="X223" s="9">
        <v>248</v>
      </c>
      <c r="Y223" s="20">
        <v>0.11381367599816429</v>
      </c>
      <c r="Z223" s="8">
        <v>3728</v>
      </c>
      <c r="AA223" s="9">
        <v>343</v>
      </c>
      <c r="AB223" s="20">
        <v>9.2006437768240343E-2</v>
      </c>
      <c r="AC223" s="8">
        <v>3984</v>
      </c>
      <c r="AD223" s="9">
        <v>227</v>
      </c>
      <c r="AE223" s="20">
        <v>5.6977911646586346E-2</v>
      </c>
      <c r="AF223" s="22"/>
      <c r="AG223" s="8">
        <v>2927</v>
      </c>
      <c r="AH223" s="9">
        <v>139</v>
      </c>
      <c r="AI223" s="20">
        <v>4.7488896481038607E-2</v>
      </c>
      <c r="AJ223" s="8">
        <v>1403</v>
      </c>
      <c r="AK223" s="9">
        <v>30</v>
      </c>
      <c r="AL223" s="20">
        <v>2.1382751247327157E-2</v>
      </c>
      <c r="AM223" s="22"/>
      <c r="AN223" s="8">
        <v>3898</v>
      </c>
      <c r="AO223" s="9">
        <v>545</v>
      </c>
      <c r="AP223" s="20">
        <v>0.13981528989225245</v>
      </c>
      <c r="AQ223" s="13">
        <v>15886</v>
      </c>
      <c r="AR223" s="13">
        <v>1159</v>
      </c>
      <c r="AS223" s="20">
        <v>7.29573209114944E-2</v>
      </c>
      <c r="AT223" s="13">
        <v>3844</v>
      </c>
      <c r="AU223" s="13">
        <v>420</v>
      </c>
      <c r="AV223" s="20">
        <v>0.10926118626430802</v>
      </c>
      <c r="AW223" s="8">
        <v>7572</v>
      </c>
      <c r="AX223" s="9">
        <v>763</v>
      </c>
      <c r="AY223" s="20">
        <v>0.10076597992604332</v>
      </c>
      <c r="AZ223" s="8">
        <v>8314</v>
      </c>
      <c r="BA223" s="9">
        <v>396</v>
      </c>
      <c r="BB223" s="20">
        <v>4.7630502766418087E-2</v>
      </c>
      <c r="BC223" s="42">
        <v>2705</v>
      </c>
      <c r="BD223" s="42">
        <v>393</v>
      </c>
      <c r="BE223" s="20">
        <v>0.14528650646950092</v>
      </c>
      <c r="BF223" s="42">
        <v>14221</v>
      </c>
      <c r="BG223" s="42">
        <v>987</v>
      </c>
      <c r="BH223" s="20">
        <v>6.9404401940791782E-2</v>
      </c>
      <c r="BI223" s="19">
        <v>5563</v>
      </c>
      <c r="BJ223" s="19">
        <v>717</v>
      </c>
      <c r="BK223" s="20">
        <v>0.12888729103001978</v>
      </c>
      <c r="BL223" s="19">
        <v>5907</v>
      </c>
      <c r="BM223" s="19">
        <v>591</v>
      </c>
      <c r="BN223" s="20">
        <v>0.10005078720162519</v>
      </c>
      <c r="BO223" s="20">
        <v>4.7630502766418087E-2</v>
      </c>
      <c r="BP223" s="20">
        <v>8.6130206227254341E-2</v>
      </c>
      <c r="BQ223" s="16"/>
      <c r="BR223" s="61">
        <v>0.12740989103101424</v>
      </c>
      <c r="BS223" s="61">
        <v>0.15707964601769911</v>
      </c>
      <c r="BT223" s="61">
        <v>0.1334321719792439</v>
      </c>
      <c r="BU223" s="61">
        <v>0.1033033033033033</v>
      </c>
      <c r="BV223" s="61">
        <v>0.10855848965073379</v>
      </c>
      <c r="BW223" s="61">
        <v>0.10509078070619471</v>
      </c>
      <c r="BX223" s="61">
        <v>0.10072933306020992</v>
      </c>
      <c r="BY223" s="61">
        <v>9.2006437768240343E-2</v>
      </c>
      <c r="BZ223" s="61">
        <v>8.0330262394355673E-2</v>
      </c>
      <c r="CA223" s="61">
        <v>6.8654087020471016E-2</v>
      </c>
      <c r="CB223" s="61">
        <v>5.6977911646586346E-2</v>
      </c>
      <c r="CC223" s="61">
        <v>5.3814906591403769E-2</v>
      </c>
      <c r="CD223" s="61">
        <v>5.0651901536221185E-2</v>
      </c>
      <c r="CE223" s="61">
        <v>4.7488896481038607E-2</v>
      </c>
      <c r="CF223" s="61">
        <v>3.9892257869241533E-2</v>
      </c>
      <c r="CG223" s="61">
        <v>2.1382751247327157E-2</v>
      </c>
      <c r="CH223" s="19">
        <v>9891</v>
      </c>
      <c r="CI223" s="19">
        <v>818</v>
      </c>
      <c r="CJ223" s="20">
        <v>8.27014457587706E-2</v>
      </c>
      <c r="CK223" s="8">
        <v>4330</v>
      </c>
      <c r="CL223" s="9">
        <v>169</v>
      </c>
      <c r="CM223" s="20">
        <v>3.903002309468822E-2</v>
      </c>
      <c r="CN223" s="16"/>
      <c r="CO223" s="16"/>
      <c r="CP223" s="19">
        <v>19944</v>
      </c>
      <c r="CQ223" s="19">
        <v>1586</v>
      </c>
      <c r="CR223" s="20">
        <v>7.9522663457681511E-2</v>
      </c>
      <c r="CS223" s="20"/>
      <c r="CT223" s="7">
        <v>1325</v>
      </c>
      <c r="CU223" s="7">
        <v>173</v>
      </c>
      <c r="CV223" s="20">
        <v>0.13056603773584904</v>
      </c>
      <c r="CW223" s="8">
        <v>1289</v>
      </c>
      <c r="CX223" s="9">
        <v>194</v>
      </c>
      <c r="CY223" s="20">
        <v>0.15050426687354537</v>
      </c>
      <c r="CZ223" s="8">
        <v>1406</v>
      </c>
      <c r="DA223" s="9">
        <v>154</v>
      </c>
      <c r="DB223" s="20">
        <v>0.10953058321479374</v>
      </c>
      <c r="DC223" s="13">
        <v>1716</v>
      </c>
      <c r="DD223" s="9">
        <v>154</v>
      </c>
      <c r="DE223" s="20">
        <v>8.9743589743589744E-2</v>
      </c>
      <c r="DF223" s="22"/>
      <c r="DG223" s="8">
        <v>2263</v>
      </c>
      <c r="DH223" s="9">
        <v>231</v>
      </c>
      <c r="DI223" s="20">
        <v>0.10207688908528502</v>
      </c>
      <c r="DJ223" s="8">
        <v>3942</v>
      </c>
      <c r="DK223" s="9">
        <v>319</v>
      </c>
      <c r="DL223" s="20">
        <v>8.092338914256722E-2</v>
      </c>
      <c r="DM223" s="8">
        <v>3874</v>
      </c>
      <c r="DN223" s="9">
        <v>234</v>
      </c>
      <c r="DO223" s="20">
        <v>6.0402684563758392E-2</v>
      </c>
      <c r="DP223" s="22"/>
      <c r="DQ223" s="8">
        <v>2792</v>
      </c>
      <c r="DR223" s="9">
        <v>101</v>
      </c>
      <c r="DS223" s="20">
        <v>3.617478510028653E-2</v>
      </c>
      <c r="DT223" s="8">
        <v>1337</v>
      </c>
      <c r="DU223" s="9">
        <v>26</v>
      </c>
      <c r="DV223" s="20">
        <v>1.944652206432311E-2</v>
      </c>
      <c r="DW223" s="22"/>
      <c r="DX223" s="8">
        <v>4020</v>
      </c>
      <c r="DY223" s="9">
        <v>521</v>
      </c>
      <c r="DZ223" s="20">
        <v>0.12960199004975123</v>
      </c>
      <c r="EA223" s="13">
        <v>15924</v>
      </c>
      <c r="EB223" s="13">
        <v>1065</v>
      </c>
      <c r="EC223" s="20">
        <v>6.6880180859080637E-2</v>
      </c>
      <c r="ED223" s="13">
        <v>3979</v>
      </c>
      <c r="EE223" s="13">
        <v>385</v>
      </c>
      <c r="EF223" s="20">
        <v>9.6757979391806984E-2</v>
      </c>
      <c r="EG223" s="8">
        <v>7921</v>
      </c>
      <c r="EH223" s="9">
        <v>704</v>
      </c>
      <c r="EI223" s="20">
        <v>8.8877666961242274E-2</v>
      </c>
      <c r="EJ223" s="8">
        <v>8003</v>
      </c>
      <c r="EK223" s="9">
        <v>361</v>
      </c>
      <c r="EL223" s="20">
        <v>4.5108084468324379E-2</v>
      </c>
      <c r="EM223" s="42">
        <v>2695</v>
      </c>
      <c r="EN223" s="42">
        <v>348</v>
      </c>
      <c r="EO223" s="20">
        <v>0.12912801484230055</v>
      </c>
      <c r="EP223" s="42">
        <v>14208</v>
      </c>
      <c r="EQ223" s="42">
        <v>911</v>
      </c>
      <c r="ER223" s="20">
        <v>6.41188063063063E-2</v>
      </c>
      <c r="ES223" s="19">
        <v>5736</v>
      </c>
      <c r="ET223" s="19">
        <v>675</v>
      </c>
      <c r="EU223" s="20">
        <v>0.11767782426778242</v>
      </c>
      <c r="EV223" s="19">
        <v>6205</v>
      </c>
      <c r="EW223" s="19">
        <v>550</v>
      </c>
      <c r="EX223" s="20">
        <v>8.8638195004029002E-2</v>
      </c>
      <c r="EY223" s="20">
        <v>4.5108084468324379E-2</v>
      </c>
      <c r="EZ223" s="20">
        <v>7.9522663457681511E-2</v>
      </c>
      <c r="FA223" s="16"/>
      <c r="FB223" s="61">
        <v>0.13056603773584904</v>
      </c>
      <c r="FC223" s="61">
        <v>0.15050426687354537</v>
      </c>
      <c r="FD223" s="61">
        <v>0.10953058321479374</v>
      </c>
      <c r="FE223" s="61">
        <v>8.9743589743589744E-2</v>
      </c>
      <c r="FF223" s="61">
        <v>9.5910239414437382E-2</v>
      </c>
      <c r="FG223" s="61">
        <v>9.3615489108197905E-2</v>
      </c>
      <c r="FH223" s="61">
        <v>8.9384789119654334E-2</v>
      </c>
      <c r="FI223" s="61">
        <v>8.092338914256722E-2</v>
      </c>
      <c r="FJ223" s="61">
        <v>7.4083154282964275E-2</v>
      </c>
      <c r="FK223" s="61">
        <v>6.724291942336133E-2</v>
      </c>
      <c r="FL223" s="61">
        <v>6.0402684563758392E-2</v>
      </c>
      <c r="FM223" s="61">
        <v>5.2326718075934441E-2</v>
      </c>
      <c r="FN223" s="61">
        <v>4.4250751588110482E-2</v>
      </c>
      <c r="FO223" s="61">
        <v>3.617478510028653E-2</v>
      </c>
      <c r="FP223" s="61">
        <v>2.9787285707347868E-2</v>
      </c>
      <c r="FQ223" s="61">
        <v>1.944652206432311E-2</v>
      </c>
      <c r="FR223" s="19">
        <v>10079</v>
      </c>
      <c r="FS223" s="19">
        <v>784</v>
      </c>
      <c r="FT223" s="20">
        <v>7.7785494592717538E-2</v>
      </c>
      <c r="FU223" s="8">
        <v>4129</v>
      </c>
      <c r="FV223" s="9">
        <v>127</v>
      </c>
      <c r="FW223" s="20">
        <v>3.075805279728748E-2</v>
      </c>
      <c r="FX223" s="16"/>
      <c r="FY223" s="16"/>
      <c r="FZ223" s="132">
        <v>1.857047786968502</v>
      </c>
      <c r="GA223" s="132">
        <v>2.7059821657161227</v>
      </c>
      <c r="GB223" s="132">
        <v>3.3022601784614536</v>
      </c>
      <c r="GC223" s="141">
        <v>0.13056603773584904</v>
      </c>
      <c r="GD223" s="141">
        <v>0.12740989103101424</v>
      </c>
      <c r="GE223" s="147">
        <v>-3.1561467048348002E-3</v>
      </c>
      <c r="GF223" s="141">
        <v>0.11767782426778242</v>
      </c>
      <c r="GG223" s="141">
        <v>0.12888729103001978</v>
      </c>
      <c r="GH223" s="147">
        <v>1.1209466762237358E-2</v>
      </c>
      <c r="GI223" s="141">
        <v>7.9522663457681511E-2</v>
      </c>
      <c r="GJ223" s="141">
        <v>8.6130206227254341E-2</v>
      </c>
      <c r="GK223" s="147">
        <v>6.60754276957283E-3</v>
      </c>
      <c r="GL223" s="141">
        <v>6.41188063063063E-2</v>
      </c>
      <c r="GM223" s="141">
        <v>6.9404401940791782E-2</v>
      </c>
      <c r="GN223" s="147">
        <v>5.2855956344854821E-3</v>
      </c>
    </row>
    <row r="224" spans="3:196" x14ac:dyDescent="0.25">
      <c r="C224" s="27" t="s">
        <v>356</v>
      </c>
      <c r="D224" s="63">
        <v>12029</v>
      </c>
      <c r="E224" s="6" t="s">
        <v>240</v>
      </c>
      <c r="F224" s="19">
        <v>17240</v>
      </c>
      <c r="G224" s="19">
        <v>1314</v>
      </c>
      <c r="H224" s="20">
        <v>7.6218097447795827E-2</v>
      </c>
      <c r="I224" s="20"/>
      <c r="J224" s="7">
        <v>1014</v>
      </c>
      <c r="K224" s="7">
        <v>171</v>
      </c>
      <c r="L224" s="20">
        <v>0.16863905325443787</v>
      </c>
      <c r="M224" s="8">
        <v>1138</v>
      </c>
      <c r="N224" s="9">
        <v>167</v>
      </c>
      <c r="O224" s="20">
        <v>0.14674868189806678</v>
      </c>
      <c r="P224" s="8">
        <v>978</v>
      </c>
      <c r="Q224" s="9">
        <v>131</v>
      </c>
      <c r="R224" s="20">
        <v>0.13394683026584867</v>
      </c>
      <c r="S224" s="13">
        <v>1272</v>
      </c>
      <c r="T224" s="9">
        <v>122</v>
      </c>
      <c r="U224" s="20">
        <v>9.5911949685534598E-2</v>
      </c>
      <c r="V224" s="22"/>
      <c r="W224" s="8">
        <v>1932</v>
      </c>
      <c r="X224" s="9">
        <v>226</v>
      </c>
      <c r="Y224" s="20">
        <v>0.11697722567287784</v>
      </c>
      <c r="Z224" s="8">
        <v>3520</v>
      </c>
      <c r="AA224" s="9">
        <v>308</v>
      </c>
      <c r="AB224" s="20">
        <v>8.7499999999999994E-2</v>
      </c>
      <c r="AC224" s="8">
        <v>3761</v>
      </c>
      <c r="AD224" s="9">
        <v>151</v>
      </c>
      <c r="AE224" s="20">
        <v>4.0148896570061154E-2</v>
      </c>
      <c r="AF224" s="22"/>
      <c r="AG224" s="8">
        <v>2573</v>
      </c>
      <c r="AH224" s="9">
        <v>28</v>
      </c>
      <c r="AI224" s="20">
        <v>1.0882238631947143E-2</v>
      </c>
      <c r="AJ224" s="8">
        <v>1052</v>
      </c>
      <c r="AK224" s="9">
        <v>10</v>
      </c>
      <c r="AL224" s="20">
        <v>9.5057034220532317E-3</v>
      </c>
      <c r="AM224" s="22"/>
      <c r="AN224" s="8">
        <v>3130</v>
      </c>
      <c r="AO224" s="9">
        <v>469</v>
      </c>
      <c r="AP224" s="20">
        <v>0.14984025559105432</v>
      </c>
      <c r="AQ224" s="13">
        <v>14110</v>
      </c>
      <c r="AR224" s="13">
        <v>845</v>
      </c>
      <c r="AS224" s="20">
        <v>5.9886605244507445E-2</v>
      </c>
      <c r="AT224" s="13">
        <v>3204</v>
      </c>
      <c r="AU224" s="13">
        <v>348</v>
      </c>
      <c r="AV224" s="20">
        <v>0.10861423220973783</v>
      </c>
      <c r="AW224" s="8">
        <v>6724</v>
      </c>
      <c r="AX224" s="9">
        <v>656</v>
      </c>
      <c r="AY224" s="20">
        <v>9.7560975609756101E-2</v>
      </c>
      <c r="AZ224" s="8">
        <v>7386</v>
      </c>
      <c r="BA224" s="9">
        <v>189</v>
      </c>
      <c r="BB224" s="20">
        <v>2.5588952071486596E-2</v>
      </c>
      <c r="BC224" s="42">
        <v>2116</v>
      </c>
      <c r="BD224" s="42">
        <v>298</v>
      </c>
      <c r="BE224" s="20">
        <v>0.14083175803402648</v>
      </c>
      <c r="BF224" s="42">
        <v>12838</v>
      </c>
      <c r="BG224" s="42">
        <v>723</v>
      </c>
      <c r="BH224" s="20">
        <v>5.6317183361894375E-2</v>
      </c>
      <c r="BI224" s="19">
        <v>4402</v>
      </c>
      <c r="BJ224" s="19">
        <v>591</v>
      </c>
      <c r="BK224" s="20">
        <v>0.13425715583825534</v>
      </c>
      <c r="BL224" s="19">
        <v>5452</v>
      </c>
      <c r="BM224" s="19">
        <v>534</v>
      </c>
      <c r="BN224" s="20">
        <v>9.7945707997065298E-2</v>
      </c>
      <c r="BO224" s="20">
        <v>2.5588952071486596E-2</v>
      </c>
      <c r="BP224" s="20">
        <v>7.6218097447795827E-2</v>
      </c>
      <c r="BQ224" s="16"/>
      <c r="BR224" s="61">
        <v>0.16863905325443787</v>
      </c>
      <c r="BS224" s="61">
        <v>0.14674868189806678</v>
      </c>
      <c r="BT224" s="61">
        <v>0.13394683026584867</v>
      </c>
      <c r="BU224" s="61">
        <v>9.5911949685534598E-2</v>
      </c>
      <c r="BV224" s="61">
        <v>0.10644458767920623</v>
      </c>
      <c r="BW224" s="61">
        <v>0.1051863354037267</v>
      </c>
      <c r="BX224" s="61">
        <v>9.9290890269151139E-2</v>
      </c>
      <c r="BY224" s="61">
        <v>8.7499999999999994E-2</v>
      </c>
      <c r="BZ224" s="61">
        <v>7.1716298856687052E-2</v>
      </c>
      <c r="CA224" s="61">
        <v>5.5932597713374096E-2</v>
      </c>
      <c r="CB224" s="61">
        <v>4.0148896570061154E-2</v>
      </c>
      <c r="CC224" s="61">
        <v>3.0393343924023153E-2</v>
      </c>
      <c r="CD224" s="61">
        <v>2.0637791277985144E-2</v>
      </c>
      <c r="CE224" s="61">
        <v>1.0882238631947143E-2</v>
      </c>
      <c r="CF224" s="61">
        <v>1.0381183575714782E-2</v>
      </c>
      <c r="CG224" s="61">
        <v>9.5057034220532317E-3</v>
      </c>
      <c r="CH224" s="19">
        <v>9213</v>
      </c>
      <c r="CI224" s="19">
        <v>685</v>
      </c>
      <c r="CJ224" s="20">
        <v>7.4351459893628569E-2</v>
      </c>
      <c r="CK224" s="8">
        <v>3625</v>
      </c>
      <c r="CL224" s="9">
        <v>38</v>
      </c>
      <c r="CM224" s="20">
        <v>1.0482758620689656E-2</v>
      </c>
      <c r="CN224" s="16"/>
      <c r="CO224" s="16"/>
      <c r="CP224" s="19">
        <v>16926</v>
      </c>
      <c r="CQ224" s="19">
        <v>1099</v>
      </c>
      <c r="CR224" s="20">
        <v>6.4929693961952029E-2</v>
      </c>
      <c r="CS224" s="20"/>
      <c r="CT224" s="7">
        <v>1061</v>
      </c>
      <c r="CU224" s="7">
        <v>159</v>
      </c>
      <c r="CV224" s="20">
        <v>0.14985862393967955</v>
      </c>
      <c r="CW224" s="8">
        <v>1025</v>
      </c>
      <c r="CX224" s="9">
        <v>130</v>
      </c>
      <c r="CY224" s="20">
        <v>0.12682926829268293</v>
      </c>
      <c r="CZ224" s="8">
        <v>962</v>
      </c>
      <c r="DA224" s="9">
        <v>106</v>
      </c>
      <c r="DB224" s="20">
        <v>0.11018711018711019</v>
      </c>
      <c r="DC224" s="13">
        <v>1362</v>
      </c>
      <c r="DD224" s="9">
        <v>124</v>
      </c>
      <c r="DE224" s="20">
        <v>9.1042584434654919E-2</v>
      </c>
      <c r="DF224" s="22"/>
      <c r="DG224" s="8">
        <v>1912</v>
      </c>
      <c r="DH224" s="9">
        <v>193</v>
      </c>
      <c r="DI224" s="20">
        <v>0.10094142259414227</v>
      </c>
      <c r="DJ224" s="8">
        <v>3664</v>
      </c>
      <c r="DK224" s="9">
        <v>253</v>
      </c>
      <c r="DL224" s="20">
        <v>6.9050218340611355E-2</v>
      </c>
      <c r="DM224" s="8">
        <v>3601</v>
      </c>
      <c r="DN224" s="9">
        <v>108</v>
      </c>
      <c r="DO224" s="20">
        <v>2.9991668980838656E-2</v>
      </c>
      <c r="DP224" s="22"/>
      <c r="DQ224" s="8">
        <v>2395</v>
      </c>
      <c r="DR224" s="9">
        <v>22</v>
      </c>
      <c r="DS224" s="20">
        <v>9.1858037578288095E-3</v>
      </c>
      <c r="DT224" s="8">
        <v>944</v>
      </c>
      <c r="DU224" s="9">
        <v>4</v>
      </c>
      <c r="DV224" s="20">
        <v>4.2372881355932203E-3</v>
      </c>
      <c r="DW224" s="22"/>
      <c r="DX224" s="8">
        <v>3048</v>
      </c>
      <c r="DY224" s="9">
        <v>395</v>
      </c>
      <c r="DZ224" s="20">
        <v>0.12959317585301838</v>
      </c>
      <c r="EA224" s="13">
        <v>13878</v>
      </c>
      <c r="EB224" s="13">
        <v>704</v>
      </c>
      <c r="EC224" s="20">
        <v>5.0727770572128551E-2</v>
      </c>
      <c r="ED224" s="13">
        <v>3274</v>
      </c>
      <c r="EE224" s="13">
        <v>317</v>
      </c>
      <c r="EF224" s="20">
        <v>9.6823457544288338E-2</v>
      </c>
      <c r="EG224" s="8">
        <v>6938</v>
      </c>
      <c r="EH224" s="9">
        <v>570</v>
      </c>
      <c r="EI224" s="20">
        <v>8.2156240991640248E-2</v>
      </c>
      <c r="EJ224" s="8">
        <v>6940</v>
      </c>
      <c r="EK224" s="9">
        <v>134</v>
      </c>
      <c r="EL224" s="20">
        <v>1.9308357348703169E-2</v>
      </c>
      <c r="EM224" s="42">
        <v>1987</v>
      </c>
      <c r="EN224" s="42">
        <v>236</v>
      </c>
      <c r="EO224" s="20">
        <v>0.11877201811776547</v>
      </c>
      <c r="EP224" s="42">
        <v>12516</v>
      </c>
      <c r="EQ224" s="42">
        <v>580</v>
      </c>
      <c r="ER224" s="20">
        <v>4.6340683924576541E-2</v>
      </c>
      <c r="ES224" s="19">
        <v>4410</v>
      </c>
      <c r="ET224" s="19">
        <v>519</v>
      </c>
      <c r="EU224" s="20">
        <v>0.11768707482993197</v>
      </c>
      <c r="EV224" s="19">
        <v>5576</v>
      </c>
      <c r="EW224" s="19">
        <v>446</v>
      </c>
      <c r="EX224" s="20">
        <v>7.9985652797704448E-2</v>
      </c>
      <c r="EY224" s="20">
        <v>1.9308357348703169E-2</v>
      </c>
      <c r="EZ224" s="20">
        <v>6.4929693961952029E-2</v>
      </c>
      <c r="FA224" s="16"/>
      <c r="FB224" s="61">
        <v>0.14985862393967955</v>
      </c>
      <c r="FC224" s="61">
        <v>0.12682926829268293</v>
      </c>
      <c r="FD224" s="61">
        <v>0.11018711018711019</v>
      </c>
      <c r="FE224" s="61">
        <v>9.1042584434654919E-2</v>
      </c>
      <c r="FF224" s="61">
        <v>9.5992003514398599E-2</v>
      </c>
      <c r="FG224" s="61">
        <v>8.8184940892729907E-2</v>
      </c>
      <c r="FH224" s="61">
        <v>8.1806700042023714E-2</v>
      </c>
      <c r="FI224" s="61">
        <v>6.9050218340611355E-2</v>
      </c>
      <c r="FJ224" s="61">
        <v>5.603070188735379E-2</v>
      </c>
      <c r="FK224" s="61">
        <v>4.3011185434096225E-2</v>
      </c>
      <c r="FL224" s="61">
        <v>2.9991668980838656E-2</v>
      </c>
      <c r="FM224" s="61">
        <v>2.3056380573168708E-2</v>
      </c>
      <c r="FN224" s="61">
        <v>1.6121092165498757E-2</v>
      </c>
      <c r="FO224" s="61">
        <v>9.1858037578288095E-3</v>
      </c>
      <c r="FP224" s="61">
        <v>8.9128888163189143E-3</v>
      </c>
      <c r="FQ224" s="61">
        <v>4.2372881355932203E-3</v>
      </c>
      <c r="FR224" s="19">
        <v>9177</v>
      </c>
      <c r="FS224" s="19">
        <v>554</v>
      </c>
      <c r="FT224" s="20">
        <v>6.0368312084559221E-2</v>
      </c>
      <c r="FU224" s="8">
        <v>3339</v>
      </c>
      <c r="FV224" s="9">
        <v>26</v>
      </c>
      <c r="FW224" s="20">
        <v>7.7867625037436362E-3</v>
      </c>
      <c r="FX224" s="16"/>
      <c r="FY224" s="16"/>
      <c r="FZ224" s="132">
        <v>2.38394656521649</v>
      </c>
      <c r="GA224" s="132">
        <v>5.2466844075203918</v>
      </c>
      <c r="GB224" s="132">
        <v>12.807426050359883</v>
      </c>
      <c r="GC224" s="141">
        <v>0.14985862393967955</v>
      </c>
      <c r="GD224" s="141">
        <v>0.16863905325443787</v>
      </c>
      <c r="GE224" s="147">
        <v>1.8780429314758318E-2</v>
      </c>
      <c r="GF224" s="141">
        <v>0.11768707482993197</v>
      </c>
      <c r="GG224" s="141">
        <v>0.13425715583825534</v>
      </c>
      <c r="GH224" s="147">
        <v>1.657008100832337E-2</v>
      </c>
      <c r="GI224" s="141">
        <v>6.4929693961952029E-2</v>
      </c>
      <c r="GJ224" s="141">
        <v>7.6218097447795827E-2</v>
      </c>
      <c r="GK224" s="147">
        <v>1.1288403485843798E-2</v>
      </c>
      <c r="GL224" s="141">
        <v>4.6340683924576541E-2</v>
      </c>
      <c r="GM224" s="141">
        <v>5.6317183361894375E-2</v>
      </c>
      <c r="GN224" s="147">
        <v>9.9764994373178345E-3</v>
      </c>
    </row>
    <row r="225" spans="3:196" x14ac:dyDescent="0.25">
      <c r="C225" s="27" t="s">
        <v>356</v>
      </c>
      <c r="D225" s="63">
        <v>12030</v>
      </c>
      <c r="E225" s="6" t="s">
        <v>241</v>
      </c>
      <c r="F225" s="19">
        <v>17027</v>
      </c>
      <c r="G225" s="19">
        <v>1405</v>
      </c>
      <c r="H225" s="20">
        <v>8.2516003993657133E-2</v>
      </c>
      <c r="I225" s="20"/>
      <c r="J225" s="7">
        <v>1049</v>
      </c>
      <c r="K225" s="7">
        <v>191</v>
      </c>
      <c r="L225" s="20">
        <v>0.18207816968541468</v>
      </c>
      <c r="M225" s="8">
        <v>1139</v>
      </c>
      <c r="N225" s="9">
        <v>180</v>
      </c>
      <c r="O225" s="20">
        <v>0.15803336259877085</v>
      </c>
      <c r="P225" s="8">
        <v>1099</v>
      </c>
      <c r="Q225" s="9">
        <v>144</v>
      </c>
      <c r="R225" s="20">
        <v>0.13102820746132848</v>
      </c>
      <c r="S225" s="13">
        <v>1354</v>
      </c>
      <c r="T225" s="9">
        <v>171</v>
      </c>
      <c r="U225" s="20">
        <v>0.12629246676514033</v>
      </c>
      <c r="V225" s="22"/>
      <c r="W225" s="8">
        <v>1976</v>
      </c>
      <c r="X225" s="9">
        <v>222</v>
      </c>
      <c r="Y225" s="20">
        <v>0.11234817813765183</v>
      </c>
      <c r="Z225" s="8">
        <v>3495</v>
      </c>
      <c r="AA225" s="9">
        <v>311</v>
      </c>
      <c r="AB225" s="20">
        <v>8.8984263233190267E-2</v>
      </c>
      <c r="AC225" s="8">
        <v>3659</v>
      </c>
      <c r="AD225" s="9">
        <v>140</v>
      </c>
      <c r="AE225" s="20">
        <v>3.8261820169445203E-2</v>
      </c>
      <c r="AF225" s="22"/>
      <c r="AG225" s="8">
        <v>2301</v>
      </c>
      <c r="AH225" s="9">
        <v>38</v>
      </c>
      <c r="AI225" s="20">
        <v>1.6514558887440245E-2</v>
      </c>
      <c r="AJ225" s="8">
        <v>955</v>
      </c>
      <c r="AK225" s="9">
        <v>8</v>
      </c>
      <c r="AL225" s="20">
        <v>8.3769633507853412E-3</v>
      </c>
      <c r="AM225" s="22"/>
      <c r="AN225" s="8">
        <v>3287</v>
      </c>
      <c r="AO225" s="9">
        <v>515</v>
      </c>
      <c r="AP225" s="20">
        <v>0.1566778217219349</v>
      </c>
      <c r="AQ225" s="13">
        <v>13740</v>
      </c>
      <c r="AR225" s="13">
        <v>890</v>
      </c>
      <c r="AS225" s="20">
        <v>6.4774381368267825E-2</v>
      </c>
      <c r="AT225" s="13">
        <v>3330</v>
      </c>
      <c r="AU225" s="13">
        <v>393</v>
      </c>
      <c r="AV225" s="20">
        <v>0.11801801801801802</v>
      </c>
      <c r="AW225" s="8">
        <v>6825</v>
      </c>
      <c r="AX225" s="9">
        <v>704</v>
      </c>
      <c r="AY225" s="20">
        <v>0.10315018315018315</v>
      </c>
      <c r="AZ225" s="8">
        <v>6915</v>
      </c>
      <c r="BA225" s="9">
        <v>186</v>
      </c>
      <c r="BB225" s="20">
        <v>2.6898047722342732E-2</v>
      </c>
      <c r="BC225" s="42">
        <v>2238</v>
      </c>
      <c r="BD225" s="42">
        <v>324</v>
      </c>
      <c r="BE225" s="20">
        <v>0.1447721179624665</v>
      </c>
      <c r="BF225" s="42">
        <v>12386</v>
      </c>
      <c r="BG225" s="42">
        <v>719</v>
      </c>
      <c r="BH225" s="20">
        <v>5.804941062489908E-2</v>
      </c>
      <c r="BI225" s="19">
        <v>4641</v>
      </c>
      <c r="BJ225" s="19">
        <v>686</v>
      </c>
      <c r="BK225" s="20">
        <v>0.14781297134238311</v>
      </c>
      <c r="BL225" s="19">
        <v>5471</v>
      </c>
      <c r="BM225" s="19">
        <v>533</v>
      </c>
      <c r="BN225" s="20">
        <v>9.7422774629866565E-2</v>
      </c>
      <c r="BO225" s="20">
        <v>2.6898047722342732E-2</v>
      </c>
      <c r="BP225" s="20">
        <v>8.2516003993657133E-2</v>
      </c>
      <c r="BQ225" s="16"/>
      <c r="BR225" s="61">
        <v>0.18207816968541468</v>
      </c>
      <c r="BS225" s="61">
        <v>0.15803336259877085</v>
      </c>
      <c r="BT225" s="61">
        <v>0.13102820746132848</v>
      </c>
      <c r="BU225" s="61">
        <v>0.12629246676514033</v>
      </c>
      <c r="BV225" s="61">
        <v>0.11932032245139608</v>
      </c>
      <c r="BW225" s="61">
        <v>0.1030026121758672</v>
      </c>
      <c r="BX225" s="61">
        <v>9.8329829194974891E-2</v>
      </c>
      <c r="BY225" s="61">
        <v>8.8984263233190267E-2</v>
      </c>
      <c r="BZ225" s="61">
        <v>7.2076782211941914E-2</v>
      </c>
      <c r="CA225" s="61">
        <v>5.5169301190693562E-2</v>
      </c>
      <c r="CB225" s="61">
        <v>3.8261820169445203E-2</v>
      </c>
      <c r="CC225" s="61">
        <v>3.1012733075443551E-2</v>
      </c>
      <c r="CD225" s="61">
        <v>2.3763645981441896E-2</v>
      </c>
      <c r="CE225" s="61">
        <v>1.6514558887440245E-2</v>
      </c>
      <c r="CF225" s="61">
        <v>1.5069232249271081E-2</v>
      </c>
      <c r="CG225" s="61">
        <v>8.3769633507853412E-3</v>
      </c>
      <c r="CH225" s="19">
        <v>9130</v>
      </c>
      <c r="CI225" s="19">
        <v>673</v>
      </c>
      <c r="CJ225" s="20">
        <v>7.3713033953997809E-2</v>
      </c>
      <c r="CK225" s="8">
        <v>3256</v>
      </c>
      <c r="CL225" s="9">
        <v>46</v>
      </c>
      <c r="CM225" s="20">
        <v>1.4127764127764128E-2</v>
      </c>
      <c r="CN225" s="16"/>
      <c r="CO225" s="16"/>
      <c r="CP225" s="19">
        <v>16946</v>
      </c>
      <c r="CQ225" s="19">
        <v>1268</v>
      </c>
      <c r="CR225" s="20">
        <v>7.4825917620677446E-2</v>
      </c>
      <c r="CS225" s="20"/>
      <c r="CT225" s="7">
        <v>1135</v>
      </c>
      <c r="CU225" s="7">
        <v>197</v>
      </c>
      <c r="CV225" s="20">
        <v>0.17356828193832599</v>
      </c>
      <c r="CW225" s="8">
        <v>1124</v>
      </c>
      <c r="CX225" s="9">
        <v>162</v>
      </c>
      <c r="CY225" s="20">
        <v>0.14412811387900357</v>
      </c>
      <c r="CZ225" s="8">
        <v>1141</v>
      </c>
      <c r="DA225" s="9">
        <v>128</v>
      </c>
      <c r="DB225" s="20">
        <v>0.11218229623137599</v>
      </c>
      <c r="DC225" s="13">
        <v>1346</v>
      </c>
      <c r="DD225" s="9">
        <v>160</v>
      </c>
      <c r="DE225" s="20">
        <v>0.1188707280832095</v>
      </c>
      <c r="DF225" s="22"/>
      <c r="DG225" s="8">
        <v>2005</v>
      </c>
      <c r="DH225" s="9">
        <v>197</v>
      </c>
      <c r="DI225" s="20">
        <v>9.8254364089775559E-2</v>
      </c>
      <c r="DJ225" s="8">
        <v>3626</v>
      </c>
      <c r="DK225" s="9">
        <v>271</v>
      </c>
      <c r="DL225" s="20">
        <v>7.473800330943188E-2</v>
      </c>
      <c r="DM225" s="8">
        <v>3532</v>
      </c>
      <c r="DN225" s="9">
        <v>118</v>
      </c>
      <c r="DO225" s="20">
        <v>3.3408833522083806E-2</v>
      </c>
      <c r="DP225" s="22"/>
      <c r="DQ225" s="8">
        <v>2142</v>
      </c>
      <c r="DR225" s="9">
        <v>28</v>
      </c>
      <c r="DS225" s="20">
        <v>1.3071895424836602E-2</v>
      </c>
      <c r="DT225" s="8">
        <v>895</v>
      </c>
      <c r="DU225" s="9">
        <v>7</v>
      </c>
      <c r="DV225" s="20">
        <v>7.82122905027933E-3</v>
      </c>
      <c r="DW225" s="22"/>
      <c r="DX225" s="8">
        <v>3400</v>
      </c>
      <c r="DY225" s="9">
        <v>487</v>
      </c>
      <c r="DZ225" s="20">
        <v>0.14323529411764707</v>
      </c>
      <c r="EA225" s="13">
        <v>13546</v>
      </c>
      <c r="EB225" s="13">
        <v>781</v>
      </c>
      <c r="EC225" s="20">
        <v>5.7655396426989518E-2</v>
      </c>
      <c r="ED225" s="13">
        <v>3351</v>
      </c>
      <c r="EE225" s="13">
        <v>357</v>
      </c>
      <c r="EF225" s="20">
        <v>0.10653536257833482</v>
      </c>
      <c r="EG225" s="8">
        <v>6977</v>
      </c>
      <c r="EH225" s="9">
        <v>628</v>
      </c>
      <c r="EI225" s="20">
        <v>9.001003296545794E-2</v>
      </c>
      <c r="EJ225" s="8">
        <v>6569</v>
      </c>
      <c r="EK225" s="9">
        <v>153</v>
      </c>
      <c r="EL225" s="20">
        <v>2.329121631907444E-2</v>
      </c>
      <c r="EM225" s="42">
        <v>2265</v>
      </c>
      <c r="EN225" s="42">
        <v>290</v>
      </c>
      <c r="EO225" s="20">
        <v>0.12803532008830021</v>
      </c>
      <c r="EP225" s="42">
        <v>12200</v>
      </c>
      <c r="EQ225" s="42">
        <v>621</v>
      </c>
      <c r="ER225" s="20">
        <v>5.0901639344262298E-2</v>
      </c>
      <c r="ES225" s="19">
        <v>4746</v>
      </c>
      <c r="ET225" s="19">
        <v>647</v>
      </c>
      <c r="EU225" s="20">
        <v>0.13632532659081331</v>
      </c>
      <c r="EV225" s="19">
        <v>5631</v>
      </c>
      <c r="EW225" s="19">
        <v>468</v>
      </c>
      <c r="EX225" s="20">
        <v>8.3111347895578044E-2</v>
      </c>
      <c r="EY225" s="20">
        <v>2.329121631907444E-2</v>
      </c>
      <c r="EZ225" s="20">
        <v>7.4825917620677446E-2</v>
      </c>
      <c r="FA225" s="16"/>
      <c r="FB225" s="61">
        <v>0.17356828193832599</v>
      </c>
      <c r="FC225" s="61">
        <v>0.14412811387900357</v>
      </c>
      <c r="FD225" s="61">
        <v>0.11218229623137599</v>
      </c>
      <c r="FE225" s="61">
        <v>0.1188707280832095</v>
      </c>
      <c r="FF225" s="61">
        <v>0.10856254608649253</v>
      </c>
      <c r="FG225" s="61">
        <v>8.8847819777638087E-2</v>
      </c>
      <c r="FH225" s="61">
        <v>8.4144547621569352E-2</v>
      </c>
      <c r="FI225" s="61">
        <v>7.473800330943188E-2</v>
      </c>
      <c r="FJ225" s="61">
        <v>6.0961613380315853E-2</v>
      </c>
      <c r="FK225" s="61">
        <v>4.7185223451199833E-2</v>
      </c>
      <c r="FL225" s="61">
        <v>3.3408833522083806E-2</v>
      </c>
      <c r="FM225" s="61">
        <v>2.6629854156334738E-2</v>
      </c>
      <c r="FN225" s="61">
        <v>1.9850874790585671E-2</v>
      </c>
      <c r="FO225" s="61">
        <v>1.3071895424836602E-2</v>
      </c>
      <c r="FP225" s="61">
        <v>1.268468783207418E-2</v>
      </c>
      <c r="FQ225" s="61">
        <v>7.82122905027933E-3</v>
      </c>
      <c r="FR225" s="19">
        <v>9163</v>
      </c>
      <c r="FS225" s="19">
        <v>586</v>
      </c>
      <c r="FT225" s="20">
        <v>6.3952853868820256E-2</v>
      </c>
      <c r="FU225" s="8">
        <v>3037</v>
      </c>
      <c r="FV225" s="9">
        <v>35</v>
      </c>
      <c r="FW225" s="20">
        <v>1.1524530786960816E-2</v>
      </c>
      <c r="FX225" s="16"/>
      <c r="FY225" s="16"/>
      <c r="FZ225" s="132">
        <v>2.5463302684934037</v>
      </c>
      <c r="GA225" s="132">
        <v>5.4953048216805334</v>
      </c>
      <c r="GB225" s="132">
        <v>10.462587710669553</v>
      </c>
      <c r="GC225" s="141">
        <v>0.17356828193832599</v>
      </c>
      <c r="GD225" s="141">
        <v>0.18207816968541468</v>
      </c>
      <c r="GE225" s="147">
        <v>8.5098877470886902E-3</v>
      </c>
      <c r="GF225" s="141">
        <v>0.13632532659081331</v>
      </c>
      <c r="GG225" s="141">
        <v>0.14781297134238311</v>
      </c>
      <c r="GH225" s="147">
        <v>1.1487644751569798E-2</v>
      </c>
      <c r="GI225" s="141">
        <v>7.4825917620677446E-2</v>
      </c>
      <c r="GJ225" s="141">
        <v>8.2516003993657133E-2</v>
      </c>
      <c r="GK225" s="147">
        <v>7.6900863729796876E-3</v>
      </c>
      <c r="GL225" s="141">
        <v>5.0901639344262298E-2</v>
      </c>
      <c r="GM225" s="141">
        <v>5.804941062489908E-2</v>
      </c>
      <c r="GN225" s="147">
        <v>7.1477712806367819E-3</v>
      </c>
    </row>
    <row r="226" spans="3:196" x14ac:dyDescent="0.25">
      <c r="C226" s="27" t="s">
        <v>356</v>
      </c>
      <c r="D226" s="63">
        <v>11035</v>
      </c>
      <c r="E226" s="6" t="s">
        <v>242</v>
      </c>
      <c r="F226" s="19">
        <v>19351</v>
      </c>
      <c r="G226" s="19">
        <v>1919</v>
      </c>
      <c r="H226" s="20">
        <v>9.9168001653661311E-2</v>
      </c>
      <c r="I226" s="20"/>
      <c r="J226" s="7">
        <v>1100</v>
      </c>
      <c r="K226" s="7">
        <v>159</v>
      </c>
      <c r="L226" s="20">
        <v>0.14454545454545453</v>
      </c>
      <c r="M226" s="8">
        <v>1226</v>
      </c>
      <c r="N226" s="9">
        <v>211</v>
      </c>
      <c r="O226" s="20">
        <v>0.17210440456769985</v>
      </c>
      <c r="P226" s="8">
        <v>1275</v>
      </c>
      <c r="Q226" s="9">
        <v>240</v>
      </c>
      <c r="R226" s="20">
        <v>0.18823529411764706</v>
      </c>
      <c r="S226" s="13">
        <v>1746</v>
      </c>
      <c r="T226" s="9">
        <v>257</v>
      </c>
      <c r="U226" s="20">
        <v>0.14719358533791524</v>
      </c>
      <c r="V226" s="22"/>
      <c r="W226" s="8">
        <v>2240</v>
      </c>
      <c r="X226" s="9">
        <v>384</v>
      </c>
      <c r="Y226" s="20">
        <v>0.17142857142857143</v>
      </c>
      <c r="Z226" s="8">
        <v>3562</v>
      </c>
      <c r="AA226" s="9">
        <v>382</v>
      </c>
      <c r="AB226" s="20">
        <v>0.10724312184166199</v>
      </c>
      <c r="AC226" s="8">
        <v>4454</v>
      </c>
      <c r="AD226" s="9">
        <v>211</v>
      </c>
      <c r="AE226" s="20">
        <v>4.7373147732375394E-2</v>
      </c>
      <c r="AF226" s="22"/>
      <c r="AG226" s="8">
        <v>2779</v>
      </c>
      <c r="AH226" s="9">
        <v>66</v>
      </c>
      <c r="AI226" s="20">
        <v>2.374955019791292E-2</v>
      </c>
      <c r="AJ226" s="8">
        <v>969</v>
      </c>
      <c r="AK226" s="9">
        <v>9</v>
      </c>
      <c r="AL226" s="20">
        <v>9.2879256965944269E-3</v>
      </c>
      <c r="AM226" s="22"/>
      <c r="AN226" s="8">
        <v>3601</v>
      </c>
      <c r="AO226" s="9">
        <v>610</v>
      </c>
      <c r="AP226" s="20">
        <v>0.16939738961399611</v>
      </c>
      <c r="AQ226" s="13">
        <v>15750</v>
      </c>
      <c r="AR226" s="13">
        <v>1309</v>
      </c>
      <c r="AS226" s="20">
        <v>8.3111111111111108E-2</v>
      </c>
      <c r="AT226" s="13">
        <v>3986</v>
      </c>
      <c r="AU226" s="13">
        <v>641</v>
      </c>
      <c r="AV226" s="20">
        <v>0.16081284495735074</v>
      </c>
      <c r="AW226" s="8">
        <v>7548</v>
      </c>
      <c r="AX226" s="9">
        <v>1023</v>
      </c>
      <c r="AY226" s="20">
        <v>0.13553259141494436</v>
      </c>
      <c r="AZ226" s="8">
        <v>8202</v>
      </c>
      <c r="BA226" s="9">
        <v>286</v>
      </c>
      <c r="BB226" s="20">
        <v>3.4869544013655204E-2</v>
      </c>
      <c r="BC226" s="42">
        <v>2501</v>
      </c>
      <c r="BD226" s="42">
        <v>451</v>
      </c>
      <c r="BE226" s="20">
        <v>0.18032786885245902</v>
      </c>
      <c r="BF226" s="42">
        <v>14004</v>
      </c>
      <c r="BG226" s="42">
        <v>1052</v>
      </c>
      <c r="BH226" s="20">
        <v>7.5121393887460725E-2</v>
      </c>
      <c r="BI226" s="19">
        <v>5347</v>
      </c>
      <c r="BJ226" s="19">
        <v>867</v>
      </c>
      <c r="BK226" s="20">
        <v>0.16214699831681317</v>
      </c>
      <c r="BL226" s="19">
        <v>5802</v>
      </c>
      <c r="BM226" s="19">
        <v>766</v>
      </c>
      <c r="BN226" s="20">
        <v>0.13202344019303688</v>
      </c>
      <c r="BO226" s="20">
        <v>3.4869544013655204E-2</v>
      </c>
      <c r="BP226" s="20">
        <v>9.9168001653661311E-2</v>
      </c>
      <c r="BQ226" s="16"/>
      <c r="BR226" s="61">
        <v>0.14454545454545453</v>
      </c>
      <c r="BS226" s="61">
        <v>0.17210440456769985</v>
      </c>
      <c r="BT226" s="61">
        <v>0.18823529411764706</v>
      </c>
      <c r="BU226" s="61">
        <v>0.14719358533791524</v>
      </c>
      <c r="BV226" s="61">
        <v>0.15931107838324332</v>
      </c>
      <c r="BW226" s="61">
        <v>0.14575439159380765</v>
      </c>
      <c r="BX226" s="61">
        <v>0.13291730167642576</v>
      </c>
      <c r="BY226" s="61">
        <v>0.10724312184166199</v>
      </c>
      <c r="BZ226" s="61">
        <v>8.7286463805233125E-2</v>
      </c>
      <c r="CA226" s="61">
        <v>6.7329805768804263E-2</v>
      </c>
      <c r="CB226" s="61">
        <v>4.7373147732375394E-2</v>
      </c>
      <c r="CC226" s="61">
        <v>3.9498615220887906E-2</v>
      </c>
      <c r="CD226" s="61">
        <v>3.1624082709400411E-2</v>
      </c>
      <c r="CE226" s="61">
        <v>2.374955019791292E-2</v>
      </c>
      <c r="CF226" s="61">
        <v>6.327208597876377E-2</v>
      </c>
      <c r="CG226" s="61">
        <v>9.2879256965944269E-3</v>
      </c>
      <c r="CH226" s="19">
        <v>10256</v>
      </c>
      <c r="CI226" s="19">
        <v>977</v>
      </c>
      <c r="CJ226" s="20">
        <v>9.5261310452418091E-2</v>
      </c>
      <c r="CK226" s="8">
        <v>3748</v>
      </c>
      <c r="CL226" s="9">
        <v>75</v>
      </c>
      <c r="CM226" s="20">
        <v>2.0010672358591247E-2</v>
      </c>
      <c r="CN226" s="16"/>
      <c r="CO226" s="16"/>
      <c r="CP226" s="19">
        <v>19090</v>
      </c>
      <c r="CQ226" s="19">
        <v>1659</v>
      </c>
      <c r="CR226" s="20">
        <v>8.6904138292299635E-2</v>
      </c>
      <c r="CS226" s="20"/>
      <c r="CT226" s="7">
        <v>1102</v>
      </c>
      <c r="CU226" s="7">
        <v>178</v>
      </c>
      <c r="CV226" s="20">
        <v>0.16152450090744103</v>
      </c>
      <c r="CW226" s="8">
        <v>1184</v>
      </c>
      <c r="CX226" s="9">
        <v>186</v>
      </c>
      <c r="CY226" s="20">
        <v>0.1570945945945946</v>
      </c>
      <c r="CZ226" s="8">
        <v>1358</v>
      </c>
      <c r="DA226" s="9">
        <v>169</v>
      </c>
      <c r="DB226" s="20">
        <v>0.12444771723122239</v>
      </c>
      <c r="DC226" s="13">
        <v>1818</v>
      </c>
      <c r="DD226" s="9">
        <v>219</v>
      </c>
      <c r="DE226" s="20">
        <v>0.12046204620462046</v>
      </c>
      <c r="DF226" s="22"/>
      <c r="DG226" s="8">
        <v>2064</v>
      </c>
      <c r="DH226" s="9">
        <v>286</v>
      </c>
      <c r="DI226" s="20">
        <v>0.13856589147286821</v>
      </c>
      <c r="DJ226" s="8">
        <v>3902</v>
      </c>
      <c r="DK226" s="9">
        <v>372</v>
      </c>
      <c r="DL226" s="20">
        <v>9.5335725269092772E-2</v>
      </c>
      <c r="DM226" s="8">
        <v>4246</v>
      </c>
      <c r="DN226" s="9">
        <v>189</v>
      </c>
      <c r="DO226" s="20">
        <v>4.4512482336316536E-2</v>
      </c>
      <c r="DP226" s="22"/>
      <c r="DQ226" s="8">
        <v>2518</v>
      </c>
      <c r="DR226" s="9">
        <v>50</v>
      </c>
      <c r="DS226" s="20">
        <v>1.9857029388403495E-2</v>
      </c>
      <c r="DT226" s="8">
        <v>898</v>
      </c>
      <c r="DU226" s="9">
        <v>10</v>
      </c>
      <c r="DV226" s="20">
        <v>1.1135857461024499E-2</v>
      </c>
      <c r="DW226" s="22"/>
      <c r="DX226" s="8">
        <v>3644</v>
      </c>
      <c r="DY226" s="9">
        <v>533</v>
      </c>
      <c r="DZ226" s="20">
        <v>0.14626783754116357</v>
      </c>
      <c r="EA226" s="13">
        <v>15446</v>
      </c>
      <c r="EB226" s="13">
        <v>1126</v>
      </c>
      <c r="EC226" s="20">
        <v>7.2899132461478694E-2</v>
      </c>
      <c r="ED226" s="13">
        <v>3882</v>
      </c>
      <c r="EE226" s="13">
        <v>505</v>
      </c>
      <c r="EF226" s="20">
        <v>0.13008758371973209</v>
      </c>
      <c r="EG226" s="8">
        <v>7784</v>
      </c>
      <c r="EH226" s="9">
        <v>877</v>
      </c>
      <c r="EI226" s="20">
        <v>0.11266700924974306</v>
      </c>
      <c r="EJ226" s="8">
        <v>7662</v>
      </c>
      <c r="EK226" s="9">
        <v>249</v>
      </c>
      <c r="EL226" s="20">
        <v>3.2498042286609241E-2</v>
      </c>
      <c r="EM226" s="42">
        <v>2542</v>
      </c>
      <c r="EN226" s="42">
        <v>355</v>
      </c>
      <c r="EO226" s="20">
        <v>0.13965381589299763</v>
      </c>
      <c r="EP226" s="42">
        <v>13628</v>
      </c>
      <c r="EQ226" s="42">
        <v>907</v>
      </c>
      <c r="ER226" s="20">
        <v>6.6554153213971234E-2</v>
      </c>
      <c r="ES226" s="19">
        <v>5462</v>
      </c>
      <c r="ET226" s="19">
        <v>752</v>
      </c>
      <c r="EU226" s="20">
        <v>0.13767850604174295</v>
      </c>
      <c r="EV226" s="19">
        <v>5966</v>
      </c>
      <c r="EW226" s="19">
        <v>658</v>
      </c>
      <c r="EX226" s="20">
        <v>0.11029165269862555</v>
      </c>
      <c r="EY226" s="20">
        <v>3.2498042286609241E-2</v>
      </c>
      <c r="EZ226" s="20">
        <v>8.6904138292299635E-2</v>
      </c>
      <c r="FA226" s="16"/>
      <c r="FB226" s="61">
        <v>0.16152450090744103</v>
      </c>
      <c r="FC226" s="61">
        <v>0.1570945945945946</v>
      </c>
      <c r="FD226" s="61">
        <v>0.12444771723122239</v>
      </c>
      <c r="FE226" s="61">
        <v>0.12046204620462046</v>
      </c>
      <c r="FF226" s="61">
        <v>0.12951396883874433</v>
      </c>
      <c r="FG226" s="61">
        <v>0.12127382499135804</v>
      </c>
      <c r="FH226" s="61">
        <v>0.11262779175060295</v>
      </c>
      <c r="FI226" s="61">
        <v>9.5335725269092772E-2</v>
      </c>
      <c r="FJ226" s="61">
        <v>7.8394644291500698E-2</v>
      </c>
      <c r="FK226" s="61">
        <v>6.145356331390861E-2</v>
      </c>
      <c r="FL226" s="61">
        <v>4.4512482336316536E-2</v>
      </c>
      <c r="FM226" s="61">
        <v>3.6293998020345525E-2</v>
      </c>
      <c r="FN226" s="61">
        <v>2.8075513704374506E-2</v>
      </c>
      <c r="FO226" s="61">
        <v>1.9857029388403495E-2</v>
      </c>
      <c r="FP226" s="61">
        <v>5.9191408634689739E-2</v>
      </c>
      <c r="FQ226" s="61">
        <v>1.1135857461024499E-2</v>
      </c>
      <c r="FR226" s="19">
        <v>10212</v>
      </c>
      <c r="FS226" s="19">
        <v>847</v>
      </c>
      <c r="FT226" s="20">
        <v>8.2941637289463382E-2</v>
      </c>
      <c r="FU226" s="8">
        <v>3416</v>
      </c>
      <c r="FV226" s="9">
        <v>60</v>
      </c>
      <c r="FW226" s="20">
        <v>1.7564402810304448E-2</v>
      </c>
      <c r="FX226" s="16"/>
      <c r="FY226" s="16"/>
      <c r="FZ226" s="132">
        <v>2.1584663159968174</v>
      </c>
      <c r="GA226" s="132">
        <v>4.650103776903852</v>
      </c>
      <c r="GB226" s="132">
        <v>8.1030259958855435</v>
      </c>
      <c r="GC226" s="141">
        <v>0.16152450090744103</v>
      </c>
      <c r="GD226" s="141">
        <v>0.14454545454545453</v>
      </c>
      <c r="GE226" s="147">
        <v>-1.6979046361986494E-2</v>
      </c>
      <c r="GF226" s="141">
        <v>0.13767850604174295</v>
      </c>
      <c r="GG226" s="141">
        <v>0.16214699831681317</v>
      </c>
      <c r="GH226" s="147">
        <v>2.4468492275070225E-2</v>
      </c>
      <c r="GI226" s="141">
        <v>8.6904138292299635E-2</v>
      </c>
      <c r="GJ226" s="141">
        <v>9.9168001653661311E-2</v>
      </c>
      <c r="GK226" s="147">
        <v>1.2263863361361677E-2</v>
      </c>
      <c r="GL226" s="141">
        <v>6.6554153213971234E-2</v>
      </c>
      <c r="GM226" s="141">
        <v>7.5121393887460725E-2</v>
      </c>
      <c r="GN226" s="147">
        <v>8.5672406734894901E-3</v>
      </c>
    </row>
    <row r="227" spans="3:196" x14ac:dyDescent="0.25">
      <c r="C227" s="27" t="s">
        <v>356</v>
      </c>
      <c r="D227" s="63">
        <v>13035</v>
      </c>
      <c r="E227" s="6" t="s">
        <v>243</v>
      </c>
      <c r="F227" s="19">
        <v>15131</v>
      </c>
      <c r="G227" s="19">
        <v>6730</v>
      </c>
      <c r="H227" s="20">
        <v>0.44478223514638821</v>
      </c>
      <c r="I227" s="20"/>
      <c r="J227" s="7">
        <v>940</v>
      </c>
      <c r="K227" s="7">
        <v>523</v>
      </c>
      <c r="L227" s="20">
        <v>0.55638297872340425</v>
      </c>
      <c r="M227" s="8">
        <v>959</v>
      </c>
      <c r="N227" s="9">
        <v>548</v>
      </c>
      <c r="O227" s="20">
        <v>0.5714285714285714</v>
      </c>
      <c r="P227" s="8">
        <v>1082</v>
      </c>
      <c r="Q227" s="9">
        <v>588</v>
      </c>
      <c r="R227" s="20">
        <v>0.54343807763401109</v>
      </c>
      <c r="S227" s="13">
        <v>1390</v>
      </c>
      <c r="T227" s="9">
        <v>664</v>
      </c>
      <c r="U227" s="20">
        <v>0.47769784172661872</v>
      </c>
      <c r="V227" s="22"/>
      <c r="W227" s="8">
        <v>1644</v>
      </c>
      <c r="X227" s="9">
        <v>743</v>
      </c>
      <c r="Y227" s="20">
        <v>0.4519464720194647</v>
      </c>
      <c r="Z227" s="8">
        <v>2998</v>
      </c>
      <c r="AA227" s="9">
        <v>1451</v>
      </c>
      <c r="AB227" s="20">
        <v>0.48398932621747831</v>
      </c>
      <c r="AC227" s="8">
        <v>3388</v>
      </c>
      <c r="AD227" s="9">
        <v>1302</v>
      </c>
      <c r="AE227" s="20">
        <v>0.38429752066115702</v>
      </c>
      <c r="AF227" s="22"/>
      <c r="AG227" s="8">
        <v>2084</v>
      </c>
      <c r="AH227" s="9">
        <v>768</v>
      </c>
      <c r="AI227" s="20">
        <v>0.36852207293666028</v>
      </c>
      <c r="AJ227" s="8">
        <v>646</v>
      </c>
      <c r="AK227" s="9">
        <v>143</v>
      </c>
      <c r="AL227" s="20">
        <v>0.22136222910216719</v>
      </c>
      <c r="AM227" s="22"/>
      <c r="AN227" s="8">
        <v>2981</v>
      </c>
      <c r="AO227" s="9">
        <v>1659</v>
      </c>
      <c r="AP227" s="20">
        <v>0.5565246561556525</v>
      </c>
      <c r="AQ227" s="13">
        <v>12150</v>
      </c>
      <c r="AR227" s="13">
        <v>5071</v>
      </c>
      <c r="AS227" s="20">
        <v>0.41736625514403292</v>
      </c>
      <c r="AT227" s="13">
        <v>3034</v>
      </c>
      <c r="AU227" s="13">
        <v>1407</v>
      </c>
      <c r="AV227" s="20">
        <v>0.46374423203691495</v>
      </c>
      <c r="AW227" s="8">
        <v>6032</v>
      </c>
      <c r="AX227" s="9">
        <v>2858</v>
      </c>
      <c r="AY227" s="20">
        <v>0.47380636604774534</v>
      </c>
      <c r="AZ227" s="8">
        <v>6118</v>
      </c>
      <c r="BA227" s="9">
        <v>2213</v>
      </c>
      <c r="BB227" s="20">
        <v>0.36171951618175874</v>
      </c>
      <c r="BC227" s="42">
        <v>2041</v>
      </c>
      <c r="BD227" s="42">
        <v>1136</v>
      </c>
      <c r="BE227" s="20">
        <v>0.55658990690837828</v>
      </c>
      <c r="BF227" s="42">
        <v>10760</v>
      </c>
      <c r="BG227" s="42">
        <v>4407</v>
      </c>
      <c r="BH227" s="20">
        <v>0.40957249070631968</v>
      </c>
      <c r="BI227" s="19">
        <v>4371</v>
      </c>
      <c r="BJ227" s="19">
        <v>2323</v>
      </c>
      <c r="BK227" s="20">
        <v>0.53145733241821091</v>
      </c>
      <c r="BL227" s="19">
        <v>4642</v>
      </c>
      <c r="BM227" s="19">
        <v>2194</v>
      </c>
      <c r="BN227" s="20">
        <v>0.47264110297285655</v>
      </c>
      <c r="BO227" s="20">
        <v>0.36171951618175874</v>
      </c>
      <c r="BP227" s="20">
        <v>0.44478223514638821</v>
      </c>
      <c r="BQ227" s="16"/>
      <c r="BR227" s="61">
        <v>0.55638297872340425</v>
      </c>
      <c r="BS227" s="61">
        <v>0.5714285714285714</v>
      </c>
      <c r="BT227" s="61">
        <v>0.54343807763401109</v>
      </c>
      <c r="BU227" s="61">
        <v>0.47769784172661872</v>
      </c>
      <c r="BV227" s="61">
        <v>0.46482215687304174</v>
      </c>
      <c r="BW227" s="61">
        <v>0.46476361369867014</v>
      </c>
      <c r="BX227" s="61">
        <v>0.47117218453827286</v>
      </c>
      <c r="BY227" s="61">
        <v>0.48398932621747831</v>
      </c>
      <c r="BZ227" s="61">
        <v>0.45075872436537123</v>
      </c>
      <c r="CA227" s="61">
        <v>0.4175281225132641</v>
      </c>
      <c r="CB227" s="61">
        <v>0.38429752066115702</v>
      </c>
      <c r="CC227" s="61">
        <v>0.37903903808632478</v>
      </c>
      <c r="CD227" s="61">
        <v>0.37378055551149253</v>
      </c>
      <c r="CE227" s="61">
        <v>0.36852207293666028</v>
      </c>
      <c r="CF227" s="61">
        <v>0.30481765834932822</v>
      </c>
      <c r="CG227" s="61">
        <v>0.22136222910216719</v>
      </c>
      <c r="CH227" s="19">
        <v>8030</v>
      </c>
      <c r="CI227" s="19">
        <v>3496</v>
      </c>
      <c r="CJ227" s="20">
        <v>0.43536737235367373</v>
      </c>
      <c r="CK227" s="8">
        <v>2730</v>
      </c>
      <c r="CL227" s="9">
        <v>911</v>
      </c>
      <c r="CM227" s="20">
        <v>0.33369963369963368</v>
      </c>
      <c r="CN227" s="16"/>
      <c r="CO227" s="16"/>
      <c r="CP227" s="19">
        <v>14560</v>
      </c>
      <c r="CQ227" s="19">
        <v>6145</v>
      </c>
      <c r="CR227" s="20">
        <v>0.4220467032967033</v>
      </c>
      <c r="CS227" s="20"/>
      <c r="CT227" s="7">
        <v>908</v>
      </c>
      <c r="CU227" s="7">
        <v>504</v>
      </c>
      <c r="CV227" s="20">
        <v>0.55506607929515417</v>
      </c>
      <c r="CW227" s="8">
        <v>918</v>
      </c>
      <c r="CX227" s="9">
        <v>510</v>
      </c>
      <c r="CY227" s="20">
        <v>0.55555555555555558</v>
      </c>
      <c r="CZ227" s="8">
        <v>1082</v>
      </c>
      <c r="DA227" s="9">
        <v>504</v>
      </c>
      <c r="DB227" s="20">
        <v>0.46580406654343809</v>
      </c>
      <c r="DC227" s="13">
        <v>1211</v>
      </c>
      <c r="DD227" s="9">
        <v>498</v>
      </c>
      <c r="DE227" s="20">
        <v>0.41123038810900081</v>
      </c>
      <c r="DF227" s="22"/>
      <c r="DG227" s="8">
        <v>1544</v>
      </c>
      <c r="DH227" s="9">
        <v>630</v>
      </c>
      <c r="DI227" s="20">
        <v>0.40803108808290156</v>
      </c>
      <c r="DJ227" s="8">
        <v>3169</v>
      </c>
      <c r="DK227" s="9">
        <v>1461</v>
      </c>
      <c r="DL227" s="20">
        <v>0.46102871568318082</v>
      </c>
      <c r="DM227" s="8">
        <v>3197</v>
      </c>
      <c r="DN227" s="9">
        <v>1239</v>
      </c>
      <c r="DO227" s="20">
        <v>0.38755082890209569</v>
      </c>
      <c r="DP227" s="22"/>
      <c r="DQ227" s="8">
        <v>1926</v>
      </c>
      <c r="DR227" s="9">
        <v>668</v>
      </c>
      <c r="DS227" s="20">
        <v>0.34683281412253375</v>
      </c>
      <c r="DT227" s="8">
        <v>605</v>
      </c>
      <c r="DU227" s="9">
        <v>131</v>
      </c>
      <c r="DV227" s="20">
        <v>0.21652892561983472</v>
      </c>
      <c r="DW227" s="22"/>
      <c r="DX227" s="8">
        <v>2908</v>
      </c>
      <c r="DY227" s="9">
        <v>1518</v>
      </c>
      <c r="DZ227" s="20">
        <v>0.52200825309491061</v>
      </c>
      <c r="EA227" s="13">
        <v>11652</v>
      </c>
      <c r="EB227" s="13">
        <v>4627</v>
      </c>
      <c r="EC227" s="20">
        <v>0.39709921043597668</v>
      </c>
      <c r="ED227" s="13">
        <v>2755</v>
      </c>
      <c r="EE227" s="13">
        <v>1128</v>
      </c>
      <c r="EF227" s="20">
        <v>0.40943738656987294</v>
      </c>
      <c r="EG227" s="8">
        <v>5924</v>
      </c>
      <c r="EH227" s="9">
        <v>2589</v>
      </c>
      <c r="EI227" s="20">
        <v>0.43703578663065495</v>
      </c>
      <c r="EJ227" s="8">
        <v>5728</v>
      </c>
      <c r="EK227" s="9">
        <v>2038</v>
      </c>
      <c r="EL227" s="20">
        <v>0.35579608938547486</v>
      </c>
      <c r="EM227" s="42">
        <v>2000</v>
      </c>
      <c r="EN227" s="42">
        <v>1014</v>
      </c>
      <c r="EO227" s="20">
        <v>0.50700000000000001</v>
      </c>
      <c r="EP227" s="42">
        <v>10441</v>
      </c>
      <c r="EQ227" s="42">
        <v>4129</v>
      </c>
      <c r="ER227" s="20">
        <v>0.39546020496121059</v>
      </c>
      <c r="ES227" s="19">
        <v>4119</v>
      </c>
      <c r="ET227" s="19">
        <v>2016</v>
      </c>
      <c r="EU227" s="20">
        <v>0.48943918426802624</v>
      </c>
      <c r="EV227" s="19">
        <v>4713</v>
      </c>
      <c r="EW227" s="19">
        <v>2091</v>
      </c>
      <c r="EX227" s="20">
        <v>0.44366645448758751</v>
      </c>
      <c r="EY227" s="20">
        <v>0.35579608938547486</v>
      </c>
      <c r="EZ227" s="20">
        <v>0.4220467032967033</v>
      </c>
      <c r="FA227" s="16"/>
      <c r="FB227" s="61">
        <v>0.55506607929515417</v>
      </c>
      <c r="FC227" s="61">
        <v>0.55555555555555558</v>
      </c>
      <c r="FD227" s="61">
        <v>0.46580406654343809</v>
      </c>
      <c r="FE227" s="61">
        <v>0.41123038810900081</v>
      </c>
      <c r="FF227" s="61">
        <v>0.40963073809595119</v>
      </c>
      <c r="FG227" s="61">
        <v>0.42923013912301328</v>
      </c>
      <c r="FH227" s="61">
        <v>0.43982966464306911</v>
      </c>
      <c r="FI227" s="61">
        <v>0.46102871568318082</v>
      </c>
      <c r="FJ227" s="61">
        <v>0.43653608675615246</v>
      </c>
      <c r="FK227" s="61">
        <v>0.41204345782912405</v>
      </c>
      <c r="FL227" s="61">
        <v>0.38755082890209569</v>
      </c>
      <c r="FM227" s="61">
        <v>0.37397815730890838</v>
      </c>
      <c r="FN227" s="61">
        <v>0.36040548571572106</v>
      </c>
      <c r="FO227" s="61">
        <v>0.34683281412253375</v>
      </c>
      <c r="FP227" s="61">
        <v>0.28750991942029774</v>
      </c>
      <c r="FQ227" s="61">
        <v>0.21652892561983472</v>
      </c>
      <c r="FR227" s="19">
        <v>7910</v>
      </c>
      <c r="FS227" s="19">
        <v>3330</v>
      </c>
      <c r="FT227" s="20">
        <v>0.42098609355246525</v>
      </c>
      <c r="FU227" s="8">
        <v>2531</v>
      </c>
      <c r="FV227" s="9">
        <v>799</v>
      </c>
      <c r="FW227" s="20">
        <v>0.31568549980244964</v>
      </c>
      <c r="FX227" s="16"/>
      <c r="FY227" s="16"/>
      <c r="FZ227" s="132">
        <v>1.2975904009121737</v>
      </c>
      <c r="GA227" s="132">
        <v>1.4692525800879415</v>
      </c>
      <c r="GB227" s="132">
        <v>1.5926218633388758</v>
      </c>
      <c r="GC227" s="141">
        <v>0.55506607929515417</v>
      </c>
      <c r="GD227" s="141">
        <v>0.55638297872340425</v>
      </c>
      <c r="GE227" s="147">
        <v>1.3168994282500845E-3</v>
      </c>
      <c r="GF227" s="141">
        <v>0.48943918426802624</v>
      </c>
      <c r="GG227" s="141">
        <v>0.53145733241821091</v>
      </c>
      <c r="GH227" s="147">
        <v>4.2018148150184675E-2</v>
      </c>
      <c r="GI227" s="141">
        <v>0.4220467032967033</v>
      </c>
      <c r="GJ227" s="141">
        <v>0.44478223514638821</v>
      </c>
      <c r="GK227" s="147">
        <v>2.2735531849684909E-2</v>
      </c>
      <c r="GL227" s="141">
        <v>0.39546020496121059</v>
      </c>
      <c r="GM227" s="141">
        <v>0.40957249070631968</v>
      </c>
      <c r="GN227" s="147">
        <v>1.4112285745109088E-2</v>
      </c>
    </row>
    <row r="228" spans="3:196" x14ac:dyDescent="0.25">
      <c r="C228" s="27" t="s">
        <v>356</v>
      </c>
      <c r="D228" s="63">
        <v>13036</v>
      </c>
      <c r="E228" s="6" t="s">
        <v>244</v>
      </c>
      <c r="F228" s="19">
        <v>11238</v>
      </c>
      <c r="G228" s="19">
        <v>1723</v>
      </c>
      <c r="H228" s="20">
        <v>0.15331909592454174</v>
      </c>
      <c r="I228" s="20"/>
      <c r="J228" s="7">
        <v>706</v>
      </c>
      <c r="K228" s="7">
        <v>173</v>
      </c>
      <c r="L228" s="20">
        <v>0.24504249291784702</v>
      </c>
      <c r="M228" s="8">
        <v>743</v>
      </c>
      <c r="N228" s="9">
        <v>182</v>
      </c>
      <c r="O228" s="20">
        <v>0.2449528936742934</v>
      </c>
      <c r="P228" s="8">
        <v>760</v>
      </c>
      <c r="Q228" s="9">
        <v>178</v>
      </c>
      <c r="R228" s="20">
        <v>0.23421052631578948</v>
      </c>
      <c r="S228" s="13">
        <v>924</v>
      </c>
      <c r="T228" s="9">
        <v>153</v>
      </c>
      <c r="U228" s="20">
        <v>0.16558441558441558</v>
      </c>
      <c r="V228" s="22"/>
      <c r="W228" s="8">
        <v>1270</v>
      </c>
      <c r="X228" s="9">
        <v>232</v>
      </c>
      <c r="Y228" s="20">
        <v>0.18267716535433071</v>
      </c>
      <c r="Z228" s="8">
        <v>2247</v>
      </c>
      <c r="AA228" s="9">
        <v>363</v>
      </c>
      <c r="AB228" s="20">
        <v>0.16154873164218958</v>
      </c>
      <c r="AC228" s="8">
        <v>2525</v>
      </c>
      <c r="AD228" s="9">
        <v>273</v>
      </c>
      <c r="AE228" s="20">
        <v>0.10811881188118812</v>
      </c>
      <c r="AF228" s="22"/>
      <c r="AG228" s="8">
        <v>1523</v>
      </c>
      <c r="AH228" s="9">
        <v>142</v>
      </c>
      <c r="AI228" s="20">
        <v>9.3237032173342088E-2</v>
      </c>
      <c r="AJ228" s="8">
        <v>540</v>
      </c>
      <c r="AK228" s="9">
        <v>27</v>
      </c>
      <c r="AL228" s="20">
        <v>0.05</v>
      </c>
      <c r="AM228" s="22"/>
      <c r="AN228" s="8">
        <v>2209</v>
      </c>
      <c r="AO228" s="9">
        <v>533</v>
      </c>
      <c r="AP228" s="20">
        <v>0.24128564961521051</v>
      </c>
      <c r="AQ228" s="13">
        <v>9029</v>
      </c>
      <c r="AR228" s="13">
        <v>1190</v>
      </c>
      <c r="AS228" s="20">
        <v>0.13179754125595303</v>
      </c>
      <c r="AT228" s="13">
        <v>2194</v>
      </c>
      <c r="AU228" s="13">
        <v>385</v>
      </c>
      <c r="AV228" s="20">
        <v>0.17547857793983593</v>
      </c>
      <c r="AW228" s="8">
        <v>4441</v>
      </c>
      <c r="AX228" s="9">
        <v>748</v>
      </c>
      <c r="AY228" s="20">
        <v>0.16843053366358929</v>
      </c>
      <c r="AZ228" s="8">
        <v>4588</v>
      </c>
      <c r="BA228" s="9">
        <v>442</v>
      </c>
      <c r="BB228" s="20">
        <v>9.6338273757628601E-2</v>
      </c>
      <c r="BC228" s="42">
        <v>1503</v>
      </c>
      <c r="BD228" s="42">
        <v>360</v>
      </c>
      <c r="BE228" s="20">
        <v>0.23952095808383234</v>
      </c>
      <c r="BF228" s="42">
        <v>8105</v>
      </c>
      <c r="BG228" s="42">
        <v>1037</v>
      </c>
      <c r="BH228" s="20">
        <v>0.12794571252313386</v>
      </c>
      <c r="BI228" s="19">
        <v>3133</v>
      </c>
      <c r="BJ228" s="19">
        <v>686</v>
      </c>
      <c r="BK228" s="20">
        <v>0.21895946377274178</v>
      </c>
      <c r="BL228" s="19">
        <v>3517</v>
      </c>
      <c r="BM228" s="19">
        <v>595</v>
      </c>
      <c r="BN228" s="20">
        <v>0.16917827694057436</v>
      </c>
      <c r="BO228" s="20">
        <v>9.6338273757628601E-2</v>
      </c>
      <c r="BP228" s="20">
        <v>0.15331909592454174</v>
      </c>
      <c r="BQ228" s="16"/>
      <c r="BR228" s="61">
        <v>0.24504249291784702</v>
      </c>
      <c r="BS228" s="61">
        <v>0.2449528936742934</v>
      </c>
      <c r="BT228" s="61">
        <v>0.23421052631578948</v>
      </c>
      <c r="BU228" s="61">
        <v>0.16558441558441558</v>
      </c>
      <c r="BV228" s="61">
        <v>0.17413079046937313</v>
      </c>
      <c r="BW228" s="61">
        <v>0.17422579186947426</v>
      </c>
      <c r="BX228" s="61">
        <v>0.17000010512704603</v>
      </c>
      <c r="BY228" s="61">
        <v>0.16154873164218958</v>
      </c>
      <c r="BZ228" s="61">
        <v>0.14373875838852243</v>
      </c>
      <c r="CA228" s="61">
        <v>0.12592878513485528</v>
      </c>
      <c r="CB228" s="61">
        <v>0.10811881188118812</v>
      </c>
      <c r="CC228" s="61">
        <v>0.10315821864523944</v>
      </c>
      <c r="CD228" s="61">
        <v>9.8197625409290765E-2</v>
      </c>
      <c r="CE228" s="61">
        <v>9.3237032173342088E-2</v>
      </c>
      <c r="CF228" s="61">
        <v>8.7793088942136874E-2</v>
      </c>
      <c r="CG228" s="61">
        <v>0.05</v>
      </c>
      <c r="CH228" s="19">
        <v>6042</v>
      </c>
      <c r="CI228" s="19">
        <v>868</v>
      </c>
      <c r="CJ228" s="20">
        <v>0.14366103939093017</v>
      </c>
      <c r="CK228" s="8">
        <v>2063</v>
      </c>
      <c r="CL228" s="9">
        <v>169</v>
      </c>
      <c r="CM228" s="20">
        <v>8.1919534658264667E-2</v>
      </c>
      <c r="CN228" s="16"/>
      <c r="CO228" s="16"/>
      <c r="CP228" s="19">
        <v>10863</v>
      </c>
      <c r="CQ228" s="19">
        <v>1467</v>
      </c>
      <c r="CR228" s="20">
        <v>0.13504556752278377</v>
      </c>
      <c r="CS228" s="20"/>
      <c r="CT228" s="7">
        <v>693</v>
      </c>
      <c r="CU228" s="7">
        <v>148</v>
      </c>
      <c r="CV228" s="20">
        <v>0.21356421356421357</v>
      </c>
      <c r="CW228" s="8">
        <v>706</v>
      </c>
      <c r="CX228" s="9">
        <v>166</v>
      </c>
      <c r="CY228" s="20">
        <v>0.23512747875354106</v>
      </c>
      <c r="CZ228" s="8">
        <v>774</v>
      </c>
      <c r="DA228" s="9">
        <v>134</v>
      </c>
      <c r="DB228" s="20">
        <v>0.1731266149870801</v>
      </c>
      <c r="DC228" s="13">
        <v>868</v>
      </c>
      <c r="DD228" s="9">
        <v>110</v>
      </c>
      <c r="DE228" s="20">
        <v>0.12672811059907835</v>
      </c>
      <c r="DF228" s="22"/>
      <c r="DG228" s="8">
        <v>1253</v>
      </c>
      <c r="DH228" s="9">
        <v>197</v>
      </c>
      <c r="DI228" s="20">
        <v>0.15722266560255388</v>
      </c>
      <c r="DJ228" s="8">
        <v>2379</v>
      </c>
      <c r="DK228" s="9">
        <v>351</v>
      </c>
      <c r="DL228" s="20">
        <v>0.14754098360655737</v>
      </c>
      <c r="DM228" s="8">
        <v>2317</v>
      </c>
      <c r="DN228" s="9">
        <v>225</v>
      </c>
      <c r="DO228" s="20">
        <v>9.7108329736728533E-2</v>
      </c>
      <c r="DP228" s="22"/>
      <c r="DQ228" s="8">
        <v>1415</v>
      </c>
      <c r="DR228" s="9">
        <v>113</v>
      </c>
      <c r="DS228" s="20">
        <v>7.9858657243816258E-2</v>
      </c>
      <c r="DT228" s="8">
        <v>458</v>
      </c>
      <c r="DU228" s="9">
        <v>23</v>
      </c>
      <c r="DV228" s="20">
        <v>5.0218340611353711E-2</v>
      </c>
      <c r="DW228" s="22"/>
      <c r="DX228" s="8">
        <v>2173</v>
      </c>
      <c r="DY228" s="9">
        <v>448</v>
      </c>
      <c r="DZ228" s="20">
        <v>0.20616658996778647</v>
      </c>
      <c r="EA228" s="13">
        <v>8690</v>
      </c>
      <c r="EB228" s="13">
        <v>1019</v>
      </c>
      <c r="EC228" s="20">
        <v>0.11726121979286536</v>
      </c>
      <c r="ED228" s="13">
        <v>2121</v>
      </c>
      <c r="EE228" s="13">
        <v>307</v>
      </c>
      <c r="EF228" s="20">
        <v>0.14474304573314475</v>
      </c>
      <c r="EG228" s="8">
        <v>4500</v>
      </c>
      <c r="EH228" s="9">
        <v>658</v>
      </c>
      <c r="EI228" s="20">
        <v>0.14622222222222223</v>
      </c>
      <c r="EJ228" s="8">
        <v>4190</v>
      </c>
      <c r="EK228" s="9">
        <v>361</v>
      </c>
      <c r="EL228" s="20">
        <v>8.6157517899761338E-2</v>
      </c>
      <c r="EM228" s="42">
        <v>1480</v>
      </c>
      <c r="EN228" s="42">
        <v>300</v>
      </c>
      <c r="EO228" s="20">
        <v>0.20270270270270271</v>
      </c>
      <c r="EP228" s="42">
        <v>7822</v>
      </c>
      <c r="EQ228" s="42">
        <v>909</v>
      </c>
      <c r="ER228" s="20">
        <v>0.11621068780363078</v>
      </c>
      <c r="ES228" s="19">
        <v>3041</v>
      </c>
      <c r="ET228" s="19">
        <v>558</v>
      </c>
      <c r="EU228" s="20">
        <v>0.18349227227885564</v>
      </c>
      <c r="EV228" s="19">
        <v>3632</v>
      </c>
      <c r="EW228" s="19">
        <v>548</v>
      </c>
      <c r="EX228" s="20">
        <v>0.15088105726872247</v>
      </c>
      <c r="EY228" s="20">
        <v>8.6157517899761338E-2</v>
      </c>
      <c r="EZ228" s="20">
        <v>0.13504556752278377</v>
      </c>
      <c r="FA228" s="16"/>
      <c r="FB228" s="61">
        <v>0.21356421356421357</v>
      </c>
      <c r="FC228" s="61">
        <v>0.23512747875354106</v>
      </c>
      <c r="FD228" s="61">
        <v>0.1731266149870801</v>
      </c>
      <c r="FE228" s="61">
        <v>0.12672811059907835</v>
      </c>
      <c r="FF228" s="61">
        <v>0.14197538810081611</v>
      </c>
      <c r="FG228" s="61">
        <v>0.15334999280415529</v>
      </c>
      <c r="FH228" s="61">
        <v>0.15141365640495597</v>
      </c>
      <c r="FI228" s="61">
        <v>0.14754098360655737</v>
      </c>
      <c r="FJ228" s="61">
        <v>0.13073009898328108</v>
      </c>
      <c r="FK228" s="61">
        <v>0.11391921436000481</v>
      </c>
      <c r="FL228" s="61">
        <v>9.7108329736728533E-2</v>
      </c>
      <c r="FM228" s="61">
        <v>9.1358438905757774E-2</v>
      </c>
      <c r="FN228" s="61">
        <v>8.5608548074787016E-2</v>
      </c>
      <c r="FO228" s="61">
        <v>7.9858657243816258E-2</v>
      </c>
      <c r="FP228" s="61">
        <v>7.3339662113460963E-2</v>
      </c>
      <c r="FQ228" s="61">
        <v>5.0218340611353711E-2</v>
      </c>
      <c r="FR228" s="19">
        <v>5949</v>
      </c>
      <c r="FS228" s="19">
        <v>773</v>
      </c>
      <c r="FT228" s="20">
        <v>0.1299378046730543</v>
      </c>
      <c r="FU228" s="8">
        <v>1873</v>
      </c>
      <c r="FV228" s="9">
        <v>136</v>
      </c>
      <c r="FW228" s="20">
        <v>7.2610784837159631E-2</v>
      </c>
      <c r="FX228" s="16"/>
      <c r="FY228" s="16"/>
      <c r="FZ228" s="132">
        <v>1.7113466286191632</v>
      </c>
      <c r="GA228" s="132">
        <v>2.2728190492971474</v>
      </c>
      <c r="GB228" s="132">
        <v>2.6728601997820491</v>
      </c>
      <c r="GC228" s="141">
        <v>0.21356421356421357</v>
      </c>
      <c r="GD228" s="141">
        <v>0.24504249291784702</v>
      </c>
      <c r="GE228" s="147">
        <v>3.1478279353633454E-2</v>
      </c>
      <c r="GF228" s="141">
        <v>0.18349227227885564</v>
      </c>
      <c r="GG228" s="141">
        <v>0.21895946377274178</v>
      </c>
      <c r="GH228" s="147">
        <v>3.5467191493886135E-2</v>
      </c>
      <c r="GI228" s="141">
        <v>0.13504556752278377</v>
      </c>
      <c r="GJ228" s="141">
        <v>0.15331909592454174</v>
      </c>
      <c r="GK228" s="147">
        <v>1.8273528401757971E-2</v>
      </c>
      <c r="GL228" s="141">
        <v>0.11621068780363078</v>
      </c>
      <c r="GM228" s="141">
        <v>0.12794571252313386</v>
      </c>
      <c r="GN228" s="147">
        <v>1.1735024719503079E-2</v>
      </c>
    </row>
    <row r="229" spans="3:196" x14ac:dyDescent="0.25">
      <c r="C229" s="27" t="s">
        <v>360</v>
      </c>
      <c r="D229" s="63">
        <v>73066</v>
      </c>
      <c r="E229" s="6" t="s">
        <v>245</v>
      </c>
      <c r="F229" s="19">
        <v>16573</v>
      </c>
      <c r="G229" s="19">
        <v>4791</v>
      </c>
      <c r="H229" s="20">
        <v>0.28908465576540154</v>
      </c>
      <c r="I229" s="20"/>
      <c r="J229" s="7">
        <v>1046</v>
      </c>
      <c r="K229" s="7">
        <v>464</v>
      </c>
      <c r="L229" s="20">
        <v>0.44359464627151052</v>
      </c>
      <c r="M229" s="8">
        <v>1000</v>
      </c>
      <c r="N229" s="9">
        <v>435</v>
      </c>
      <c r="O229" s="20">
        <v>0.435</v>
      </c>
      <c r="P229" s="8">
        <v>1008</v>
      </c>
      <c r="Q229" s="9">
        <v>405</v>
      </c>
      <c r="R229" s="20">
        <v>0.4017857142857143</v>
      </c>
      <c r="S229" s="13">
        <v>1248</v>
      </c>
      <c r="T229" s="9">
        <v>478</v>
      </c>
      <c r="U229" s="20">
        <v>0.38301282051282054</v>
      </c>
      <c r="V229" s="22"/>
      <c r="W229" s="8">
        <v>1864</v>
      </c>
      <c r="X229" s="9">
        <v>656</v>
      </c>
      <c r="Y229" s="20">
        <v>0.35193133047210301</v>
      </c>
      <c r="Z229" s="8">
        <v>3454</v>
      </c>
      <c r="AA229" s="9">
        <v>1097</v>
      </c>
      <c r="AB229" s="20">
        <v>0.31760277938621889</v>
      </c>
      <c r="AC229" s="8">
        <v>3583</v>
      </c>
      <c r="AD229" s="9">
        <v>824</v>
      </c>
      <c r="AE229" s="20">
        <v>0.22997488138431482</v>
      </c>
      <c r="AF229" s="22"/>
      <c r="AG229" s="8">
        <v>2446</v>
      </c>
      <c r="AH229" s="9">
        <v>371</v>
      </c>
      <c r="AI229" s="20">
        <v>0.15167620605069501</v>
      </c>
      <c r="AJ229" s="8">
        <v>924</v>
      </c>
      <c r="AK229" s="9">
        <v>61</v>
      </c>
      <c r="AL229" s="20">
        <v>6.6017316017316016E-2</v>
      </c>
      <c r="AM229" s="22"/>
      <c r="AN229" s="8">
        <v>3054</v>
      </c>
      <c r="AO229" s="9">
        <v>1304</v>
      </c>
      <c r="AP229" s="20">
        <v>0.42698100851342502</v>
      </c>
      <c r="AQ229" s="13">
        <v>13519</v>
      </c>
      <c r="AR229" s="13">
        <v>3487</v>
      </c>
      <c r="AS229" s="20">
        <v>0.25793327908869002</v>
      </c>
      <c r="AT229" s="13">
        <v>3112</v>
      </c>
      <c r="AU229" s="13">
        <v>1134</v>
      </c>
      <c r="AV229" s="20">
        <v>0.36439588688946017</v>
      </c>
      <c r="AW229" s="8">
        <v>6566</v>
      </c>
      <c r="AX229" s="9">
        <v>2231</v>
      </c>
      <c r="AY229" s="20">
        <v>0.33978068839476089</v>
      </c>
      <c r="AZ229" s="8">
        <v>6953</v>
      </c>
      <c r="BA229" s="9">
        <v>1256</v>
      </c>
      <c r="BB229" s="20">
        <v>0.18064144973392779</v>
      </c>
      <c r="BC229" s="42">
        <v>2008</v>
      </c>
      <c r="BD229" s="42">
        <v>840</v>
      </c>
      <c r="BE229" s="20">
        <v>0.41832669322709165</v>
      </c>
      <c r="BF229" s="42">
        <v>12271</v>
      </c>
      <c r="BG229" s="42">
        <v>3009</v>
      </c>
      <c r="BH229" s="20">
        <v>0.24521228913698964</v>
      </c>
      <c r="BI229" s="19">
        <v>4302</v>
      </c>
      <c r="BJ229" s="19">
        <v>1782</v>
      </c>
      <c r="BK229" s="20">
        <v>0.41422594142259417</v>
      </c>
      <c r="BL229" s="19">
        <v>5318</v>
      </c>
      <c r="BM229" s="19">
        <v>1753</v>
      </c>
      <c r="BN229" s="20">
        <v>0.32963520120345996</v>
      </c>
      <c r="BO229" s="20">
        <v>0.18064144973392779</v>
      </c>
      <c r="BP229" s="20">
        <v>0.28908465576540154</v>
      </c>
      <c r="BQ229" s="16"/>
      <c r="BR229" s="61">
        <v>0.44359464627151052</v>
      </c>
      <c r="BS229" s="61">
        <v>0.435</v>
      </c>
      <c r="BT229" s="61">
        <v>0.4017857142857143</v>
      </c>
      <c r="BU229" s="61">
        <v>0.38301282051282054</v>
      </c>
      <c r="BV229" s="61">
        <v>0.36747207549246175</v>
      </c>
      <c r="BW229" s="61">
        <v>0.33819991003774935</v>
      </c>
      <c r="BX229" s="61">
        <v>0.33133419982057255</v>
      </c>
      <c r="BY229" s="61">
        <v>0.31760277938621889</v>
      </c>
      <c r="BZ229" s="61">
        <v>0.28839348005225085</v>
      </c>
      <c r="CA229" s="61">
        <v>0.25918418071828286</v>
      </c>
      <c r="CB229" s="61">
        <v>0.22997488138431482</v>
      </c>
      <c r="CC229" s="61">
        <v>0.20387532293977489</v>
      </c>
      <c r="CD229" s="61">
        <v>0.17777576449523494</v>
      </c>
      <c r="CE229" s="61">
        <v>0.15167620605069501</v>
      </c>
      <c r="CF229" s="61">
        <v>0.12704438689378794</v>
      </c>
      <c r="CG229" s="61">
        <v>6.6017316017316016E-2</v>
      </c>
      <c r="CH229" s="19">
        <v>8901</v>
      </c>
      <c r="CI229" s="19">
        <v>2577</v>
      </c>
      <c r="CJ229" s="20">
        <v>0.28951803168183349</v>
      </c>
      <c r="CK229" s="8">
        <v>3370</v>
      </c>
      <c r="CL229" s="9">
        <v>432</v>
      </c>
      <c r="CM229" s="20">
        <v>0.12818991097922849</v>
      </c>
      <c r="CN229" s="16"/>
      <c r="CO229" s="16"/>
      <c r="CP229" s="19">
        <v>16477</v>
      </c>
      <c r="CQ229" s="19">
        <v>4590</v>
      </c>
      <c r="CR229" s="20">
        <v>0.27857012805729198</v>
      </c>
      <c r="CS229" s="20"/>
      <c r="CT229" s="7">
        <v>980</v>
      </c>
      <c r="CU229" s="7">
        <v>455</v>
      </c>
      <c r="CV229" s="20">
        <v>0.4642857142857143</v>
      </c>
      <c r="CW229" s="8">
        <v>1026</v>
      </c>
      <c r="CX229" s="9">
        <v>401</v>
      </c>
      <c r="CY229" s="20">
        <v>0.39083820662768032</v>
      </c>
      <c r="CZ229" s="8">
        <v>974</v>
      </c>
      <c r="DA229" s="9">
        <v>388</v>
      </c>
      <c r="DB229" s="20">
        <v>0.39835728952772076</v>
      </c>
      <c r="DC229" s="13">
        <v>1355</v>
      </c>
      <c r="DD229" s="9">
        <v>522</v>
      </c>
      <c r="DE229" s="20">
        <v>0.38523985239852399</v>
      </c>
      <c r="DF229" s="22"/>
      <c r="DG229" s="8">
        <v>1941</v>
      </c>
      <c r="DH229" s="9">
        <v>667</v>
      </c>
      <c r="DI229" s="20">
        <v>0.34363730036063883</v>
      </c>
      <c r="DJ229" s="8">
        <v>3541</v>
      </c>
      <c r="DK229" s="9">
        <v>1039</v>
      </c>
      <c r="DL229" s="20">
        <v>0.29341993787065801</v>
      </c>
      <c r="DM229" s="8">
        <v>3534</v>
      </c>
      <c r="DN229" s="9">
        <v>767</v>
      </c>
      <c r="DO229" s="20">
        <v>0.21703452178834182</v>
      </c>
      <c r="DP229" s="22"/>
      <c r="DQ229" s="8">
        <v>2322</v>
      </c>
      <c r="DR229" s="9">
        <v>313</v>
      </c>
      <c r="DS229" s="20">
        <v>0.13479758828596039</v>
      </c>
      <c r="DT229" s="8">
        <v>804</v>
      </c>
      <c r="DU229" s="9">
        <v>38</v>
      </c>
      <c r="DV229" s="20">
        <v>4.7263681592039801E-2</v>
      </c>
      <c r="DW229" s="22"/>
      <c r="DX229" s="8">
        <v>2980</v>
      </c>
      <c r="DY229" s="9">
        <v>1244</v>
      </c>
      <c r="DZ229" s="20">
        <v>0.41744966442953019</v>
      </c>
      <c r="EA229" s="13">
        <v>13497</v>
      </c>
      <c r="EB229" s="13">
        <v>3346</v>
      </c>
      <c r="EC229" s="20">
        <v>0.24790694228347041</v>
      </c>
      <c r="ED229" s="13">
        <v>3296</v>
      </c>
      <c r="EE229" s="13">
        <v>1189</v>
      </c>
      <c r="EF229" s="20">
        <v>0.36074029126213591</v>
      </c>
      <c r="EG229" s="8">
        <v>6837</v>
      </c>
      <c r="EH229" s="9">
        <v>2228</v>
      </c>
      <c r="EI229" s="20">
        <v>0.32587392131051629</v>
      </c>
      <c r="EJ229" s="8">
        <v>6660</v>
      </c>
      <c r="EK229" s="9">
        <v>1118</v>
      </c>
      <c r="EL229" s="20">
        <v>0.16786786786786786</v>
      </c>
      <c r="EM229" s="42">
        <v>2000</v>
      </c>
      <c r="EN229" s="42">
        <v>789</v>
      </c>
      <c r="EO229" s="20">
        <v>0.39450000000000002</v>
      </c>
      <c r="EP229" s="42">
        <v>12142</v>
      </c>
      <c r="EQ229" s="42">
        <v>2824</v>
      </c>
      <c r="ER229" s="20">
        <v>0.23258112337341461</v>
      </c>
      <c r="ES229" s="19">
        <v>4335</v>
      </c>
      <c r="ET229" s="19">
        <v>1766</v>
      </c>
      <c r="EU229" s="20">
        <v>0.40738177623990773</v>
      </c>
      <c r="EV229" s="19">
        <v>5482</v>
      </c>
      <c r="EW229" s="19">
        <v>1706</v>
      </c>
      <c r="EX229" s="20">
        <v>0.31120029186428311</v>
      </c>
      <c r="EY229" s="20">
        <v>0.16786786786786786</v>
      </c>
      <c r="EZ229" s="20">
        <v>0.27857012805729198</v>
      </c>
      <c r="FA229" s="16"/>
      <c r="FB229" s="61">
        <v>0.4642857142857143</v>
      </c>
      <c r="FC229" s="61">
        <v>0.39083820662768032</v>
      </c>
      <c r="FD229" s="61">
        <v>0.39835728952772076</v>
      </c>
      <c r="FE229" s="61">
        <v>0.38523985239852399</v>
      </c>
      <c r="FF229" s="61">
        <v>0.36443857637958144</v>
      </c>
      <c r="FG229" s="61">
        <v>0.32355035536464649</v>
      </c>
      <c r="FH229" s="61">
        <v>0.31350688286665035</v>
      </c>
      <c r="FI229" s="61">
        <v>0.29341993787065801</v>
      </c>
      <c r="FJ229" s="61">
        <v>0.26795813250988593</v>
      </c>
      <c r="FK229" s="61">
        <v>0.24249632714911387</v>
      </c>
      <c r="FL229" s="61">
        <v>0.21703452178834182</v>
      </c>
      <c r="FM229" s="61">
        <v>0.18962221062088133</v>
      </c>
      <c r="FN229" s="61">
        <v>0.16220989945342087</v>
      </c>
      <c r="FO229" s="61">
        <v>0.13479758828596039</v>
      </c>
      <c r="FP229" s="61">
        <v>0.11165972667972372</v>
      </c>
      <c r="FQ229" s="61">
        <v>4.7263681592039801E-2</v>
      </c>
      <c r="FR229" s="19">
        <v>9016</v>
      </c>
      <c r="FS229" s="19">
        <v>2473</v>
      </c>
      <c r="FT229" s="20">
        <v>0.27429015084294589</v>
      </c>
      <c r="FU229" s="8">
        <v>3126</v>
      </c>
      <c r="FV229" s="9">
        <v>351</v>
      </c>
      <c r="FW229" s="20">
        <v>0.11228406909788867</v>
      </c>
      <c r="FX229" s="16"/>
      <c r="FY229" s="16"/>
      <c r="FZ229" s="132">
        <v>1.6892544124947335</v>
      </c>
      <c r="GA229" s="132">
        <v>2.293083575407084</v>
      </c>
      <c r="GB229" s="132">
        <v>3.2313458856345885</v>
      </c>
      <c r="GC229" s="141">
        <v>0.4642857142857143</v>
      </c>
      <c r="GD229" s="141">
        <v>0.44359464627151052</v>
      </c>
      <c r="GE229" s="147">
        <v>-2.0691068014203784E-2</v>
      </c>
      <c r="GF229" s="141">
        <v>0.40738177623990773</v>
      </c>
      <c r="GG229" s="141">
        <v>0.41422594142259417</v>
      </c>
      <c r="GH229" s="147">
        <v>6.8441651826864347E-3</v>
      </c>
      <c r="GI229" s="141">
        <v>0.27857012805729198</v>
      </c>
      <c r="GJ229" s="141">
        <v>0.28908465576540154</v>
      </c>
      <c r="GK229" s="147">
        <v>1.0514527708109567E-2</v>
      </c>
      <c r="GL229" s="141">
        <v>0.23258112337341461</v>
      </c>
      <c r="GM229" s="141">
        <v>0.24521228913698964</v>
      </c>
      <c r="GN229" s="147">
        <v>1.2631165763575036E-2</v>
      </c>
    </row>
    <row r="230" spans="3:196" x14ac:dyDescent="0.25">
      <c r="C230" s="27" t="s">
        <v>356</v>
      </c>
      <c r="D230" s="63">
        <v>13037</v>
      </c>
      <c r="E230" s="6" t="s">
        <v>246</v>
      </c>
      <c r="F230" s="19">
        <v>11843</v>
      </c>
      <c r="G230" s="19">
        <v>1609</v>
      </c>
      <c r="H230" s="20">
        <v>0.1358608460694081</v>
      </c>
      <c r="I230" s="20"/>
      <c r="J230" s="7">
        <v>866</v>
      </c>
      <c r="K230" s="7">
        <v>178</v>
      </c>
      <c r="L230" s="20">
        <v>0.20554272517321015</v>
      </c>
      <c r="M230" s="8">
        <v>824</v>
      </c>
      <c r="N230" s="9">
        <v>166</v>
      </c>
      <c r="O230" s="20">
        <v>0.20145631067961164</v>
      </c>
      <c r="P230" s="8">
        <v>799</v>
      </c>
      <c r="Q230" s="9">
        <v>150</v>
      </c>
      <c r="R230" s="20">
        <v>0.18773466833541927</v>
      </c>
      <c r="S230" s="13">
        <v>988</v>
      </c>
      <c r="T230" s="9">
        <v>180</v>
      </c>
      <c r="U230" s="20">
        <v>0.18218623481781376</v>
      </c>
      <c r="V230" s="22"/>
      <c r="W230" s="8">
        <v>1537</v>
      </c>
      <c r="X230" s="9">
        <v>309</v>
      </c>
      <c r="Y230" s="20">
        <v>0.20104098893949252</v>
      </c>
      <c r="Z230" s="8">
        <v>2408</v>
      </c>
      <c r="AA230" s="9">
        <v>337</v>
      </c>
      <c r="AB230" s="20">
        <v>0.1399501661129568</v>
      </c>
      <c r="AC230" s="8">
        <v>2360</v>
      </c>
      <c r="AD230" s="9">
        <v>202</v>
      </c>
      <c r="AE230" s="20">
        <v>8.5593220338983048E-2</v>
      </c>
      <c r="AF230" s="22"/>
      <c r="AG230" s="8">
        <v>1535</v>
      </c>
      <c r="AH230" s="9">
        <v>72</v>
      </c>
      <c r="AI230" s="20">
        <v>4.6905537459283386E-2</v>
      </c>
      <c r="AJ230" s="8">
        <v>526</v>
      </c>
      <c r="AK230" s="9">
        <v>15</v>
      </c>
      <c r="AL230" s="20">
        <v>2.8517110266159697E-2</v>
      </c>
      <c r="AM230" s="22"/>
      <c r="AN230" s="8">
        <v>2489</v>
      </c>
      <c r="AO230" s="9">
        <v>494</v>
      </c>
      <c r="AP230" s="20">
        <v>0.19847328244274809</v>
      </c>
      <c r="AQ230" s="13">
        <v>9354</v>
      </c>
      <c r="AR230" s="13">
        <v>1115</v>
      </c>
      <c r="AS230" s="20">
        <v>0.11920034209963652</v>
      </c>
      <c r="AT230" s="13">
        <v>2525</v>
      </c>
      <c r="AU230" s="13">
        <v>489</v>
      </c>
      <c r="AV230" s="20">
        <v>0.19366336633663367</v>
      </c>
      <c r="AW230" s="8">
        <v>4933</v>
      </c>
      <c r="AX230" s="9">
        <v>826</v>
      </c>
      <c r="AY230" s="20">
        <v>0.16744374619906752</v>
      </c>
      <c r="AZ230" s="8">
        <v>4421</v>
      </c>
      <c r="BA230" s="9">
        <v>289</v>
      </c>
      <c r="BB230" s="20">
        <v>6.5369825831259901E-2</v>
      </c>
      <c r="BC230" s="42">
        <v>1623</v>
      </c>
      <c r="BD230" s="42">
        <v>316</v>
      </c>
      <c r="BE230" s="20">
        <v>0.19470117067159581</v>
      </c>
      <c r="BF230" s="42">
        <v>8366</v>
      </c>
      <c r="BG230" s="42">
        <v>935</v>
      </c>
      <c r="BH230" s="20">
        <v>0.1117618933779584</v>
      </c>
      <c r="BI230" s="19">
        <v>3477</v>
      </c>
      <c r="BJ230" s="19">
        <v>674</v>
      </c>
      <c r="BK230" s="20">
        <v>0.19384526890997986</v>
      </c>
      <c r="BL230" s="19">
        <v>3945</v>
      </c>
      <c r="BM230" s="19">
        <v>646</v>
      </c>
      <c r="BN230" s="20">
        <v>0.16375158428390368</v>
      </c>
      <c r="BO230" s="20">
        <v>6.5369825831259901E-2</v>
      </c>
      <c r="BP230" s="20">
        <v>0.1358608460694081</v>
      </c>
      <c r="BQ230" s="16"/>
      <c r="BR230" s="61">
        <v>0.20554272517321015</v>
      </c>
      <c r="BS230" s="61">
        <v>0.20145631067961164</v>
      </c>
      <c r="BT230" s="61">
        <v>0.18773466833541927</v>
      </c>
      <c r="BU230" s="61">
        <v>0.18218623481781376</v>
      </c>
      <c r="BV230" s="61">
        <v>0.19161361187865314</v>
      </c>
      <c r="BW230" s="61">
        <v>0.17660465980887824</v>
      </c>
      <c r="BX230" s="61">
        <v>0.16438649524357107</v>
      </c>
      <c r="BY230" s="61">
        <v>0.1399501661129568</v>
      </c>
      <c r="BZ230" s="61">
        <v>0.12183118418829889</v>
      </c>
      <c r="CA230" s="61">
        <v>0.10371220226364096</v>
      </c>
      <c r="CB230" s="61">
        <v>8.5593220338983048E-2</v>
      </c>
      <c r="CC230" s="61">
        <v>7.2697326045749827E-2</v>
      </c>
      <c r="CD230" s="61">
        <v>5.9801431752516607E-2</v>
      </c>
      <c r="CE230" s="61">
        <v>4.6905537459283386E-2</v>
      </c>
      <c r="CF230" s="61">
        <v>3.9076061856137254E-2</v>
      </c>
      <c r="CG230" s="61">
        <v>2.8517110266159697E-2</v>
      </c>
      <c r="CH230" s="19">
        <v>6305</v>
      </c>
      <c r="CI230" s="19">
        <v>848</v>
      </c>
      <c r="CJ230" s="20">
        <v>0.13449643140364789</v>
      </c>
      <c r="CK230" s="8">
        <v>2061</v>
      </c>
      <c r="CL230" s="9">
        <v>87</v>
      </c>
      <c r="CM230" s="20">
        <v>4.2212518195050945E-2</v>
      </c>
      <c r="CN230" s="16"/>
      <c r="CO230" s="16"/>
      <c r="CP230" s="19">
        <v>11530</v>
      </c>
      <c r="CQ230" s="19">
        <v>1407</v>
      </c>
      <c r="CR230" s="20">
        <v>0.1220294882914137</v>
      </c>
      <c r="CS230" s="20"/>
      <c r="CT230" s="7">
        <v>873</v>
      </c>
      <c r="CU230" s="7">
        <v>169</v>
      </c>
      <c r="CV230" s="20">
        <v>0.19358533791523483</v>
      </c>
      <c r="CW230" s="8">
        <v>739</v>
      </c>
      <c r="CX230" s="9">
        <v>145</v>
      </c>
      <c r="CY230" s="20">
        <v>0.19621109607577808</v>
      </c>
      <c r="CZ230" s="8">
        <v>861</v>
      </c>
      <c r="DA230" s="9">
        <v>147</v>
      </c>
      <c r="DB230" s="20">
        <v>0.17073170731707318</v>
      </c>
      <c r="DC230" s="13">
        <v>961</v>
      </c>
      <c r="DD230" s="9">
        <v>152</v>
      </c>
      <c r="DE230" s="20">
        <v>0.15816857440166493</v>
      </c>
      <c r="DF230" s="22"/>
      <c r="DG230" s="8">
        <v>1496</v>
      </c>
      <c r="DH230" s="9">
        <v>259</v>
      </c>
      <c r="DI230" s="20">
        <v>0.1731283422459893</v>
      </c>
      <c r="DJ230" s="8">
        <v>2478</v>
      </c>
      <c r="DK230" s="9">
        <v>310</v>
      </c>
      <c r="DL230" s="20">
        <v>0.12510088781275222</v>
      </c>
      <c r="DM230" s="8">
        <v>2218</v>
      </c>
      <c r="DN230" s="9">
        <v>156</v>
      </c>
      <c r="DO230" s="20">
        <v>7.0333633904418394E-2</v>
      </c>
      <c r="DP230" s="22"/>
      <c r="DQ230" s="8">
        <v>1433</v>
      </c>
      <c r="DR230" s="9">
        <v>60</v>
      </c>
      <c r="DS230" s="20">
        <v>4.1870202372644799E-2</v>
      </c>
      <c r="DT230" s="8">
        <v>471</v>
      </c>
      <c r="DU230" s="9">
        <v>9</v>
      </c>
      <c r="DV230" s="20">
        <v>1.9108280254777069E-2</v>
      </c>
      <c r="DW230" s="22"/>
      <c r="DX230" s="8">
        <v>2473</v>
      </c>
      <c r="DY230" s="9">
        <v>461</v>
      </c>
      <c r="DZ230" s="20">
        <v>0.18641326324302468</v>
      </c>
      <c r="EA230" s="13">
        <v>9057</v>
      </c>
      <c r="EB230" s="13">
        <v>946</v>
      </c>
      <c r="EC230" s="20">
        <v>0.10444959699679805</v>
      </c>
      <c r="ED230" s="13">
        <v>2457</v>
      </c>
      <c r="EE230" s="13">
        <v>411</v>
      </c>
      <c r="EF230" s="20">
        <v>0.16727716727716727</v>
      </c>
      <c r="EG230" s="8">
        <v>4935</v>
      </c>
      <c r="EH230" s="9">
        <v>721</v>
      </c>
      <c r="EI230" s="20">
        <v>0.14609929078014183</v>
      </c>
      <c r="EJ230" s="8">
        <v>4122</v>
      </c>
      <c r="EK230" s="9">
        <v>225</v>
      </c>
      <c r="EL230" s="20">
        <v>5.458515283842795E-2</v>
      </c>
      <c r="EM230" s="42">
        <v>1600</v>
      </c>
      <c r="EN230" s="42">
        <v>292</v>
      </c>
      <c r="EO230" s="20">
        <v>0.1825</v>
      </c>
      <c r="EP230" s="42">
        <v>8096</v>
      </c>
      <c r="EQ230" s="42">
        <v>794</v>
      </c>
      <c r="ER230" s="20">
        <v>9.8073122529644272E-2</v>
      </c>
      <c r="ES230" s="19">
        <v>3434</v>
      </c>
      <c r="ET230" s="19">
        <v>613</v>
      </c>
      <c r="EU230" s="20">
        <v>0.17850902737332558</v>
      </c>
      <c r="EV230" s="19">
        <v>3974</v>
      </c>
      <c r="EW230" s="19">
        <v>569</v>
      </c>
      <c r="EX230" s="20">
        <v>0.14318067438349269</v>
      </c>
      <c r="EY230" s="20">
        <v>5.458515283842795E-2</v>
      </c>
      <c r="EZ230" s="20">
        <v>0.1220294882914137</v>
      </c>
      <c r="FA230" s="16"/>
      <c r="FB230" s="61">
        <v>0.19358533791523483</v>
      </c>
      <c r="FC230" s="61">
        <v>0.19621109607577808</v>
      </c>
      <c r="FD230" s="61">
        <v>0.17073170731707318</v>
      </c>
      <c r="FE230" s="61">
        <v>0.15816857440166493</v>
      </c>
      <c r="FF230" s="61">
        <v>0.16564845832382713</v>
      </c>
      <c r="FG230" s="61">
        <v>0.15391736047269447</v>
      </c>
      <c r="FH230" s="61">
        <v>0.14431186958604705</v>
      </c>
      <c r="FI230" s="61">
        <v>0.12510088781275222</v>
      </c>
      <c r="FJ230" s="61">
        <v>0.10684513650997428</v>
      </c>
      <c r="FK230" s="61">
        <v>8.8589385207196336E-2</v>
      </c>
      <c r="FL230" s="61">
        <v>7.0333633904418394E-2</v>
      </c>
      <c r="FM230" s="61">
        <v>6.0845823393827193E-2</v>
      </c>
      <c r="FN230" s="61">
        <v>5.1358012883236E-2</v>
      </c>
      <c r="FO230" s="61">
        <v>4.1870202372644799E-2</v>
      </c>
      <c r="FP230" s="61">
        <v>3.4956015912714376E-2</v>
      </c>
      <c r="FQ230" s="61">
        <v>1.9108280254777069E-2</v>
      </c>
      <c r="FR230" s="19">
        <v>6192</v>
      </c>
      <c r="FS230" s="19">
        <v>725</v>
      </c>
      <c r="FT230" s="20">
        <v>0.11708656330749354</v>
      </c>
      <c r="FU230" s="8">
        <v>1904</v>
      </c>
      <c r="FV230" s="9">
        <v>69</v>
      </c>
      <c r="FW230" s="20">
        <v>3.6239495798319331E-2</v>
      </c>
      <c r="FX230" s="16"/>
      <c r="FY230" s="16"/>
      <c r="FZ230" s="132">
        <v>1.7344486841720765</v>
      </c>
      <c r="GA230" s="132">
        <v>2.9653630929101067</v>
      </c>
      <c r="GB230" s="132">
        <v>4.5921275772812473</v>
      </c>
      <c r="GC230" s="141">
        <v>0.19358533791523483</v>
      </c>
      <c r="GD230" s="141">
        <v>0.20554272517321015</v>
      </c>
      <c r="GE230" s="147">
        <v>1.1957387257975322E-2</v>
      </c>
      <c r="GF230" s="141">
        <v>0.17850902737332558</v>
      </c>
      <c r="GG230" s="141">
        <v>0.19384526890997986</v>
      </c>
      <c r="GH230" s="147">
        <v>1.5336241536654277E-2</v>
      </c>
      <c r="GI230" s="141">
        <v>0.1220294882914137</v>
      </c>
      <c r="GJ230" s="141">
        <v>0.1358608460694081</v>
      </c>
      <c r="GK230" s="147">
        <v>1.3831357777994394E-2</v>
      </c>
      <c r="GL230" s="141">
        <v>9.8073122529644272E-2</v>
      </c>
      <c r="GM230" s="141">
        <v>0.1117618933779584</v>
      </c>
      <c r="GN230" s="147">
        <v>1.368877084831413E-2</v>
      </c>
    </row>
    <row r="231" spans="3:196" x14ac:dyDescent="0.25">
      <c r="C231" s="27" t="s">
        <v>358</v>
      </c>
      <c r="D231" s="63">
        <v>36015</v>
      </c>
      <c r="E231" s="6" t="s">
        <v>247</v>
      </c>
      <c r="F231" s="19">
        <v>61227</v>
      </c>
      <c r="G231" s="19">
        <v>8104</v>
      </c>
      <c r="H231" s="20">
        <v>0.13235990657716368</v>
      </c>
      <c r="I231" s="20"/>
      <c r="J231" s="7">
        <v>3977</v>
      </c>
      <c r="K231" s="7">
        <v>1014</v>
      </c>
      <c r="L231" s="20">
        <v>0.2549660548151873</v>
      </c>
      <c r="M231" s="8">
        <v>4023</v>
      </c>
      <c r="N231" s="9">
        <v>840</v>
      </c>
      <c r="O231" s="20">
        <v>0.20879940343027592</v>
      </c>
      <c r="P231" s="8">
        <v>3827</v>
      </c>
      <c r="Q231" s="9">
        <v>721</v>
      </c>
      <c r="R231" s="20">
        <v>0.18839822315129345</v>
      </c>
      <c r="S231" s="13">
        <v>5198</v>
      </c>
      <c r="T231" s="9">
        <v>971</v>
      </c>
      <c r="U231" s="20">
        <v>0.18680261639091958</v>
      </c>
      <c r="V231" s="22"/>
      <c r="W231" s="8">
        <v>7979</v>
      </c>
      <c r="X231" s="9">
        <v>1691</v>
      </c>
      <c r="Y231" s="20">
        <v>0.21193131971424992</v>
      </c>
      <c r="Z231" s="8">
        <v>12194</v>
      </c>
      <c r="AA231" s="9">
        <v>1948</v>
      </c>
      <c r="AB231" s="20">
        <v>0.15975069706412989</v>
      </c>
      <c r="AC231" s="8">
        <v>11956</v>
      </c>
      <c r="AD231" s="9">
        <v>691</v>
      </c>
      <c r="AE231" s="20">
        <v>5.7795249247239881E-2</v>
      </c>
      <c r="AF231" s="22"/>
      <c r="AG231" s="8">
        <v>8335</v>
      </c>
      <c r="AH231" s="9">
        <v>199</v>
      </c>
      <c r="AI231" s="20">
        <v>2.3875224955008999E-2</v>
      </c>
      <c r="AJ231" s="8">
        <v>3738</v>
      </c>
      <c r="AK231" s="9">
        <v>29</v>
      </c>
      <c r="AL231" s="20">
        <v>7.7581594435527021E-3</v>
      </c>
      <c r="AM231" s="22"/>
      <c r="AN231" s="8">
        <v>11827</v>
      </c>
      <c r="AO231" s="9">
        <v>2575</v>
      </c>
      <c r="AP231" s="20">
        <v>0.21772216115667539</v>
      </c>
      <c r="AQ231" s="13">
        <v>49400</v>
      </c>
      <c r="AR231" s="13">
        <v>5529</v>
      </c>
      <c r="AS231" s="20">
        <v>0.11192307692307692</v>
      </c>
      <c r="AT231" s="13">
        <v>13177</v>
      </c>
      <c r="AU231" s="13">
        <v>2662</v>
      </c>
      <c r="AV231" s="20">
        <v>0.20201866889276771</v>
      </c>
      <c r="AW231" s="8">
        <v>25371</v>
      </c>
      <c r="AX231" s="9">
        <v>4610</v>
      </c>
      <c r="AY231" s="20">
        <v>0.18170351976666271</v>
      </c>
      <c r="AZ231" s="8">
        <v>24029</v>
      </c>
      <c r="BA231" s="9">
        <v>919</v>
      </c>
      <c r="BB231" s="20">
        <v>3.8245453410462357E-2</v>
      </c>
      <c r="BC231" s="42">
        <v>7850</v>
      </c>
      <c r="BD231" s="42">
        <v>1561</v>
      </c>
      <c r="BE231" s="20">
        <v>0.19885350318471337</v>
      </c>
      <c r="BF231" s="42">
        <v>44202</v>
      </c>
      <c r="BG231" s="42">
        <v>4558</v>
      </c>
      <c r="BH231" s="20">
        <v>0.10311750599520383</v>
      </c>
      <c r="BI231" s="19">
        <v>17025</v>
      </c>
      <c r="BJ231" s="19">
        <v>3546</v>
      </c>
      <c r="BK231" s="20">
        <v>0.20828193832599118</v>
      </c>
      <c r="BL231" s="19">
        <v>20173</v>
      </c>
      <c r="BM231" s="19">
        <v>3639</v>
      </c>
      <c r="BN231" s="20">
        <v>0.18038962970306846</v>
      </c>
      <c r="BO231" s="20">
        <v>3.8245453410462357E-2</v>
      </c>
      <c r="BP231" s="20">
        <v>0.13235990657716368</v>
      </c>
      <c r="BQ231" s="16"/>
      <c r="BR231" s="61">
        <v>0.2549660548151873</v>
      </c>
      <c r="BS231" s="61">
        <v>0.20879940343027592</v>
      </c>
      <c r="BT231" s="61">
        <v>0.18839822315129345</v>
      </c>
      <c r="BU231" s="61">
        <v>0.18680261639091958</v>
      </c>
      <c r="BV231" s="61">
        <v>0.19936696805258475</v>
      </c>
      <c r="BW231" s="61">
        <v>0.19105907065420191</v>
      </c>
      <c r="BX231" s="61">
        <v>0.1806229461241779</v>
      </c>
      <c r="BY231" s="61">
        <v>0.15975069706412989</v>
      </c>
      <c r="BZ231" s="61">
        <v>0.12576554779183322</v>
      </c>
      <c r="CA231" s="61">
        <v>9.1780398519536552E-2</v>
      </c>
      <c r="CB231" s="61">
        <v>5.7795249247239881E-2</v>
      </c>
      <c r="CC231" s="61">
        <v>4.6488574483162917E-2</v>
      </c>
      <c r="CD231" s="61">
        <v>3.518189971908596E-2</v>
      </c>
      <c r="CE231" s="61">
        <v>2.3875224955008999E-2</v>
      </c>
      <c r="CF231" s="61">
        <v>2.7433513297340534E-2</v>
      </c>
      <c r="CG231" s="61">
        <v>7.7581594435527021E-3</v>
      </c>
      <c r="CH231" s="19">
        <v>32129</v>
      </c>
      <c r="CI231" s="19">
        <v>4330</v>
      </c>
      <c r="CJ231" s="20">
        <v>0.13476921161567432</v>
      </c>
      <c r="CK231" s="8">
        <v>12073</v>
      </c>
      <c r="CL231" s="9">
        <v>228</v>
      </c>
      <c r="CM231" s="20">
        <v>1.8885115547088546E-2</v>
      </c>
      <c r="CN231" s="16"/>
      <c r="CO231" s="16"/>
      <c r="CP231" s="19">
        <v>59848</v>
      </c>
      <c r="CQ231" s="19">
        <v>6158</v>
      </c>
      <c r="CR231" s="20">
        <v>0.10289399812859243</v>
      </c>
      <c r="CS231" s="20"/>
      <c r="CT231" s="7">
        <v>4046</v>
      </c>
      <c r="CU231" s="7">
        <v>846</v>
      </c>
      <c r="CV231" s="20">
        <v>0.20909540286702916</v>
      </c>
      <c r="CW231" s="8">
        <v>3722</v>
      </c>
      <c r="CX231" s="9">
        <v>669</v>
      </c>
      <c r="CY231" s="20">
        <v>0.17974207415368082</v>
      </c>
      <c r="CZ231" s="8">
        <v>3855</v>
      </c>
      <c r="DA231" s="9">
        <v>543</v>
      </c>
      <c r="DB231" s="20">
        <v>0.14085603112840467</v>
      </c>
      <c r="DC231" s="13">
        <v>5284</v>
      </c>
      <c r="DD231" s="9">
        <v>710</v>
      </c>
      <c r="DE231" s="20">
        <v>0.1343679031037093</v>
      </c>
      <c r="DF231" s="22"/>
      <c r="DG231" s="8">
        <v>7654</v>
      </c>
      <c r="DH231" s="9">
        <v>1191</v>
      </c>
      <c r="DI231" s="20">
        <v>0.15560491246407107</v>
      </c>
      <c r="DJ231" s="8">
        <v>12342</v>
      </c>
      <c r="DK231" s="9">
        <v>1482</v>
      </c>
      <c r="DL231" s="20">
        <v>0.12007778317938746</v>
      </c>
      <c r="DM231" s="8">
        <v>11331</v>
      </c>
      <c r="DN231" s="9">
        <v>518</v>
      </c>
      <c r="DO231" s="20">
        <v>4.5715294325302268E-2</v>
      </c>
      <c r="DP231" s="22"/>
      <c r="DQ231" s="8">
        <v>8189</v>
      </c>
      <c r="DR231" s="9">
        <v>174</v>
      </c>
      <c r="DS231" s="20">
        <v>2.1248015630724142E-2</v>
      </c>
      <c r="DT231" s="8">
        <v>3425</v>
      </c>
      <c r="DU231" s="9">
        <v>25</v>
      </c>
      <c r="DV231" s="20">
        <v>7.2992700729927005E-3</v>
      </c>
      <c r="DW231" s="22"/>
      <c r="DX231" s="8">
        <v>11623</v>
      </c>
      <c r="DY231" s="9">
        <v>2058</v>
      </c>
      <c r="DZ231" s="20">
        <v>0.1770627204680375</v>
      </c>
      <c r="EA231" s="13">
        <v>48225</v>
      </c>
      <c r="EB231" s="13">
        <v>4100</v>
      </c>
      <c r="EC231" s="20">
        <v>8.5018144116122338E-2</v>
      </c>
      <c r="ED231" s="13">
        <v>12938</v>
      </c>
      <c r="EE231" s="13">
        <v>1901</v>
      </c>
      <c r="EF231" s="20">
        <v>0.14693151955479983</v>
      </c>
      <c r="EG231" s="8">
        <v>25280</v>
      </c>
      <c r="EH231" s="9">
        <v>3383</v>
      </c>
      <c r="EI231" s="20">
        <v>0.13382120253164556</v>
      </c>
      <c r="EJ231" s="8">
        <v>22945</v>
      </c>
      <c r="EK231" s="9">
        <v>717</v>
      </c>
      <c r="EL231" s="20">
        <v>3.1248638047504902E-2</v>
      </c>
      <c r="EM231" s="42">
        <v>7577</v>
      </c>
      <c r="EN231" s="42">
        <v>1212</v>
      </c>
      <c r="EO231" s="20">
        <v>0.1599577669262241</v>
      </c>
      <c r="EP231" s="42">
        <v>42941</v>
      </c>
      <c r="EQ231" s="42">
        <v>3390</v>
      </c>
      <c r="ER231" s="20">
        <v>7.8945529913136636E-2</v>
      </c>
      <c r="ES231" s="19">
        <v>16907</v>
      </c>
      <c r="ET231" s="19">
        <v>2768</v>
      </c>
      <c r="EU231" s="20">
        <v>0.16371916957473237</v>
      </c>
      <c r="EV231" s="19">
        <v>19996</v>
      </c>
      <c r="EW231" s="19">
        <v>2673</v>
      </c>
      <c r="EX231" s="20">
        <v>0.13367673534706942</v>
      </c>
      <c r="EY231" s="20">
        <v>3.1248638047504902E-2</v>
      </c>
      <c r="EZ231" s="20">
        <v>0.10289399812859243</v>
      </c>
      <c r="FA231" s="16"/>
      <c r="FB231" s="61">
        <v>0.20909540286702916</v>
      </c>
      <c r="FC231" s="61">
        <v>0.17974207415368082</v>
      </c>
      <c r="FD231" s="61">
        <v>0.14085603112840467</v>
      </c>
      <c r="FE231" s="61">
        <v>0.1343679031037093</v>
      </c>
      <c r="FF231" s="61">
        <v>0.14498640778389019</v>
      </c>
      <c r="FG231" s="61">
        <v>0.14139406075019761</v>
      </c>
      <c r="FH231" s="61">
        <v>0.1342886348932609</v>
      </c>
      <c r="FI231" s="61">
        <v>0.12007778317938746</v>
      </c>
      <c r="FJ231" s="61">
        <v>9.5290286894692391E-2</v>
      </c>
      <c r="FK231" s="61">
        <v>7.050279060999734E-2</v>
      </c>
      <c r="FL231" s="61">
        <v>4.5715294325302268E-2</v>
      </c>
      <c r="FM231" s="61">
        <v>3.7559534760442895E-2</v>
      </c>
      <c r="FN231" s="61">
        <v>2.9403775195583515E-2</v>
      </c>
      <c r="FO231" s="61">
        <v>2.1248015630724142E-2</v>
      </c>
      <c r="FP231" s="61">
        <v>2.4690720196887006E-2</v>
      </c>
      <c r="FQ231" s="61">
        <v>7.2992700729927005E-3</v>
      </c>
      <c r="FR231" s="19">
        <v>31327</v>
      </c>
      <c r="FS231" s="19">
        <v>3191</v>
      </c>
      <c r="FT231" s="20">
        <v>0.10186101446036964</v>
      </c>
      <c r="FU231" s="8">
        <v>11614</v>
      </c>
      <c r="FV231" s="9">
        <v>199</v>
      </c>
      <c r="FW231" s="20">
        <v>1.713449285345273E-2</v>
      </c>
      <c r="FX231" s="16"/>
      <c r="FY231" s="16"/>
      <c r="FZ231" s="132">
        <v>2.0198504251613563</v>
      </c>
      <c r="GA231" s="132">
        <v>5.4459267639121238</v>
      </c>
      <c r="GB231" s="132">
        <v>11.028894041270576</v>
      </c>
      <c r="GC231" s="141">
        <v>0.20909540286702916</v>
      </c>
      <c r="GD231" s="141">
        <v>0.2549660548151873</v>
      </c>
      <c r="GE231" s="147">
        <v>4.5870651948158148E-2</v>
      </c>
      <c r="GF231" s="141">
        <v>0.16371916957473237</v>
      </c>
      <c r="GG231" s="141">
        <v>0.20828193832599118</v>
      </c>
      <c r="GH231" s="147">
        <v>4.4562768751258808E-2</v>
      </c>
      <c r="GI231" s="141">
        <v>0.10289399812859243</v>
      </c>
      <c r="GJ231" s="141">
        <v>0.13235990657716368</v>
      </c>
      <c r="GK231" s="147">
        <v>2.9465908448571249E-2</v>
      </c>
      <c r="GL231" s="141">
        <v>7.8945529913136636E-2</v>
      </c>
      <c r="GM231" s="141">
        <v>0.10311750599520383</v>
      </c>
      <c r="GN231" s="147">
        <v>2.4171976082067198E-2</v>
      </c>
    </row>
    <row r="232" spans="3:196" x14ac:dyDescent="0.25">
      <c r="C232" s="27" t="s">
        <v>359</v>
      </c>
      <c r="D232" s="63">
        <v>45041</v>
      </c>
      <c r="E232" s="6" t="s">
        <v>248</v>
      </c>
      <c r="F232" s="19">
        <v>25914</v>
      </c>
      <c r="G232" s="19">
        <v>7872</v>
      </c>
      <c r="H232" s="20">
        <v>0.3037740217642973</v>
      </c>
      <c r="I232" s="20"/>
      <c r="J232" s="7">
        <v>2069</v>
      </c>
      <c r="K232" s="7">
        <v>1079</v>
      </c>
      <c r="L232" s="20">
        <v>0.52150797486708556</v>
      </c>
      <c r="M232" s="8">
        <v>2152</v>
      </c>
      <c r="N232" s="9">
        <v>1080</v>
      </c>
      <c r="O232" s="20">
        <v>0.5018587360594795</v>
      </c>
      <c r="P232" s="8">
        <v>1913</v>
      </c>
      <c r="Q232" s="9">
        <v>848</v>
      </c>
      <c r="R232" s="20">
        <v>0.44328280188186098</v>
      </c>
      <c r="S232" s="13">
        <v>2117</v>
      </c>
      <c r="T232" s="9">
        <v>810</v>
      </c>
      <c r="U232" s="20">
        <v>0.3826169107227208</v>
      </c>
      <c r="V232" s="22"/>
      <c r="W232" s="8">
        <v>3060</v>
      </c>
      <c r="X232" s="9">
        <v>1171</v>
      </c>
      <c r="Y232" s="20">
        <v>0.38267973856209148</v>
      </c>
      <c r="Z232" s="8">
        <v>5024</v>
      </c>
      <c r="AA232" s="9">
        <v>1588</v>
      </c>
      <c r="AB232" s="20">
        <v>0.31608280254777071</v>
      </c>
      <c r="AC232" s="8">
        <v>4864</v>
      </c>
      <c r="AD232" s="9">
        <v>888</v>
      </c>
      <c r="AE232" s="20">
        <v>0.18256578947368421</v>
      </c>
      <c r="AF232" s="22"/>
      <c r="AG232" s="8">
        <v>3203</v>
      </c>
      <c r="AH232" s="9">
        <v>345</v>
      </c>
      <c r="AI232" s="20">
        <v>0.10771152044957852</v>
      </c>
      <c r="AJ232" s="8">
        <v>1512</v>
      </c>
      <c r="AK232" s="9">
        <v>63</v>
      </c>
      <c r="AL232" s="20">
        <v>4.1666666666666664E-2</v>
      </c>
      <c r="AM232" s="22"/>
      <c r="AN232" s="8">
        <v>6134</v>
      </c>
      <c r="AO232" s="9">
        <v>3007</v>
      </c>
      <c r="AP232" s="20">
        <v>0.49021845451581347</v>
      </c>
      <c r="AQ232" s="13">
        <v>19780</v>
      </c>
      <c r="AR232" s="13">
        <v>4865</v>
      </c>
      <c r="AS232" s="20">
        <v>0.24595551061678464</v>
      </c>
      <c r="AT232" s="13">
        <v>5177</v>
      </c>
      <c r="AU232" s="13">
        <v>1981</v>
      </c>
      <c r="AV232" s="20">
        <v>0.38265404674521925</v>
      </c>
      <c r="AW232" s="8">
        <v>10201</v>
      </c>
      <c r="AX232" s="9">
        <v>3569</v>
      </c>
      <c r="AY232" s="20">
        <v>0.34986766003333009</v>
      </c>
      <c r="AZ232" s="8">
        <v>9579</v>
      </c>
      <c r="BA232" s="9">
        <v>1296</v>
      </c>
      <c r="BB232" s="20">
        <v>0.13529595991230817</v>
      </c>
      <c r="BC232" s="42">
        <v>4065</v>
      </c>
      <c r="BD232" s="42">
        <v>1928</v>
      </c>
      <c r="BE232" s="20">
        <v>0.47429274292742929</v>
      </c>
      <c r="BF232" s="42">
        <v>17663</v>
      </c>
      <c r="BG232" s="42">
        <v>4055</v>
      </c>
      <c r="BH232" s="20">
        <v>0.2295759497254147</v>
      </c>
      <c r="BI232" s="19">
        <v>8251</v>
      </c>
      <c r="BJ232" s="19">
        <v>3817</v>
      </c>
      <c r="BK232" s="20">
        <v>0.46261059265543569</v>
      </c>
      <c r="BL232" s="19">
        <v>8084</v>
      </c>
      <c r="BM232" s="19">
        <v>2759</v>
      </c>
      <c r="BN232" s="20">
        <v>0.34129143988124688</v>
      </c>
      <c r="BO232" s="20">
        <v>0.13529595991230817</v>
      </c>
      <c r="BP232" s="20">
        <v>0.3037740217642973</v>
      </c>
      <c r="BQ232" s="16"/>
      <c r="BR232" s="61">
        <v>0.52150797486708556</v>
      </c>
      <c r="BS232" s="61">
        <v>0.5018587360594795</v>
      </c>
      <c r="BT232" s="61">
        <v>0.44328280188186098</v>
      </c>
      <c r="BU232" s="61">
        <v>0.3826169107227208</v>
      </c>
      <c r="BV232" s="61">
        <v>0.38264832464240617</v>
      </c>
      <c r="BW232" s="61">
        <v>0.35604096415636316</v>
      </c>
      <c r="BX232" s="61">
        <v>0.34272157695349903</v>
      </c>
      <c r="BY232" s="61">
        <v>0.31608280254777071</v>
      </c>
      <c r="BZ232" s="61">
        <v>0.27157713152307522</v>
      </c>
      <c r="CA232" s="61">
        <v>0.2270714604983797</v>
      </c>
      <c r="CB232" s="61">
        <v>0.18256578947368421</v>
      </c>
      <c r="CC232" s="61">
        <v>0.15761436646564897</v>
      </c>
      <c r="CD232" s="61">
        <v>0.13266294345761376</v>
      </c>
      <c r="CE232" s="61">
        <v>0.10771152044957852</v>
      </c>
      <c r="CF232" s="61">
        <v>8.7536737727184177E-2</v>
      </c>
      <c r="CG232" s="61">
        <v>4.1666666666666664E-2</v>
      </c>
      <c r="CH232" s="19">
        <v>12948</v>
      </c>
      <c r="CI232" s="19">
        <v>3647</v>
      </c>
      <c r="CJ232" s="20">
        <v>0.28166512202656779</v>
      </c>
      <c r="CK232" s="8">
        <v>4715</v>
      </c>
      <c r="CL232" s="9">
        <v>408</v>
      </c>
      <c r="CM232" s="20">
        <v>8.6532343584305407E-2</v>
      </c>
      <c r="CN232" s="16"/>
      <c r="CO232" s="16"/>
      <c r="CP232" s="19">
        <v>25606</v>
      </c>
      <c r="CQ232" s="19">
        <v>7107</v>
      </c>
      <c r="CR232" s="20">
        <v>0.2775521362180739</v>
      </c>
      <c r="CS232" s="20"/>
      <c r="CT232" s="7">
        <v>2144</v>
      </c>
      <c r="CU232" s="7">
        <v>1069</v>
      </c>
      <c r="CV232" s="20">
        <v>0.49860074626865669</v>
      </c>
      <c r="CW232" s="8">
        <v>1986</v>
      </c>
      <c r="CX232" s="9">
        <v>923</v>
      </c>
      <c r="CY232" s="20">
        <v>0.46475327291037261</v>
      </c>
      <c r="CZ232" s="8">
        <v>1878</v>
      </c>
      <c r="DA232" s="9">
        <v>759</v>
      </c>
      <c r="DB232" s="20">
        <v>0.40415335463258784</v>
      </c>
      <c r="DC232" s="13">
        <v>2172</v>
      </c>
      <c r="DD232" s="9">
        <v>757</v>
      </c>
      <c r="DE232" s="20">
        <v>0.34852670349907922</v>
      </c>
      <c r="DF232" s="22"/>
      <c r="DG232" s="8">
        <v>3100</v>
      </c>
      <c r="DH232" s="9">
        <v>1110</v>
      </c>
      <c r="DI232" s="20">
        <v>0.35806451612903228</v>
      </c>
      <c r="DJ232" s="8">
        <v>5008</v>
      </c>
      <c r="DK232" s="9">
        <v>1360</v>
      </c>
      <c r="DL232" s="20">
        <v>0.27156549520766771</v>
      </c>
      <c r="DM232" s="8">
        <v>4714</v>
      </c>
      <c r="DN232" s="9">
        <v>783</v>
      </c>
      <c r="DO232" s="20">
        <v>0.16610097581671615</v>
      </c>
      <c r="DP232" s="22"/>
      <c r="DQ232" s="8">
        <v>3122</v>
      </c>
      <c r="DR232" s="9">
        <v>289</v>
      </c>
      <c r="DS232" s="20">
        <v>9.2568866111467002E-2</v>
      </c>
      <c r="DT232" s="8">
        <v>1482</v>
      </c>
      <c r="DU232" s="9">
        <v>57</v>
      </c>
      <c r="DV232" s="20">
        <v>3.8461538461538464E-2</v>
      </c>
      <c r="DW232" s="22"/>
      <c r="DX232" s="8">
        <v>6008</v>
      </c>
      <c r="DY232" s="9">
        <v>2751</v>
      </c>
      <c r="DZ232" s="20">
        <v>0.45788948069241014</v>
      </c>
      <c r="EA232" s="13">
        <v>19598</v>
      </c>
      <c r="EB232" s="13">
        <v>4356</v>
      </c>
      <c r="EC232" s="20">
        <v>0.22226757832431882</v>
      </c>
      <c r="ED232" s="13">
        <v>5272</v>
      </c>
      <c r="EE232" s="13">
        <v>1867</v>
      </c>
      <c r="EF232" s="20">
        <v>0.35413505311077392</v>
      </c>
      <c r="EG232" s="8">
        <v>10280</v>
      </c>
      <c r="EH232" s="9">
        <v>3227</v>
      </c>
      <c r="EI232" s="20">
        <v>0.31391050583657587</v>
      </c>
      <c r="EJ232" s="8">
        <v>9318</v>
      </c>
      <c r="EK232" s="9">
        <v>1129</v>
      </c>
      <c r="EL232" s="20">
        <v>0.12116333977248336</v>
      </c>
      <c r="EM232" s="42">
        <v>3864</v>
      </c>
      <c r="EN232" s="42">
        <v>1682</v>
      </c>
      <c r="EO232" s="20">
        <v>0.43530020703933747</v>
      </c>
      <c r="EP232" s="42">
        <v>17426</v>
      </c>
      <c r="EQ232" s="42">
        <v>3599</v>
      </c>
      <c r="ER232" s="20">
        <v>0.20653047170894068</v>
      </c>
      <c r="ES232" s="19">
        <v>8180</v>
      </c>
      <c r="ET232" s="19">
        <v>3508</v>
      </c>
      <c r="EU232" s="20">
        <v>0.42885085574572129</v>
      </c>
      <c r="EV232" s="19">
        <v>8108</v>
      </c>
      <c r="EW232" s="19">
        <v>2470</v>
      </c>
      <c r="EX232" s="20">
        <v>0.30463739516526889</v>
      </c>
      <c r="EY232" s="20">
        <v>0.12116333977248336</v>
      </c>
      <c r="EZ232" s="20">
        <v>0.2775521362180739</v>
      </c>
      <c r="FA232" s="16"/>
      <c r="FB232" s="61">
        <v>0.49860074626865669</v>
      </c>
      <c r="FC232" s="61">
        <v>0.46475327291037261</v>
      </c>
      <c r="FD232" s="61">
        <v>0.40415335463258784</v>
      </c>
      <c r="FE232" s="61">
        <v>0.34852670349907922</v>
      </c>
      <c r="FF232" s="61">
        <v>0.35329560981405572</v>
      </c>
      <c r="FG232" s="61">
        <v>0.32346490776048648</v>
      </c>
      <c r="FH232" s="61">
        <v>0.30616510357621352</v>
      </c>
      <c r="FI232" s="61">
        <v>0.27156549520766771</v>
      </c>
      <c r="FJ232" s="61">
        <v>0.23641065541068385</v>
      </c>
      <c r="FK232" s="61">
        <v>0.20125581561370001</v>
      </c>
      <c r="FL232" s="61">
        <v>0.16610097581671615</v>
      </c>
      <c r="FM232" s="61">
        <v>0.14159027258163309</v>
      </c>
      <c r="FN232" s="61">
        <v>0.11707956934655005</v>
      </c>
      <c r="FO232" s="61">
        <v>9.2568866111467002E-2</v>
      </c>
      <c r="FP232" s="61">
        <v>7.4773225743751698E-2</v>
      </c>
      <c r="FQ232" s="61">
        <v>3.8461538461538464E-2</v>
      </c>
      <c r="FR232" s="19">
        <v>12822</v>
      </c>
      <c r="FS232" s="19">
        <v>3253</v>
      </c>
      <c r="FT232" s="20">
        <v>0.25370457026984872</v>
      </c>
      <c r="FU232" s="8">
        <v>4604</v>
      </c>
      <c r="FV232" s="9">
        <v>346</v>
      </c>
      <c r="FW232" s="20">
        <v>7.5152041702867073E-2</v>
      </c>
      <c r="FX232" s="16"/>
      <c r="FY232" s="16"/>
      <c r="FZ232" s="132">
        <v>2.0150655728909892</v>
      </c>
      <c r="GA232" s="132">
        <v>3.419249125807422</v>
      </c>
      <c r="GB232" s="132">
        <v>5.3461003538489686</v>
      </c>
      <c r="GC232" s="141">
        <v>0.49860074626865669</v>
      </c>
      <c r="GD232" s="141">
        <v>0.52150797486708556</v>
      </c>
      <c r="GE232" s="147">
        <v>2.2907228598428864E-2</v>
      </c>
      <c r="GF232" s="141">
        <v>0.42885085574572129</v>
      </c>
      <c r="GG232" s="141">
        <v>0.46261059265543569</v>
      </c>
      <c r="GH232" s="147">
        <v>3.37597369097144E-2</v>
      </c>
      <c r="GI232" s="141">
        <v>0.2775521362180739</v>
      </c>
      <c r="GJ232" s="141">
        <v>0.3037740217642973</v>
      </c>
      <c r="GK232" s="147">
        <v>2.62218855462234E-2</v>
      </c>
      <c r="GL232" s="141">
        <v>0.20653047170894068</v>
      </c>
      <c r="GM232" s="141">
        <v>0.2295759497254147</v>
      </c>
      <c r="GN232" s="147">
        <v>2.3045478016474025E-2</v>
      </c>
    </row>
    <row r="233" spans="3:196" x14ac:dyDescent="0.25">
      <c r="C233" s="27" t="s">
        <v>357</v>
      </c>
      <c r="D233" s="63">
        <v>23097</v>
      </c>
      <c r="E233" s="6" t="s">
        <v>249</v>
      </c>
      <c r="F233" s="19">
        <v>11494</v>
      </c>
      <c r="G233" s="19">
        <v>1266</v>
      </c>
      <c r="H233" s="20">
        <v>0.11014442317730989</v>
      </c>
      <c r="I233" s="20"/>
      <c r="J233" s="7">
        <v>706</v>
      </c>
      <c r="K233" s="7">
        <v>175</v>
      </c>
      <c r="L233" s="20">
        <v>0.24787535410764872</v>
      </c>
      <c r="M233" s="8">
        <v>821</v>
      </c>
      <c r="N233" s="9">
        <v>185</v>
      </c>
      <c r="O233" s="20">
        <v>0.22533495736906212</v>
      </c>
      <c r="P233" s="8">
        <v>819</v>
      </c>
      <c r="Q233" s="9">
        <v>141</v>
      </c>
      <c r="R233" s="20">
        <v>0.17216117216117216</v>
      </c>
      <c r="S233" s="13">
        <v>949</v>
      </c>
      <c r="T233" s="9">
        <v>122</v>
      </c>
      <c r="U233" s="20">
        <v>0.12855637513171761</v>
      </c>
      <c r="V233" s="22"/>
      <c r="W233" s="8">
        <v>1187</v>
      </c>
      <c r="X233" s="9">
        <v>176</v>
      </c>
      <c r="Y233" s="20">
        <v>0.14827295703454085</v>
      </c>
      <c r="Z233" s="8">
        <v>2383</v>
      </c>
      <c r="AA233" s="9">
        <v>307</v>
      </c>
      <c r="AB233" s="20">
        <v>0.12882920688208141</v>
      </c>
      <c r="AC233" s="8">
        <v>2536</v>
      </c>
      <c r="AD233" s="9">
        <v>123</v>
      </c>
      <c r="AE233" s="20">
        <v>4.8501577287066243E-2</v>
      </c>
      <c r="AF233" s="22"/>
      <c r="AG233" s="8">
        <v>1508</v>
      </c>
      <c r="AH233" s="9">
        <v>33</v>
      </c>
      <c r="AI233" s="20">
        <v>2.1883289124668436E-2</v>
      </c>
      <c r="AJ233" s="8">
        <v>585</v>
      </c>
      <c r="AK233" s="9">
        <v>4</v>
      </c>
      <c r="AL233" s="20">
        <v>6.8376068376068376E-3</v>
      </c>
      <c r="AM233" s="22"/>
      <c r="AN233" s="8">
        <v>2346</v>
      </c>
      <c r="AO233" s="9">
        <v>501</v>
      </c>
      <c r="AP233" s="20">
        <v>0.21355498721227623</v>
      </c>
      <c r="AQ233" s="13">
        <v>9148</v>
      </c>
      <c r="AR233" s="13">
        <v>765</v>
      </c>
      <c r="AS233" s="20">
        <v>8.3624836029733279E-2</v>
      </c>
      <c r="AT233" s="13">
        <v>2136</v>
      </c>
      <c r="AU233" s="13">
        <v>298</v>
      </c>
      <c r="AV233" s="20">
        <v>0.13951310861423222</v>
      </c>
      <c r="AW233" s="8">
        <v>4519</v>
      </c>
      <c r="AX233" s="9">
        <v>605</v>
      </c>
      <c r="AY233" s="20">
        <v>0.13387917680902855</v>
      </c>
      <c r="AZ233" s="8">
        <v>4629</v>
      </c>
      <c r="BA233" s="9">
        <v>160</v>
      </c>
      <c r="BB233" s="20">
        <v>3.4564700799308706E-2</v>
      </c>
      <c r="BC233" s="42">
        <v>1640</v>
      </c>
      <c r="BD233" s="42">
        <v>326</v>
      </c>
      <c r="BE233" s="20">
        <v>0.19878048780487806</v>
      </c>
      <c r="BF233" s="42">
        <v>8199</v>
      </c>
      <c r="BG233" s="42">
        <v>643</v>
      </c>
      <c r="BH233" s="20">
        <v>7.8424198072935727E-2</v>
      </c>
      <c r="BI233" s="19">
        <v>3295</v>
      </c>
      <c r="BJ233" s="19">
        <v>623</v>
      </c>
      <c r="BK233" s="20">
        <v>0.18907435508345979</v>
      </c>
      <c r="BL233" s="19">
        <v>3570</v>
      </c>
      <c r="BM233" s="19">
        <v>483</v>
      </c>
      <c r="BN233" s="20">
        <v>0.13529411764705881</v>
      </c>
      <c r="BO233" s="20">
        <v>3.4564700799308706E-2</v>
      </c>
      <c r="BP233" s="20">
        <v>0.11014442317730989</v>
      </c>
      <c r="BQ233" s="16"/>
      <c r="BR233" s="61">
        <v>0.24787535410764872</v>
      </c>
      <c r="BS233" s="61">
        <v>0.22533495736906212</v>
      </c>
      <c r="BT233" s="61">
        <v>0.17216117216117216</v>
      </c>
      <c r="BU233" s="61">
        <v>0.12855637513171761</v>
      </c>
      <c r="BV233" s="61">
        <v>0.13841466608312925</v>
      </c>
      <c r="BW233" s="61">
        <v>0.14049545697355709</v>
      </c>
      <c r="BX233" s="61">
        <v>0.13660670694306518</v>
      </c>
      <c r="BY233" s="61">
        <v>0.12882920688208141</v>
      </c>
      <c r="BZ233" s="61">
        <v>0.10205333035040969</v>
      </c>
      <c r="CA233" s="61">
        <v>7.527745381873796E-2</v>
      </c>
      <c r="CB233" s="61">
        <v>4.8501577287066243E-2</v>
      </c>
      <c r="CC233" s="61">
        <v>3.9628814566266976E-2</v>
      </c>
      <c r="CD233" s="61">
        <v>3.0756051845467702E-2</v>
      </c>
      <c r="CE233" s="61">
        <v>2.1883289124668436E-2</v>
      </c>
      <c r="CF233" s="61">
        <v>1.9605267186408412E-2</v>
      </c>
      <c r="CG233" s="61">
        <v>6.8376068376068376E-3</v>
      </c>
      <c r="CH233" s="19">
        <v>6106</v>
      </c>
      <c r="CI233" s="19">
        <v>606</v>
      </c>
      <c r="CJ233" s="20">
        <v>9.9246642646577135E-2</v>
      </c>
      <c r="CK233" s="8">
        <v>2093</v>
      </c>
      <c r="CL233" s="9">
        <v>37</v>
      </c>
      <c r="CM233" s="20">
        <v>1.7677974199713332E-2</v>
      </c>
      <c r="CN233" s="16"/>
      <c r="CO233" s="16"/>
      <c r="CP233" s="19">
        <v>11262</v>
      </c>
      <c r="CQ233" s="19">
        <v>978</v>
      </c>
      <c r="CR233" s="20">
        <v>8.6840703249866813E-2</v>
      </c>
      <c r="CS233" s="20"/>
      <c r="CT233" s="7">
        <v>710</v>
      </c>
      <c r="CU233" s="7">
        <v>133</v>
      </c>
      <c r="CV233" s="20">
        <v>0.18732394366197183</v>
      </c>
      <c r="CW233" s="8">
        <v>777</v>
      </c>
      <c r="CX233" s="9">
        <v>143</v>
      </c>
      <c r="CY233" s="20">
        <v>0.18404118404118405</v>
      </c>
      <c r="CZ233" s="8">
        <v>847</v>
      </c>
      <c r="DA233" s="9">
        <v>106</v>
      </c>
      <c r="DB233" s="20">
        <v>0.12514757969303425</v>
      </c>
      <c r="DC233" s="13">
        <v>892</v>
      </c>
      <c r="DD233" s="9">
        <v>98</v>
      </c>
      <c r="DE233" s="20">
        <v>0.10986547085201794</v>
      </c>
      <c r="DF233" s="22"/>
      <c r="DG233" s="8">
        <v>1213</v>
      </c>
      <c r="DH233" s="9">
        <v>135</v>
      </c>
      <c r="DI233" s="20">
        <v>0.11129431162407255</v>
      </c>
      <c r="DJ233" s="8">
        <v>2441</v>
      </c>
      <c r="DK233" s="9">
        <v>233</v>
      </c>
      <c r="DL233" s="20">
        <v>9.5452683326505527E-2</v>
      </c>
      <c r="DM233" s="8">
        <v>2352</v>
      </c>
      <c r="DN233" s="9">
        <v>98</v>
      </c>
      <c r="DO233" s="20">
        <v>4.1666666666666664E-2</v>
      </c>
      <c r="DP233" s="22"/>
      <c r="DQ233" s="8">
        <v>1473</v>
      </c>
      <c r="DR233" s="9">
        <v>30</v>
      </c>
      <c r="DS233" s="20">
        <v>2.0366598778004074E-2</v>
      </c>
      <c r="DT233" s="8">
        <v>557</v>
      </c>
      <c r="DU233" s="9">
        <v>2</v>
      </c>
      <c r="DV233" s="20">
        <v>3.5906642728904849E-3</v>
      </c>
      <c r="DW233" s="22"/>
      <c r="DX233" s="8">
        <v>2334</v>
      </c>
      <c r="DY233" s="9">
        <v>382</v>
      </c>
      <c r="DZ233" s="20">
        <v>0.1636675235646958</v>
      </c>
      <c r="EA233" s="13">
        <v>8928</v>
      </c>
      <c r="EB233" s="13">
        <v>596</v>
      </c>
      <c r="EC233" s="20">
        <v>6.6756272401433697E-2</v>
      </c>
      <c r="ED233" s="13">
        <v>2105</v>
      </c>
      <c r="EE233" s="13">
        <v>233</v>
      </c>
      <c r="EF233" s="20">
        <v>0.11068883610451306</v>
      </c>
      <c r="EG233" s="8">
        <v>4546</v>
      </c>
      <c r="EH233" s="9">
        <v>466</v>
      </c>
      <c r="EI233" s="20">
        <v>0.10250769907611086</v>
      </c>
      <c r="EJ233" s="8">
        <v>4382</v>
      </c>
      <c r="EK233" s="9">
        <v>130</v>
      </c>
      <c r="EL233" s="20">
        <v>2.9666818804198997E-2</v>
      </c>
      <c r="EM233" s="42">
        <v>1624</v>
      </c>
      <c r="EN233" s="42">
        <v>249</v>
      </c>
      <c r="EO233" s="20">
        <v>0.15332512315270935</v>
      </c>
      <c r="EP233" s="42">
        <v>8036</v>
      </c>
      <c r="EQ233" s="42">
        <v>498</v>
      </c>
      <c r="ER233" s="20">
        <v>6.1971129915380785E-2</v>
      </c>
      <c r="ES233" s="19">
        <v>3226</v>
      </c>
      <c r="ET233" s="19">
        <v>480</v>
      </c>
      <c r="EU233" s="20">
        <v>0.14879107253564786</v>
      </c>
      <c r="EV233" s="19">
        <v>3654</v>
      </c>
      <c r="EW233" s="19">
        <v>368</v>
      </c>
      <c r="EX233" s="20">
        <v>0.10071154898741105</v>
      </c>
      <c r="EY233" s="20">
        <v>2.9666818804198997E-2</v>
      </c>
      <c r="EZ233" s="20">
        <v>8.6840703249866813E-2</v>
      </c>
      <c r="FA233" s="16"/>
      <c r="FB233" s="61">
        <v>0.18732394366197183</v>
      </c>
      <c r="FC233" s="61">
        <v>0.18404118404118405</v>
      </c>
      <c r="FD233" s="61">
        <v>0.12514757969303425</v>
      </c>
      <c r="FE233" s="61">
        <v>0.10986547085201794</v>
      </c>
      <c r="FF233" s="61">
        <v>0.11057989123804524</v>
      </c>
      <c r="FG233" s="61">
        <v>0.10495766030504575</v>
      </c>
      <c r="FH233" s="61">
        <v>0.10178933464553233</v>
      </c>
      <c r="FI233" s="61">
        <v>9.5452683326505527E-2</v>
      </c>
      <c r="FJ233" s="61">
        <v>7.7524011106559237E-2</v>
      </c>
      <c r="FK233" s="61">
        <v>5.9595338886612947E-2</v>
      </c>
      <c r="FL233" s="61">
        <v>4.1666666666666664E-2</v>
      </c>
      <c r="FM233" s="61">
        <v>3.4566644037112466E-2</v>
      </c>
      <c r="FN233" s="61">
        <v>2.7466621407558272E-2</v>
      </c>
      <c r="FO233" s="61">
        <v>2.0366598778004074E-2</v>
      </c>
      <c r="FP233" s="61">
        <v>1.8671400306588752E-2</v>
      </c>
      <c r="FQ233" s="61">
        <v>3.5906642728904849E-3</v>
      </c>
      <c r="FR233" s="19">
        <v>6006</v>
      </c>
      <c r="FS233" s="19">
        <v>466</v>
      </c>
      <c r="FT233" s="20">
        <v>7.7589077589077585E-2</v>
      </c>
      <c r="FU233" s="8">
        <v>2030</v>
      </c>
      <c r="FV233" s="9">
        <v>32</v>
      </c>
      <c r="FW233" s="20">
        <v>1.5763546798029555E-2</v>
      </c>
      <c r="FX233" s="16"/>
      <c r="FY233" s="16"/>
      <c r="FZ233" s="132">
        <v>2.4109185650533234</v>
      </c>
      <c r="GA233" s="132">
        <v>5.4701574355083462</v>
      </c>
      <c r="GB233" s="132">
        <v>10.695476356477874</v>
      </c>
      <c r="GC233" s="141">
        <v>0.18732394366197183</v>
      </c>
      <c r="GD233" s="141">
        <v>0.24787535410764872</v>
      </c>
      <c r="GE233" s="147">
        <v>6.0551410445676884E-2</v>
      </c>
      <c r="GF233" s="141">
        <v>0.14879107253564786</v>
      </c>
      <c r="GG233" s="141">
        <v>0.18907435508345979</v>
      </c>
      <c r="GH233" s="147">
        <v>4.0283282547811938E-2</v>
      </c>
      <c r="GI233" s="141">
        <v>8.6840703249866813E-2</v>
      </c>
      <c r="GJ233" s="141">
        <v>0.11014442317730989</v>
      </c>
      <c r="GK233" s="147">
        <v>2.3303719927443081E-2</v>
      </c>
      <c r="GL233" s="141">
        <v>6.1971129915380785E-2</v>
      </c>
      <c r="GM233" s="141">
        <v>7.8424198072935727E-2</v>
      </c>
      <c r="GN233" s="147">
        <v>1.6453068157554943E-2</v>
      </c>
    </row>
    <row r="234" spans="3:196" x14ac:dyDescent="0.25">
      <c r="C234" s="27" t="s">
        <v>357</v>
      </c>
      <c r="D234" s="63">
        <v>24094</v>
      </c>
      <c r="E234" s="6" t="s">
        <v>250</v>
      </c>
      <c r="F234" s="19">
        <v>16441</v>
      </c>
      <c r="G234" s="19">
        <v>1357</v>
      </c>
      <c r="H234" s="20">
        <v>8.2537558542667727E-2</v>
      </c>
      <c r="I234" s="20"/>
      <c r="J234" s="7">
        <v>1154</v>
      </c>
      <c r="K234" s="7">
        <v>181</v>
      </c>
      <c r="L234" s="20">
        <v>0.15684575389948008</v>
      </c>
      <c r="M234" s="8">
        <v>1157</v>
      </c>
      <c r="N234" s="9">
        <v>153</v>
      </c>
      <c r="O234" s="20">
        <v>0.13223854796888504</v>
      </c>
      <c r="P234" s="8">
        <v>1020</v>
      </c>
      <c r="Q234" s="9">
        <v>137</v>
      </c>
      <c r="R234" s="20">
        <v>0.13431372549019607</v>
      </c>
      <c r="S234" s="13">
        <v>1385</v>
      </c>
      <c r="T234" s="9">
        <v>160</v>
      </c>
      <c r="U234" s="20">
        <v>0.11552346570397112</v>
      </c>
      <c r="V234" s="22"/>
      <c r="W234" s="8">
        <v>1764</v>
      </c>
      <c r="X234" s="9">
        <v>209</v>
      </c>
      <c r="Y234" s="20">
        <v>0.11848072562358276</v>
      </c>
      <c r="Z234" s="8">
        <v>3354</v>
      </c>
      <c r="AA234" s="9">
        <v>298</v>
      </c>
      <c r="AB234" s="20">
        <v>8.8849135360763262E-2</v>
      </c>
      <c r="AC234" s="8">
        <v>3608</v>
      </c>
      <c r="AD234" s="9">
        <v>163</v>
      </c>
      <c r="AE234" s="20">
        <v>4.5177383592017735E-2</v>
      </c>
      <c r="AF234" s="22"/>
      <c r="AG234" s="8">
        <v>2046</v>
      </c>
      <c r="AH234" s="9">
        <v>46</v>
      </c>
      <c r="AI234" s="20">
        <v>2.2482893450635387E-2</v>
      </c>
      <c r="AJ234" s="8">
        <v>953</v>
      </c>
      <c r="AK234" s="9">
        <v>10</v>
      </c>
      <c r="AL234" s="20">
        <v>1.049317943336831E-2</v>
      </c>
      <c r="AM234" s="22"/>
      <c r="AN234" s="8">
        <v>3331</v>
      </c>
      <c r="AO234" s="9">
        <v>471</v>
      </c>
      <c r="AP234" s="20">
        <v>0.14139897928549985</v>
      </c>
      <c r="AQ234" s="13">
        <v>13110</v>
      </c>
      <c r="AR234" s="13">
        <v>886</v>
      </c>
      <c r="AS234" s="20">
        <v>6.7581998474446986E-2</v>
      </c>
      <c r="AT234" s="13">
        <v>3149</v>
      </c>
      <c r="AU234" s="13">
        <v>369</v>
      </c>
      <c r="AV234" s="20">
        <v>0.11718005716100349</v>
      </c>
      <c r="AW234" s="8">
        <v>6503</v>
      </c>
      <c r="AX234" s="9">
        <v>667</v>
      </c>
      <c r="AY234" s="20">
        <v>0.10256804551745348</v>
      </c>
      <c r="AZ234" s="8">
        <v>6607</v>
      </c>
      <c r="BA234" s="9">
        <v>219</v>
      </c>
      <c r="BB234" s="20">
        <v>3.3146662630543361E-2</v>
      </c>
      <c r="BC234" s="42">
        <v>2177</v>
      </c>
      <c r="BD234" s="42">
        <v>290</v>
      </c>
      <c r="BE234" s="20">
        <v>0.133210840606339</v>
      </c>
      <c r="BF234" s="42">
        <v>11725</v>
      </c>
      <c r="BG234" s="42">
        <v>726</v>
      </c>
      <c r="BH234" s="20">
        <v>6.1918976545842219E-2</v>
      </c>
      <c r="BI234" s="19">
        <v>4716</v>
      </c>
      <c r="BJ234" s="19">
        <v>631</v>
      </c>
      <c r="BK234" s="20">
        <v>0.13379983036471585</v>
      </c>
      <c r="BL234" s="19">
        <v>5118</v>
      </c>
      <c r="BM234" s="19">
        <v>507</v>
      </c>
      <c r="BN234" s="20">
        <v>9.9062133645955452E-2</v>
      </c>
      <c r="BO234" s="20">
        <v>3.3146662630543361E-2</v>
      </c>
      <c r="BP234" s="20">
        <v>8.2537558542667727E-2</v>
      </c>
      <c r="BQ234" s="16"/>
      <c r="BR234" s="61">
        <v>0.15684575389948008</v>
      </c>
      <c r="BS234" s="61">
        <v>0.13223854796888504</v>
      </c>
      <c r="BT234" s="61">
        <v>0.13431372549019607</v>
      </c>
      <c r="BU234" s="61">
        <v>0.11552346570397112</v>
      </c>
      <c r="BV234" s="61">
        <v>0.11700209566377695</v>
      </c>
      <c r="BW234" s="61">
        <v>0.10662808951845497</v>
      </c>
      <c r="BX234" s="61">
        <v>0.10070177146589106</v>
      </c>
      <c r="BY234" s="61">
        <v>8.8849135360763262E-2</v>
      </c>
      <c r="BZ234" s="61">
        <v>7.4291884771181427E-2</v>
      </c>
      <c r="CA234" s="61">
        <v>5.9734634181599577E-2</v>
      </c>
      <c r="CB234" s="61">
        <v>4.5177383592017735E-2</v>
      </c>
      <c r="CC234" s="61">
        <v>3.7612553544890286E-2</v>
      </c>
      <c r="CD234" s="61">
        <v>3.0047723497762836E-2</v>
      </c>
      <c r="CE234" s="61">
        <v>2.2482893450635387E-2</v>
      </c>
      <c r="CF234" s="61">
        <v>1.8743890518084068E-2</v>
      </c>
      <c r="CG234" s="61">
        <v>1.049317943336831E-2</v>
      </c>
      <c r="CH234" s="19">
        <v>8726</v>
      </c>
      <c r="CI234" s="19">
        <v>670</v>
      </c>
      <c r="CJ234" s="20">
        <v>7.6782030712812283E-2</v>
      </c>
      <c r="CK234" s="8">
        <v>2999</v>
      </c>
      <c r="CL234" s="9">
        <v>56</v>
      </c>
      <c r="CM234" s="20">
        <v>1.8672890963654553E-2</v>
      </c>
      <c r="CN234" s="16"/>
      <c r="CO234" s="16"/>
      <c r="CP234" s="19">
        <v>16050</v>
      </c>
      <c r="CQ234" s="19">
        <v>1148</v>
      </c>
      <c r="CR234" s="20">
        <v>7.1526479750778818E-2</v>
      </c>
      <c r="CS234" s="20"/>
      <c r="CT234" s="7">
        <v>1123</v>
      </c>
      <c r="CU234" s="7">
        <v>158</v>
      </c>
      <c r="CV234" s="20">
        <v>0.14069456812110417</v>
      </c>
      <c r="CW234" s="8">
        <v>1053</v>
      </c>
      <c r="CX234" s="9">
        <v>124</v>
      </c>
      <c r="CY234" s="20">
        <v>0.1177587844254511</v>
      </c>
      <c r="CZ234" s="8">
        <v>1056</v>
      </c>
      <c r="DA234" s="9">
        <v>123</v>
      </c>
      <c r="DB234" s="20">
        <v>0.11647727272727272</v>
      </c>
      <c r="DC234" s="13">
        <v>1420</v>
      </c>
      <c r="DD234" s="9">
        <v>146</v>
      </c>
      <c r="DE234" s="20">
        <v>0.10281690140845071</v>
      </c>
      <c r="DF234" s="22"/>
      <c r="DG234" s="8">
        <v>1762</v>
      </c>
      <c r="DH234" s="9">
        <v>152</v>
      </c>
      <c r="DI234" s="20">
        <v>8.6265607264472188E-2</v>
      </c>
      <c r="DJ234" s="8">
        <v>3515</v>
      </c>
      <c r="DK234" s="9">
        <v>263</v>
      </c>
      <c r="DL234" s="20">
        <v>7.4822190611664299E-2</v>
      </c>
      <c r="DM234" s="8">
        <v>3361</v>
      </c>
      <c r="DN234" s="9">
        <v>131</v>
      </c>
      <c r="DO234" s="20">
        <v>3.8976495090746799E-2</v>
      </c>
      <c r="DP234" s="22"/>
      <c r="DQ234" s="8">
        <v>1919</v>
      </c>
      <c r="DR234" s="9">
        <v>41</v>
      </c>
      <c r="DS234" s="20">
        <v>2.1365294424179261E-2</v>
      </c>
      <c r="DT234" s="8">
        <v>841</v>
      </c>
      <c r="DU234" s="9">
        <v>10</v>
      </c>
      <c r="DV234" s="20">
        <v>1.1890606420927468E-2</v>
      </c>
      <c r="DW234" s="22"/>
      <c r="DX234" s="8">
        <v>3232</v>
      </c>
      <c r="DY234" s="9">
        <v>405</v>
      </c>
      <c r="DZ234" s="20">
        <v>0.12530940594059406</v>
      </c>
      <c r="EA234" s="13">
        <v>12818</v>
      </c>
      <c r="EB234" s="13">
        <v>743</v>
      </c>
      <c r="EC234" s="20">
        <v>5.7965361210797317E-2</v>
      </c>
      <c r="ED234" s="13">
        <v>3182</v>
      </c>
      <c r="EE234" s="13">
        <v>298</v>
      </c>
      <c r="EF234" s="20">
        <v>9.3651791326209932E-2</v>
      </c>
      <c r="EG234" s="8">
        <v>6697</v>
      </c>
      <c r="EH234" s="9">
        <v>561</v>
      </c>
      <c r="EI234" s="20">
        <v>8.3768851724652829E-2</v>
      </c>
      <c r="EJ234" s="8">
        <v>6121</v>
      </c>
      <c r="EK234" s="9">
        <v>182</v>
      </c>
      <c r="EL234" s="20">
        <v>2.9733703643195556E-2</v>
      </c>
      <c r="EM234" s="42">
        <v>2109</v>
      </c>
      <c r="EN234" s="42">
        <v>247</v>
      </c>
      <c r="EO234" s="20">
        <v>0.11711711711711711</v>
      </c>
      <c r="EP234" s="42">
        <v>11398</v>
      </c>
      <c r="EQ234" s="42">
        <v>597</v>
      </c>
      <c r="ER234" s="20">
        <v>5.2377610107036322E-2</v>
      </c>
      <c r="ES234" s="19">
        <v>4652</v>
      </c>
      <c r="ET234" s="19">
        <v>551</v>
      </c>
      <c r="EU234" s="20">
        <v>0.11844368013757524</v>
      </c>
      <c r="EV234" s="19">
        <v>5277</v>
      </c>
      <c r="EW234" s="19">
        <v>415</v>
      </c>
      <c r="EX234" s="20">
        <v>7.8643168466931965E-2</v>
      </c>
      <c r="EY234" s="20">
        <v>2.9733703643195556E-2</v>
      </c>
      <c r="EZ234" s="20">
        <v>7.1526479750778818E-2</v>
      </c>
      <c r="FA234" s="16"/>
      <c r="FB234" s="61">
        <v>0.14069456812110417</v>
      </c>
      <c r="FC234" s="61">
        <v>0.1177587844254511</v>
      </c>
      <c r="FD234" s="61">
        <v>0.11647727272727272</v>
      </c>
      <c r="FE234" s="61">
        <v>0.10281690140845071</v>
      </c>
      <c r="FF234" s="61">
        <v>9.4541254336461447E-2</v>
      </c>
      <c r="FG234" s="61">
        <v>8.1688240603349033E-2</v>
      </c>
      <c r="FH234" s="61">
        <v>7.9399557272787455E-2</v>
      </c>
      <c r="FI234" s="61">
        <v>7.4822190611664299E-2</v>
      </c>
      <c r="FJ234" s="61">
        <v>6.2873625438025132E-2</v>
      </c>
      <c r="FK234" s="61">
        <v>5.0925060264385966E-2</v>
      </c>
      <c r="FL234" s="61">
        <v>3.8976495090746799E-2</v>
      </c>
      <c r="FM234" s="61">
        <v>3.3106094868557617E-2</v>
      </c>
      <c r="FN234" s="61">
        <v>2.7235694646368439E-2</v>
      </c>
      <c r="FO234" s="61">
        <v>2.1365294424179261E-2</v>
      </c>
      <c r="FP234" s="61">
        <v>1.8231836678944548E-2</v>
      </c>
      <c r="FQ234" s="61">
        <v>1.1890606420927468E-2</v>
      </c>
      <c r="FR234" s="19">
        <v>8638</v>
      </c>
      <c r="FS234" s="19">
        <v>546</v>
      </c>
      <c r="FT234" s="20">
        <v>6.3209076175040513E-2</v>
      </c>
      <c r="FU234" s="8">
        <v>2760</v>
      </c>
      <c r="FV234" s="9">
        <v>51</v>
      </c>
      <c r="FW234" s="20">
        <v>1.8478260869565218E-2</v>
      </c>
      <c r="FX234" s="16"/>
      <c r="FY234" s="16"/>
      <c r="FZ234" s="132">
        <v>2.1608856901188611</v>
      </c>
      <c r="GA234" s="132">
        <v>4.0366003617336883</v>
      </c>
      <c r="GB234" s="132">
        <v>7.1654587725675496</v>
      </c>
      <c r="GC234" s="141">
        <v>0.14069456812110417</v>
      </c>
      <c r="GD234" s="141">
        <v>0.15684575389948008</v>
      </c>
      <c r="GE234" s="147">
        <v>1.6151185778375904E-2</v>
      </c>
      <c r="GF234" s="141">
        <v>0.11844368013757524</v>
      </c>
      <c r="GG234" s="141">
        <v>0.13379983036471585</v>
      </c>
      <c r="GH234" s="147">
        <v>1.5356150227140611E-2</v>
      </c>
      <c r="GI234" s="141">
        <v>7.1526479750778818E-2</v>
      </c>
      <c r="GJ234" s="141">
        <v>8.2537558542667727E-2</v>
      </c>
      <c r="GK234" s="147">
        <v>1.1011078791888909E-2</v>
      </c>
      <c r="GL234" s="141">
        <v>5.2377610107036322E-2</v>
      </c>
      <c r="GM234" s="141">
        <v>6.1918976545842219E-2</v>
      </c>
      <c r="GN234" s="147">
        <v>9.5413664388058969E-3</v>
      </c>
    </row>
    <row r="235" spans="3:196" x14ac:dyDescent="0.25">
      <c r="C235" s="27" t="s">
        <v>358</v>
      </c>
      <c r="D235" s="63">
        <v>37012</v>
      </c>
      <c r="E235" s="6" t="s">
        <v>251</v>
      </c>
      <c r="F235" s="19">
        <v>5368</v>
      </c>
      <c r="G235" s="19">
        <v>336</v>
      </c>
      <c r="H235" s="20">
        <v>6.259314456035768E-2</v>
      </c>
      <c r="I235" s="20"/>
      <c r="J235" s="7">
        <v>331</v>
      </c>
      <c r="K235" s="7">
        <v>45</v>
      </c>
      <c r="L235" s="20">
        <v>0.13595166163141995</v>
      </c>
      <c r="M235" s="8">
        <v>367</v>
      </c>
      <c r="N235" s="9">
        <v>28</v>
      </c>
      <c r="O235" s="20">
        <v>7.6294277929155316E-2</v>
      </c>
      <c r="P235" s="8">
        <v>308</v>
      </c>
      <c r="Q235" s="9">
        <v>35</v>
      </c>
      <c r="R235" s="20">
        <v>0.11363636363636363</v>
      </c>
      <c r="S235" s="13">
        <v>428</v>
      </c>
      <c r="T235" s="9">
        <v>36</v>
      </c>
      <c r="U235" s="20">
        <v>8.4112149532710276E-2</v>
      </c>
      <c r="V235" s="22"/>
      <c r="W235" s="8">
        <v>663</v>
      </c>
      <c r="X235" s="9">
        <v>65</v>
      </c>
      <c r="Y235" s="20">
        <v>9.8039215686274508E-2</v>
      </c>
      <c r="Z235" s="8">
        <v>1059</v>
      </c>
      <c r="AA235" s="9">
        <v>89</v>
      </c>
      <c r="AB235" s="20">
        <v>8.4041548630783752E-2</v>
      </c>
      <c r="AC235" s="8">
        <v>1154</v>
      </c>
      <c r="AD235" s="9">
        <v>34</v>
      </c>
      <c r="AE235" s="20">
        <v>2.9462738301559793E-2</v>
      </c>
      <c r="AF235" s="22"/>
      <c r="AG235" s="8">
        <v>662</v>
      </c>
      <c r="AH235" s="9">
        <v>4</v>
      </c>
      <c r="AI235" s="20">
        <v>6.0422960725075529E-3</v>
      </c>
      <c r="AJ235" s="8">
        <v>396</v>
      </c>
      <c r="AK235" s="9">
        <v>1.5</v>
      </c>
      <c r="AL235" s="20">
        <v>3.787878787878788E-3</v>
      </c>
      <c r="AM235" s="22"/>
      <c r="AN235" s="8">
        <v>1006</v>
      </c>
      <c r="AO235" s="9">
        <v>108</v>
      </c>
      <c r="AP235" s="20">
        <v>0.1073558648111332</v>
      </c>
      <c r="AQ235" s="13">
        <v>4362</v>
      </c>
      <c r="AR235" s="13">
        <v>228</v>
      </c>
      <c r="AS235" s="20">
        <v>5.2269601100412656E-2</v>
      </c>
      <c r="AT235" s="13">
        <v>1091</v>
      </c>
      <c r="AU235" s="13">
        <v>101</v>
      </c>
      <c r="AV235" s="20">
        <v>9.2575618698441803E-2</v>
      </c>
      <c r="AW235" s="8">
        <v>2150</v>
      </c>
      <c r="AX235" s="9">
        <v>190</v>
      </c>
      <c r="AY235" s="20">
        <v>8.8372093023255813E-2</v>
      </c>
      <c r="AZ235" s="8">
        <v>2212</v>
      </c>
      <c r="BA235" s="9">
        <v>39.5</v>
      </c>
      <c r="BB235" s="20">
        <v>1.7857142857142856E-2</v>
      </c>
      <c r="BC235" s="42">
        <v>675</v>
      </c>
      <c r="BD235" s="42">
        <v>63</v>
      </c>
      <c r="BE235" s="20">
        <v>9.3333333333333338E-2</v>
      </c>
      <c r="BF235" s="42">
        <v>3934</v>
      </c>
      <c r="BG235" s="42">
        <v>193.5</v>
      </c>
      <c r="BH235" s="20">
        <v>4.9186578546009149E-2</v>
      </c>
      <c r="BI235" s="19">
        <v>1434</v>
      </c>
      <c r="BJ235" s="19">
        <v>144</v>
      </c>
      <c r="BK235" s="20">
        <v>0.100418410041841</v>
      </c>
      <c r="BL235" s="19">
        <v>1722</v>
      </c>
      <c r="BM235" s="19">
        <v>152.5</v>
      </c>
      <c r="BN235" s="20">
        <v>8.8559814169570261E-2</v>
      </c>
      <c r="BO235" s="20">
        <v>1.7857142857142856E-2</v>
      </c>
      <c r="BP235" s="20">
        <v>6.259314456035768E-2</v>
      </c>
      <c r="BQ235" s="16"/>
      <c r="BR235" s="61">
        <v>0.13595166163141995</v>
      </c>
      <c r="BS235" s="61">
        <v>7.6294277929155316E-2</v>
      </c>
      <c r="BT235" s="61">
        <v>0.11363636363636363</v>
      </c>
      <c r="BU235" s="61">
        <v>8.4112149532710276E-2</v>
      </c>
      <c r="BV235" s="61">
        <v>9.1075682609492392E-2</v>
      </c>
      <c r="BW235" s="61">
        <v>9.2440148864078212E-2</v>
      </c>
      <c r="BX235" s="61">
        <v>8.9640615452980049E-2</v>
      </c>
      <c r="BY235" s="61">
        <v>8.4041548630783752E-2</v>
      </c>
      <c r="BZ235" s="61">
        <v>6.5848611854375766E-2</v>
      </c>
      <c r="CA235" s="61">
        <v>4.765567507796778E-2</v>
      </c>
      <c r="CB235" s="61">
        <v>2.9462738301559793E-2</v>
      </c>
      <c r="CC235" s="61">
        <v>2.1655924225209046E-2</v>
      </c>
      <c r="CD235" s="61">
        <v>1.38491101488583E-2</v>
      </c>
      <c r="CE235" s="61">
        <v>6.0422960725075529E-3</v>
      </c>
      <c r="CF235" s="61">
        <v>8.2636332138474149E-3</v>
      </c>
      <c r="CG235" s="61">
        <v>3.787878787878788E-3</v>
      </c>
      <c r="CH235" s="19">
        <v>2876</v>
      </c>
      <c r="CI235" s="19">
        <v>188</v>
      </c>
      <c r="CJ235" s="20">
        <v>6.5368567454798326E-2</v>
      </c>
      <c r="CK235" s="8">
        <v>1058</v>
      </c>
      <c r="CL235" s="9">
        <v>5.5</v>
      </c>
      <c r="CM235" s="20">
        <v>5.1984877126654066E-3</v>
      </c>
      <c r="CN235" s="16"/>
      <c r="CO235" s="16"/>
      <c r="CP235" s="19">
        <v>5262</v>
      </c>
      <c r="CQ235" s="19">
        <v>265</v>
      </c>
      <c r="CR235" s="20">
        <v>5.0361079437476246E-2</v>
      </c>
      <c r="CS235" s="20"/>
      <c r="CT235" s="7">
        <v>339</v>
      </c>
      <c r="CU235" s="7">
        <v>39</v>
      </c>
      <c r="CV235" s="20">
        <v>0.11504424778761062</v>
      </c>
      <c r="CW235" s="8">
        <v>345</v>
      </c>
      <c r="CX235" s="9">
        <v>28</v>
      </c>
      <c r="CY235" s="20">
        <v>8.1159420289855067E-2</v>
      </c>
      <c r="CZ235" s="8">
        <v>314</v>
      </c>
      <c r="DA235" s="9">
        <v>25</v>
      </c>
      <c r="DB235" s="20">
        <v>7.9617834394904455E-2</v>
      </c>
      <c r="DC235" s="13">
        <v>487</v>
      </c>
      <c r="DD235" s="9">
        <v>28</v>
      </c>
      <c r="DE235" s="20">
        <v>5.7494866529774126E-2</v>
      </c>
      <c r="DF235" s="22"/>
      <c r="DG235" s="8">
        <v>632</v>
      </c>
      <c r="DH235" s="9">
        <v>55</v>
      </c>
      <c r="DI235" s="20">
        <v>8.7025316455696208E-2</v>
      </c>
      <c r="DJ235" s="8">
        <v>1107</v>
      </c>
      <c r="DK235" s="9">
        <v>60</v>
      </c>
      <c r="DL235" s="20">
        <v>5.4200542005420058E-2</v>
      </c>
      <c r="DM235" s="8">
        <v>1032</v>
      </c>
      <c r="DN235" s="9">
        <v>24</v>
      </c>
      <c r="DO235" s="20">
        <v>2.3255813953488372E-2</v>
      </c>
      <c r="DP235" s="22"/>
      <c r="DQ235" s="8">
        <v>655</v>
      </c>
      <c r="DR235" s="9">
        <v>4</v>
      </c>
      <c r="DS235" s="20">
        <v>6.1068702290076335E-3</v>
      </c>
      <c r="DT235" s="8">
        <v>351</v>
      </c>
      <c r="DU235" s="9">
        <v>2</v>
      </c>
      <c r="DV235" s="20">
        <v>5.6980056980056983E-3</v>
      </c>
      <c r="DW235" s="22"/>
      <c r="DX235" s="8">
        <v>998</v>
      </c>
      <c r="DY235" s="9">
        <v>92</v>
      </c>
      <c r="DZ235" s="20">
        <v>9.2184368737474945E-2</v>
      </c>
      <c r="EA235" s="13">
        <v>4264</v>
      </c>
      <c r="EB235" s="13">
        <v>173</v>
      </c>
      <c r="EC235" s="20">
        <v>4.0572232645403376E-2</v>
      </c>
      <c r="ED235" s="13">
        <v>1119</v>
      </c>
      <c r="EE235" s="13">
        <v>83</v>
      </c>
      <c r="EF235" s="20">
        <v>7.4173369079535298E-2</v>
      </c>
      <c r="EG235" s="8">
        <v>2226</v>
      </c>
      <c r="EH235" s="9">
        <v>143</v>
      </c>
      <c r="EI235" s="20">
        <v>6.4240790655884991E-2</v>
      </c>
      <c r="EJ235" s="8">
        <v>2038</v>
      </c>
      <c r="EK235" s="9">
        <v>30</v>
      </c>
      <c r="EL235" s="20">
        <v>1.4720314033366046E-2</v>
      </c>
      <c r="EM235" s="42">
        <v>659</v>
      </c>
      <c r="EN235" s="42">
        <v>53</v>
      </c>
      <c r="EO235" s="20">
        <v>8.042488619119878E-2</v>
      </c>
      <c r="EP235" s="42">
        <v>3777</v>
      </c>
      <c r="EQ235" s="42">
        <v>145</v>
      </c>
      <c r="ER235" s="20">
        <v>3.8390256817580092E-2</v>
      </c>
      <c r="ES235" s="19">
        <v>1485</v>
      </c>
      <c r="ET235" s="19">
        <v>120</v>
      </c>
      <c r="EU235" s="20">
        <v>8.0808080808080815E-2</v>
      </c>
      <c r="EV235" s="19">
        <v>1739</v>
      </c>
      <c r="EW235" s="19">
        <v>115</v>
      </c>
      <c r="EX235" s="20">
        <v>6.6129959746981021E-2</v>
      </c>
      <c r="EY235" s="20">
        <v>1.4720314033366046E-2</v>
      </c>
      <c r="EZ235" s="20">
        <v>5.0361079437476246E-2</v>
      </c>
      <c r="FA235" s="16"/>
      <c r="FB235" s="61">
        <v>0.11504424778761062</v>
      </c>
      <c r="FC235" s="61">
        <v>8.1159420289855067E-2</v>
      </c>
      <c r="FD235" s="61">
        <v>7.9617834394904455E-2</v>
      </c>
      <c r="FE235" s="61">
        <v>5.7494866529774126E-2</v>
      </c>
      <c r="FF235" s="61">
        <v>7.2260091492735171E-2</v>
      </c>
      <c r="FG235" s="61">
        <v>7.3895406675585751E-2</v>
      </c>
      <c r="FH235" s="61">
        <v>6.7330451785530515E-2</v>
      </c>
      <c r="FI235" s="61">
        <v>5.4200542005420058E-2</v>
      </c>
      <c r="FJ235" s="61">
        <v>4.3885632654776165E-2</v>
      </c>
      <c r="FK235" s="61">
        <v>3.3570723304132265E-2</v>
      </c>
      <c r="FL235" s="61">
        <v>2.3255813953488372E-2</v>
      </c>
      <c r="FM235" s="61">
        <v>1.753949937866146E-2</v>
      </c>
      <c r="FN235" s="61">
        <v>1.1823184803834546E-2</v>
      </c>
      <c r="FO235" s="61">
        <v>6.1068702290076335E-3</v>
      </c>
      <c r="FP235" s="61">
        <v>7.6632739609838844E-3</v>
      </c>
      <c r="FQ235" s="61">
        <v>5.6980056980056983E-3</v>
      </c>
      <c r="FR235" s="19">
        <v>2771</v>
      </c>
      <c r="FS235" s="19">
        <v>139</v>
      </c>
      <c r="FT235" s="20">
        <v>5.0162396246842295E-2</v>
      </c>
      <c r="FU235" s="8">
        <v>1006</v>
      </c>
      <c r="FV235" s="9">
        <v>6</v>
      </c>
      <c r="FW235" s="20">
        <v>5.9642147117296221E-3</v>
      </c>
      <c r="FX235" s="16"/>
      <c r="FY235" s="16"/>
      <c r="FZ235" s="132">
        <v>2.0415815250883851</v>
      </c>
      <c r="GA235" s="132">
        <v>5.6234309623430967</v>
      </c>
      <c r="GB235" s="132">
        <v>19.316850513503233</v>
      </c>
      <c r="GC235" s="141">
        <v>0.11504424778761062</v>
      </c>
      <c r="GD235" s="141">
        <v>0.13595166163141995</v>
      </c>
      <c r="GE235" s="147">
        <v>2.0907413843809328E-2</v>
      </c>
      <c r="GF235" s="141">
        <v>8.0808080808080815E-2</v>
      </c>
      <c r="GG235" s="141">
        <v>0.100418410041841</v>
      </c>
      <c r="GH235" s="147">
        <v>1.9610329233760188E-2</v>
      </c>
      <c r="GI235" s="141">
        <v>5.0361079437476246E-2</v>
      </c>
      <c r="GJ235" s="141">
        <v>6.259314456035768E-2</v>
      </c>
      <c r="GK235" s="147">
        <v>1.2232065122881434E-2</v>
      </c>
      <c r="GL235" s="141">
        <v>3.8390256817580092E-2</v>
      </c>
      <c r="GM235" s="141">
        <v>4.9186578546009149E-2</v>
      </c>
      <c r="GN235" s="147">
        <v>1.0796321728429058E-2</v>
      </c>
    </row>
    <row r="236" spans="3:196" x14ac:dyDescent="0.25">
      <c r="C236" s="27" t="s">
        <v>356</v>
      </c>
      <c r="D236" s="63">
        <v>11037</v>
      </c>
      <c r="E236" s="6" t="s">
        <v>252</v>
      </c>
      <c r="F236" s="19">
        <v>15155</v>
      </c>
      <c r="G236" s="19">
        <v>1879</v>
      </c>
      <c r="H236" s="20">
        <v>0.12398548333883207</v>
      </c>
      <c r="I236" s="20"/>
      <c r="J236" s="7">
        <v>980</v>
      </c>
      <c r="K236" s="7">
        <v>253</v>
      </c>
      <c r="L236" s="20">
        <v>0.25816326530612244</v>
      </c>
      <c r="M236" s="8">
        <v>1051</v>
      </c>
      <c r="N236" s="9">
        <v>263</v>
      </c>
      <c r="O236" s="20">
        <v>0.25023786869647957</v>
      </c>
      <c r="P236" s="8">
        <v>1000</v>
      </c>
      <c r="Q236" s="9">
        <v>193</v>
      </c>
      <c r="R236" s="20">
        <v>0.193</v>
      </c>
      <c r="S236" s="13">
        <v>1169</v>
      </c>
      <c r="T236" s="9">
        <v>157</v>
      </c>
      <c r="U236" s="20">
        <v>0.13430282292557741</v>
      </c>
      <c r="V236" s="22"/>
      <c r="W236" s="8">
        <v>1662</v>
      </c>
      <c r="X236" s="9">
        <v>296</v>
      </c>
      <c r="Y236" s="20">
        <v>0.17809867629362214</v>
      </c>
      <c r="Z236" s="8">
        <v>3053</v>
      </c>
      <c r="AA236" s="9">
        <v>424</v>
      </c>
      <c r="AB236" s="20">
        <v>0.13887979037012774</v>
      </c>
      <c r="AC236" s="8">
        <v>3229</v>
      </c>
      <c r="AD236" s="9">
        <v>194</v>
      </c>
      <c r="AE236" s="20">
        <v>6.0080520284917928E-2</v>
      </c>
      <c r="AF236" s="22"/>
      <c r="AG236" s="8">
        <v>2078</v>
      </c>
      <c r="AH236" s="9">
        <v>83</v>
      </c>
      <c r="AI236" s="20">
        <v>3.9942252165543791E-2</v>
      </c>
      <c r="AJ236" s="8">
        <v>933</v>
      </c>
      <c r="AK236" s="9">
        <v>16</v>
      </c>
      <c r="AL236" s="20">
        <v>1.7148981779206859E-2</v>
      </c>
      <c r="AM236" s="22"/>
      <c r="AN236" s="8">
        <v>3031</v>
      </c>
      <c r="AO236" s="9">
        <v>709</v>
      </c>
      <c r="AP236" s="20">
        <v>0.23391619927416693</v>
      </c>
      <c r="AQ236" s="13">
        <v>12124</v>
      </c>
      <c r="AR236" s="13">
        <v>1170</v>
      </c>
      <c r="AS236" s="20">
        <v>9.6502804354998348E-2</v>
      </c>
      <c r="AT236" s="13">
        <v>2831</v>
      </c>
      <c r="AU236" s="13">
        <v>453</v>
      </c>
      <c r="AV236" s="20">
        <v>0.1600141292829389</v>
      </c>
      <c r="AW236" s="8">
        <v>5884</v>
      </c>
      <c r="AX236" s="9">
        <v>877</v>
      </c>
      <c r="AY236" s="20">
        <v>0.14904826648538408</v>
      </c>
      <c r="AZ236" s="8">
        <v>6240</v>
      </c>
      <c r="BA236" s="9">
        <v>293</v>
      </c>
      <c r="BB236" s="20">
        <v>4.6955128205128205E-2</v>
      </c>
      <c r="BC236" s="42">
        <v>2051</v>
      </c>
      <c r="BD236" s="42">
        <v>456</v>
      </c>
      <c r="BE236" s="20">
        <v>0.22233057045343735</v>
      </c>
      <c r="BF236" s="42">
        <v>10955</v>
      </c>
      <c r="BG236" s="42">
        <v>1013</v>
      </c>
      <c r="BH236" s="20">
        <v>9.2469192149703339E-2</v>
      </c>
      <c r="BI236" s="19">
        <v>4200</v>
      </c>
      <c r="BJ236" s="19">
        <v>866</v>
      </c>
      <c r="BK236" s="20">
        <v>0.2061904761904762</v>
      </c>
      <c r="BL236" s="19">
        <v>4715</v>
      </c>
      <c r="BM236" s="19">
        <v>720</v>
      </c>
      <c r="BN236" s="20">
        <v>0.15270413573700956</v>
      </c>
      <c r="BO236" s="20">
        <v>4.6955128205128205E-2</v>
      </c>
      <c r="BP236" s="20">
        <v>0.12398548333883207</v>
      </c>
      <c r="BQ236" s="16"/>
      <c r="BR236" s="61">
        <v>0.25816326530612244</v>
      </c>
      <c r="BS236" s="61">
        <v>0.25023786869647957</v>
      </c>
      <c r="BT236" s="61">
        <v>0.193</v>
      </c>
      <c r="BU236" s="61">
        <v>0.13430282292557741</v>
      </c>
      <c r="BV236" s="61">
        <v>0.15620074960959979</v>
      </c>
      <c r="BW236" s="61">
        <v>0.16241112192422438</v>
      </c>
      <c r="BX236" s="61">
        <v>0.15456734473952549</v>
      </c>
      <c r="BY236" s="61">
        <v>0.13887979037012774</v>
      </c>
      <c r="BZ236" s="61">
        <v>0.11261336700839113</v>
      </c>
      <c r="CA236" s="61">
        <v>8.6346943646654531E-2</v>
      </c>
      <c r="CB236" s="61">
        <v>6.0080520284917928E-2</v>
      </c>
      <c r="CC236" s="61">
        <v>5.3367764245126549E-2</v>
      </c>
      <c r="CD236" s="61">
        <v>4.665500820533517E-2</v>
      </c>
      <c r="CE236" s="61">
        <v>3.9942252165543791E-2</v>
      </c>
      <c r="CF236" s="61">
        <v>3.4738024470254057E-2</v>
      </c>
      <c r="CG236" s="61">
        <v>1.7148981779206859E-2</v>
      </c>
      <c r="CH236" s="19">
        <v>7944</v>
      </c>
      <c r="CI236" s="19">
        <v>914</v>
      </c>
      <c r="CJ236" s="20">
        <v>0.11505538771399798</v>
      </c>
      <c r="CK236" s="8">
        <v>3011</v>
      </c>
      <c r="CL236" s="9">
        <v>99</v>
      </c>
      <c r="CM236" s="20">
        <v>3.2879442045831951E-2</v>
      </c>
      <c r="CN236" s="16"/>
      <c r="CO236" s="16"/>
      <c r="CP236" s="19">
        <v>14938</v>
      </c>
      <c r="CQ236" s="19">
        <v>1574</v>
      </c>
      <c r="CR236" s="20">
        <v>0.10536885794617754</v>
      </c>
      <c r="CS236" s="20"/>
      <c r="CT236" s="7">
        <v>992</v>
      </c>
      <c r="CU236" s="7">
        <v>240</v>
      </c>
      <c r="CV236" s="20">
        <v>0.24193548387096775</v>
      </c>
      <c r="CW236" s="8">
        <v>955</v>
      </c>
      <c r="CX236" s="9">
        <v>196</v>
      </c>
      <c r="CY236" s="20">
        <v>0.20523560209424083</v>
      </c>
      <c r="CZ236" s="8">
        <v>1020</v>
      </c>
      <c r="DA236" s="9">
        <v>154</v>
      </c>
      <c r="DB236" s="20">
        <v>0.15098039215686274</v>
      </c>
      <c r="DC236" s="13">
        <v>1219</v>
      </c>
      <c r="DD236" s="9">
        <v>145</v>
      </c>
      <c r="DE236" s="20">
        <v>0.11894995898277276</v>
      </c>
      <c r="DF236" s="22"/>
      <c r="DG236" s="8">
        <v>1643</v>
      </c>
      <c r="DH236" s="9">
        <v>244</v>
      </c>
      <c r="DI236" s="20">
        <v>0.14850882531953744</v>
      </c>
      <c r="DJ236" s="8">
        <v>3179</v>
      </c>
      <c r="DK236" s="9">
        <v>360</v>
      </c>
      <c r="DL236" s="20">
        <v>0.11324315822585719</v>
      </c>
      <c r="DM236" s="8">
        <v>3064</v>
      </c>
      <c r="DN236" s="9">
        <v>149</v>
      </c>
      <c r="DO236" s="20">
        <v>4.8629242819843342E-2</v>
      </c>
      <c r="DP236" s="22"/>
      <c r="DQ236" s="8">
        <v>2002</v>
      </c>
      <c r="DR236" s="9">
        <v>74</v>
      </c>
      <c r="DS236" s="20">
        <v>3.696303696303696E-2</v>
      </c>
      <c r="DT236" s="8">
        <v>864</v>
      </c>
      <c r="DU236" s="9">
        <v>12</v>
      </c>
      <c r="DV236" s="20">
        <v>1.3888888888888888E-2</v>
      </c>
      <c r="DW236" s="22"/>
      <c r="DX236" s="8">
        <v>2967</v>
      </c>
      <c r="DY236" s="9">
        <v>590</v>
      </c>
      <c r="DZ236" s="20">
        <v>0.19885406134142231</v>
      </c>
      <c r="EA236" s="13">
        <v>11971</v>
      </c>
      <c r="EB236" s="13">
        <v>984</v>
      </c>
      <c r="EC236" s="20">
        <v>8.2198646729596522E-2</v>
      </c>
      <c r="ED236" s="13">
        <v>2862</v>
      </c>
      <c r="EE236" s="13">
        <v>389</v>
      </c>
      <c r="EF236" s="20">
        <v>0.13591893780573025</v>
      </c>
      <c r="EG236" s="8">
        <v>6041</v>
      </c>
      <c r="EH236" s="9">
        <v>749</v>
      </c>
      <c r="EI236" s="20">
        <v>0.12398609501738123</v>
      </c>
      <c r="EJ236" s="8">
        <v>5930</v>
      </c>
      <c r="EK236" s="9">
        <v>235</v>
      </c>
      <c r="EL236" s="20">
        <v>3.9629005059021921E-2</v>
      </c>
      <c r="EM236" s="42">
        <v>1975</v>
      </c>
      <c r="EN236" s="42">
        <v>350</v>
      </c>
      <c r="EO236" s="20">
        <v>0.17721518987341772</v>
      </c>
      <c r="EP236" s="42">
        <v>10752</v>
      </c>
      <c r="EQ236" s="42">
        <v>839</v>
      </c>
      <c r="ER236" s="20">
        <v>7.8031994047619041E-2</v>
      </c>
      <c r="ES236" s="19">
        <v>4186</v>
      </c>
      <c r="ET236" s="19">
        <v>735</v>
      </c>
      <c r="EU236" s="20">
        <v>0.17558528428093645</v>
      </c>
      <c r="EV236" s="19">
        <v>4822</v>
      </c>
      <c r="EW236" s="19">
        <v>604</v>
      </c>
      <c r="EX236" s="20">
        <v>0.12525922853587723</v>
      </c>
      <c r="EY236" s="20">
        <v>3.9629005059021921E-2</v>
      </c>
      <c r="EZ236" s="20">
        <v>0.10536885794617754</v>
      </c>
      <c r="FA236" s="16"/>
      <c r="FB236" s="61">
        <v>0.24193548387096775</v>
      </c>
      <c r="FC236" s="61">
        <v>0.20523560209424083</v>
      </c>
      <c r="FD236" s="61">
        <v>0.15098039215686274</v>
      </c>
      <c r="FE236" s="61">
        <v>0.11894995898277276</v>
      </c>
      <c r="FF236" s="61">
        <v>0.13372939215115509</v>
      </c>
      <c r="FG236" s="61">
        <v>0.13440255848206534</v>
      </c>
      <c r="FH236" s="61">
        <v>0.1273494250633293</v>
      </c>
      <c r="FI236" s="61">
        <v>0.11324315822585719</v>
      </c>
      <c r="FJ236" s="61">
        <v>9.1705186423852572E-2</v>
      </c>
      <c r="FK236" s="61">
        <v>7.0167214621847968E-2</v>
      </c>
      <c r="FL236" s="61">
        <v>4.8629242819843342E-2</v>
      </c>
      <c r="FM236" s="61">
        <v>4.4740507534241213E-2</v>
      </c>
      <c r="FN236" s="61">
        <v>4.085177224863909E-2</v>
      </c>
      <c r="FO236" s="61">
        <v>3.696303696303696E-2</v>
      </c>
      <c r="FP236" s="61">
        <v>3.0553230553230552E-2</v>
      </c>
      <c r="FQ236" s="61">
        <v>1.3888888888888888E-2</v>
      </c>
      <c r="FR236" s="19">
        <v>7886</v>
      </c>
      <c r="FS236" s="19">
        <v>753</v>
      </c>
      <c r="FT236" s="20">
        <v>9.5485670809028658E-2</v>
      </c>
      <c r="FU236" s="8">
        <v>2866</v>
      </c>
      <c r="FV236" s="9">
        <v>86</v>
      </c>
      <c r="FW236" s="20">
        <v>3.0006978367062107E-2</v>
      </c>
      <c r="FX236" s="16"/>
      <c r="FY236" s="16"/>
      <c r="FZ236" s="132">
        <v>2.229828891082593</v>
      </c>
      <c r="GA236" s="132">
        <v>4.3912237932715747</v>
      </c>
      <c r="GB236" s="132">
        <v>6.2711063011063013</v>
      </c>
      <c r="GC236" s="141">
        <v>0.24193548387096775</v>
      </c>
      <c r="GD236" s="141">
        <v>0.25816326530612244</v>
      </c>
      <c r="GE236" s="147">
        <v>1.6227781435154687E-2</v>
      </c>
      <c r="GF236" s="141">
        <v>0.17558528428093645</v>
      </c>
      <c r="GG236" s="141">
        <v>0.2061904761904762</v>
      </c>
      <c r="GH236" s="147">
        <v>3.0605191909539753E-2</v>
      </c>
      <c r="GI236" s="141">
        <v>0.10536885794617754</v>
      </c>
      <c r="GJ236" s="141">
        <v>0.12398548333883207</v>
      </c>
      <c r="GK236" s="147">
        <v>1.8616625392654532E-2</v>
      </c>
      <c r="GL236" s="141">
        <v>7.8031994047619041E-2</v>
      </c>
      <c r="GM236" s="141">
        <v>9.2469192149703339E-2</v>
      </c>
      <c r="GN236" s="147">
        <v>1.4437198102084298E-2</v>
      </c>
    </row>
    <row r="237" spans="3:196" x14ac:dyDescent="0.25">
      <c r="C237" s="27" t="s">
        <v>356</v>
      </c>
      <c r="D237" s="63">
        <v>11038</v>
      </c>
      <c r="E237" s="6" t="s">
        <v>253</v>
      </c>
      <c r="F237" s="19">
        <v>8264</v>
      </c>
      <c r="G237" s="19">
        <v>892</v>
      </c>
      <c r="H237" s="20">
        <v>0.1079380445304937</v>
      </c>
      <c r="I237" s="20"/>
      <c r="J237" s="7">
        <v>481</v>
      </c>
      <c r="K237" s="7">
        <v>101</v>
      </c>
      <c r="L237" s="20">
        <v>0.20997920997920999</v>
      </c>
      <c r="M237" s="8">
        <v>596</v>
      </c>
      <c r="N237" s="9">
        <v>124</v>
      </c>
      <c r="O237" s="20">
        <v>0.20805369127516779</v>
      </c>
      <c r="P237" s="8">
        <v>549</v>
      </c>
      <c r="Q237" s="9">
        <v>99</v>
      </c>
      <c r="R237" s="20">
        <v>0.18032786885245902</v>
      </c>
      <c r="S237" s="13">
        <v>684</v>
      </c>
      <c r="T237" s="9">
        <v>87</v>
      </c>
      <c r="U237" s="20">
        <v>0.12719298245614036</v>
      </c>
      <c r="V237" s="22"/>
      <c r="W237" s="8">
        <v>880</v>
      </c>
      <c r="X237" s="9">
        <v>126</v>
      </c>
      <c r="Y237" s="20">
        <v>0.14318181818181819</v>
      </c>
      <c r="Z237" s="8">
        <v>1674</v>
      </c>
      <c r="AA237" s="9">
        <v>198</v>
      </c>
      <c r="AB237" s="20">
        <v>0.11827956989247312</v>
      </c>
      <c r="AC237" s="8">
        <v>1801</v>
      </c>
      <c r="AD237" s="9">
        <v>113</v>
      </c>
      <c r="AE237" s="20">
        <v>6.2742920599666852E-2</v>
      </c>
      <c r="AF237" s="22"/>
      <c r="AG237" s="8">
        <v>1168</v>
      </c>
      <c r="AH237" s="9">
        <v>38</v>
      </c>
      <c r="AI237" s="20">
        <v>3.2534246575342464E-2</v>
      </c>
      <c r="AJ237" s="8">
        <v>431</v>
      </c>
      <c r="AK237" s="9">
        <v>6</v>
      </c>
      <c r="AL237" s="20">
        <v>1.3921113689095127E-2</v>
      </c>
      <c r="AM237" s="22"/>
      <c r="AN237" s="8">
        <v>1626</v>
      </c>
      <c r="AO237" s="9">
        <v>324</v>
      </c>
      <c r="AP237" s="20">
        <v>0.19926199261992619</v>
      </c>
      <c r="AQ237" s="13">
        <v>6638</v>
      </c>
      <c r="AR237" s="13">
        <v>568</v>
      </c>
      <c r="AS237" s="20">
        <v>8.5567942151250381E-2</v>
      </c>
      <c r="AT237" s="13">
        <v>1564</v>
      </c>
      <c r="AU237" s="13">
        <v>213</v>
      </c>
      <c r="AV237" s="20">
        <v>0.13618925831202047</v>
      </c>
      <c r="AW237" s="8">
        <v>3238</v>
      </c>
      <c r="AX237" s="9">
        <v>411</v>
      </c>
      <c r="AY237" s="20">
        <v>0.12693020382952439</v>
      </c>
      <c r="AZ237" s="8">
        <v>3400</v>
      </c>
      <c r="BA237" s="9">
        <v>157</v>
      </c>
      <c r="BB237" s="20">
        <v>4.6176470588235291E-2</v>
      </c>
      <c r="BC237" s="42">
        <v>1145</v>
      </c>
      <c r="BD237" s="42">
        <v>223</v>
      </c>
      <c r="BE237" s="20">
        <v>0.1947598253275109</v>
      </c>
      <c r="BF237" s="42">
        <v>5954</v>
      </c>
      <c r="BG237" s="42">
        <v>481</v>
      </c>
      <c r="BH237" s="20">
        <v>8.0786026200873357E-2</v>
      </c>
      <c r="BI237" s="19">
        <v>2310</v>
      </c>
      <c r="BJ237" s="19">
        <v>411</v>
      </c>
      <c r="BK237" s="20">
        <v>0.17792207792207793</v>
      </c>
      <c r="BL237" s="19">
        <v>2554</v>
      </c>
      <c r="BM237" s="19">
        <v>324</v>
      </c>
      <c r="BN237" s="20">
        <v>0.12685982772122162</v>
      </c>
      <c r="BO237" s="20">
        <v>4.6176470588235291E-2</v>
      </c>
      <c r="BP237" s="20">
        <v>0.1079380445304937</v>
      </c>
      <c r="BQ237" s="16"/>
      <c r="BR237" s="61">
        <v>0.20997920997920999</v>
      </c>
      <c r="BS237" s="61">
        <v>0.20805369127516779</v>
      </c>
      <c r="BT237" s="61">
        <v>0.18032786885245902</v>
      </c>
      <c r="BU237" s="61">
        <v>0.12719298245614036</v>
      </c>
      <c r="BV237" s="61">
        <v>0.13518740031897927</v>
      </c>
      <c r="BW237" s="61">
        <v>0.13322091886608017</v>
      </c>
      <c r="BX237" s="61">
        <v>0.12824046920821114</v>
      </c>
      <c r="BY237" s="61">
        <v>0.11827956989247312</v>
      </c>
      <c r="BZ237" s="61">
        <v>9.97673534615377E-2</v>
      </c>
      <c r="CA237" s="61">
        <v>8.1255137030602276E-2</v>
      </c>
      <c r="CB237" s="61">
        <v>6.2742920599666852E-2</v>
      </c>
      <c r="CC237" s="61">
        <v>5.267336259155872E-2</v>
      </c>
      <c r="CD237" s="61">
        <v>4.2603804583450595E-2</v>
      </c>
      <c r="CE237" s="61">
        <v>3.2534246575342464E-2</v>
      </c>
      <c r="CF237" s="61">
        <v>2.8102624238224683E-2</v>
      </c>
      <c r="CG237" s="61">
        <v>1.3921113689095127E-2</v>
      </c>
      <c r="CH237" s="19">
        <v>4355</v>
      </c>
      <c r="CI237" s="19">
        <v>437</v>
      </c>
      <c r="CJ237" s="20">
        <v>0.10034443168771527</v>
      </c>
      <c r="CK237" s="8">
        <v>1599</v>
      </c>
      <c r="CL237" s="9">
        <v>44</v>
      </c>
      <c r="CM237" s="20">
        <v>2.7517198248905566E-2</v>
      </c>
      <c r="CN237" s="16"/>
      <c r="CO237" s="16"/>
      <c r="CP237" s="19">
        <v>8226</v>
      </c>
      <c r="CQ237" s="19">
        <v>793</v>
      </c>
      <c r="CR237" s="20">
        <v>9.6401653294432288E-2</v>
      </c>
      <c r="CS237" s="20"/>
      <c r="CT237" s="7">
        <v>540</v>
      </c>
      <c r="CU237" s="7">
        <v>103</v>
      </c>
      <c r="CV237" s="20">
        <v>0.19074074074074074</v>
      </c>
      <c r="CW237" s="8">
        <v>533</v>
      </c>
      <c r="CX237" s="9">
        <v>110</v>
      </c>
      <c r="CY237" s="20">
        <v>0.20637898686679174</v>
      </c>
      <c r="CZ237" s="8">
        <v>622</v>
      </c>
      <c r="DA237" s="9">
        <v>78</v>
      </c>
      <c r="DB237" s="20">
        <v>0.12540192926045016</v>
      </c>
      <c r="DC237" s="13">
        <v>683</v>
      </c>
      <c r="DD237" s="9">
        <v>84</v>
      </c>
      <c r="DE237" s="20">
        <v>0.12298682284040996</v>
      </c>
      <c r="DF237" s="22"/>
      <c r="DG237" s="8">
        <v>868</v>
      </c>
      <c r="DH237" s="9">
        <v>120</v>
      </c>
      <c r="DI237" s="20">
        <v>0.13824884792626729</v>
      </c>
      <c r="DJ237" s="8">
        <v>1788</v>
      </c>
      <c r="DK237" s="9">
        <v>179</v>
      </c>
      <c r="DL237" s="20">
        <v>0.10011185682326622</v>
      </c>
      <c r="DM237" s="8">
        <v>1669</v>
      </c>
      <c r="DN237" s="9">
        <v>89</v>
      </c>
      <c r="DO237" s="20">
        <v>5.3325344517675254E-2</v>
      </c>
      <c r="DP237" s="22"/>
      <c r="DQ237" s="8">
        <v>1116</v>
      </c>
      <c r="DR237" s="9">
        <v>28</v>
      </c>
      <c r="DS237" s="20">
        <v>2.5089605734767026E-2</v>
      </c>
      <c r="DT237" s="8">
        <v>407</v>
      </c>
      <c r="DU237" s="9">
        <v>2</v>
      </c>
      <c r="DV237" s="20">
        <v>4.9140049140049139E-3</v>
      </c>
      <c r="DW237" s="22"/>
      <c r="DX237" s="8">
        <v>1695</v>
      </c>
      <c r="DY237" s="9">
        <v>291</v>
      </c>
      <c r="DZ237" s="20">
        <v>0.17168141592920355</v>
      </c>
      <c r="EA237" s="13">
        <v>6531</v>
      </c>
      <c r="EB237" s="13">
        <v>502</v>
      </c>
      <c r="EC237" s="20">
        <v>7.6864186188945027E-2</v>
      </c>
      <c r="ED237" s="13">
        <v>1551</v>
      </c>
      <c r="EE237" s="13">
        <v>204</v>
      </c>
      <c r="EF237" s="20">
        <v>0.13152804642166344</v>
      </c>
      <c r="EG237" s="8">
        <v>3339</v>
      </c>
      <c r="EH237" s="9">
        <v>383</v>
      </c>
      <c r="EI237" s="20">
        <v>0.11470500149745433</v>
      </c>
      <c r="EJ237" s="8">
        <v>3192</v>
      </c>
      <c r="EK237" s="9">
        <v>119</v>
      </c>
      <c r="EL237" s="20">
        <v>3.7280701754385963E-2</v>
      </c>
      <c r="EM237" s="42">
        <v>1155</v>
      </c>
      <c r="EN237" s="42">
        <v>188</v>
      </c>
      <c r="EO237" s="20">
        <v>0.16277056277056276</v>
      </c>
      <c r="EP237" s="42">
        <v>5848</v>
      </c>
      <c r="EQ237" s="42">
        <v>418</v>
      </c>
      <c r="ER237" s="20">
        <v>7.1477428180574551E-2</v>
      </c>
      <c r="ES237" s="19">
        <v>2378</v>
      </c>
      <c r="ET237" s="19">
        <v>375</v>
      </c>
      <c r="EU237" s="20">
        <v>0.15769554247266609</v>
      </c>
      <c r="EV237" s="19">
        <v>2656</v>
      </c>
      <c r="EW237" s="19">
        <v>299</v>
      </c>
      <c r="EX237" s="20">
        <v>0.11257530120481928</v>
      </c>
      <c r="EY237" s="20">
        <v>3.7280701754385963E-2</v>
      </c>
      <c r="EZ237" s="20">
        <v>9.6401653294432288E-2</v>
      </c>
      <c r="FA237" s="16"/>
      <c r="FB237" s="61">
        <v>0.19074074074074074</v>
      </c>
      <c r="FC237" s="61">
        <v>0.20637898686679174</v>
      </c>
      <c r="FD237" s="61">
        <v>0.12540192926045016</v>
      </c>
      <c r="FE237" s="61">
        <v>0.12298682284040996</v>
      </c>
      <c r="FF237" s="61">
        <v>0.13061783538333863</v>
      </c>
      <c r="FG237" s="61">
        <v>0.12299405148506687</v>
      </c>
      <c r="FH237" s="61">
        <v>0.11536665326446664</v>
      </c>
      <c r="FI237" s="61">
        <v>0.10011185682326622</v>
      </c>
      <c r="FJ237" s="61">
        <v>8.4516352721402566E-2</v>
      </c>
      <c r="FK237" s="61">
        <v>6.8920848619538913E-2</v>
      </c>
      <c r="FL237" s="61">
        <v>5.3325344517675254E-2</v>
      </c>
      <c r="FM237" s="61">
        <v>4.391343159003918E-2</v>
      </c>
      <c r="FN237" s="61">
        <v>3.45015186624031E-2</v>
      </c>
      <c r="FO237" s="61">
        <v>2.5089605734767026E-2</v>
      </c>
      <c r="FP237" s="61">
        <v>2.1891244860747661E-2</v>
      </c>
      <c r="FQ237" s="61">
        <v>4.9140049140049139E-3</v>
      </c>
      <c r="FR237" s="19">
        <v>4325</v>
      </c>
      <c r="FS237" s="19">
        <v>388</v>
      </c>
      <c r="FT237" s="20">
        <v>8.9710982658959534E-2</v>
      </c>
      <c r="FU237" s="8">
        <v>1523</v>
      </c>
      <c r="FV237" s="9">
        <v>30</v>
      </c>
      <c r="FW237" s="20">
        <v>1.9697964543663821E-2</v>
      </c>
      <c r="FX237" s="16"/>
      <c r="FY237" s="16"/>
      <c r="FZ237" s="132">
        <v>2.2023868023868025</v>
      </c>
      <c r="GA237" s="132">
        <v>3.8530895855736622</v>
      </c>
      <c r="GB237" s="132">
        <v>6.4658500590318777</v>
      </c>
      <c r="GC237" s="141">
        <v>0.19074074074074074</v>
      </c>
      <c r="GD237" s="141">
        <v>0.20997920997920999</v>
      </c>
      <c r="GE237" s="147">
        <v>1.9238469238469252E-2</v>
      </c>
      <c r="GF237" s="141">
        <v>0.15769554247266609</v>
      </c>
      <c r="GG237" s="141">
        <v>0.17792207792207793</v>
      </c>
      <c r="GH237" s="147">
        <v>2.0226535449411831E-2</v>
      </c>
      <c r="GI237" s="141">
        <v>9.6401653294432288E-2</v>
      </c>
      <c r="GJ237" s="141">
        <v>0.1079380445304937</v>
      </c>
      <c r="GK237" s="147">
        <v>1.1536391236061413E-2</v>
      </c>
      <c r="GL237" s="141">
        <v>7.1477428180574551E-2</v>
      </c>
      <c r="GM237" s="141">
        <v>8.0786026200873357E-2</v>
      </c>
      <c r="GN237" s="147">
        <v>9.3085980202988056E-3</v>
      </c>
    </row>
    <row r="238" spans="3:196" x14ac:dyDescent="0.25">
      <c r="C238" s="27" t="s">
        <v>357</v>
      </c>
      <c r="D238" s="63">
        <v>24134</v>
      </c>
      <c r="E238" s="6" t="s">
        <v>254</v>
      </c>
      <c r="F238" s="19">
        <v>22981</v>
      </c>
      <c r="G238" s="19">
        <v>1879</v>
      </c>
      <c r="H238" s="20">
        <v>8.1763195683390633E-2</v>
      </c>
      <c r="I238" s="20"/>
      <c r="J238" s="7">
        <v>1268</v>
      </c>
      <c r="K238" s="7">
        <v>230</v>
      </c>
      <c r="L238" s="20">
        <v>0.18138801261829654</v>
      </c>
      <c r="M238" s="8">
        <v>1437</v>
      </c>
      <c r="N238" s="9">
        <v>244</v>
      </c>
      <c r="O238" s="20">
        <v>0.16979819067501739</v>
      </c>
      <c r="P238" s="8">
        <v>1244</v>
      </c>
      <c r="Q238" s="9">
        <v>162</v>
      </c>
      <c r="R238" s="20">
        <v>0.13022508038585209</v>
      </c>
      <c r="S238" s="13">
        <v>1591</v>
      </c>
      <c r="T238" s="9">
        <v>170</v>
      </c>
      <c r="U238" s="20">
        <v>0.10685103708359522</v>
      </c>
      <c r="V238" s="22"/>
      <c r="W238" s="8">
        <v>2391</v>
      </c>
      <c r="X238" s="9">
        <v>313</v>
      </c>
      <c r="Y238" s="20">
        <v>0.13090757005437056</v>
      </c>
      <c r="Z238" s="8">
        <v>4761</v>
      </c>
      <c r="AA238" s="9">
        <v>475</v>
      </c>
      <c r="AB238" s="20">
        <v>9.9768956101659312E-2</v>
      </c>
      <c r="AC238" s="8">
        <v>5068</v>
      </c>
      <c r="AD238" s="9">
        <v>211</v>
      </c>
      <c r="AE238" s="20">
        <v>4.1633780584056826E-2</v>
      </c>
      <c r="AF238" s="22"/>
      <c r="AG238" s="8">
        <v>3679</v>
      </c>
      <c r="AH238" s="9">
        <v>58</v>
      </c>
      <c r="AI238" s="20">
        <v>1.5765153574340853E-2</v>
      </c>
      <c r="AJ238" s="8">
        <v>1542</v>
      </c>
      <c r="AK238" s="9">
        <v>16</v>
      </c>
      <c r="AL238" s="20">
        <v>1.0376134889753566E-2</v>
      </c>
      <c r="AM238" s="22"/>
      <c r="AN238" s="8">
        <v>3949</v>
      </c>
      <c r="AO238" s="9">
        <v>636</v>
      </c>
      <c r="AP238" s="20">
        <v>0.16105343124841731</v>
      </c>
      <c r="AQ238" s="13">
        <v>19032</v>
      </c>
      <c r="AR238" s="13">
        <v>1243</v>
      </c>
      <c r="AS238" s="20">
        <v>6.5311055065153431E-2</v>
      </c>
      <c r="AT238" s="13">
        <v>3982</v>
      </c>
      <c r="AU238" s="13">
        <v>483</v>
      </c>
      <c r="AV238" s="20">
        <v>0.12129583124058262</v>
      </c>
      <c r="AW238" s="8">
        <v>8743</v>
      </c>
      <c r="AX238" s="9">
        <v>958</v>
      </c>
      <c r="AY238" s="20">
        <v>0.10957337298410157</v>
      </c>
      <c r="AZ238" s="8">
        <v>10289</v>
      </c>
      <c r="BA238" s="9">
        <v>285</v>
      </c>
      <c r="BB238" s="20">
        <v>2.7699484886772281E-2</v>
      </c>
      <c r="BC238" s="42">
        <v>2681</v>
      </c>
      <c r="BD238" s="42">
        <v>406</v>
      </c>
      <c r="BE238" s="20">
        <v>0.1514360313315927</v>
      </c>
      <c r="BF238" s="42">
        <v>17441</v>
      </c>
      <c r="BG238" s="42">
        <v>1073</v>
      </c>
      <c r="BH238" s="20">
        <v>6.1521701737285703E-2</v>
      </c>
      <c r="BI238" s="19">
        <v>5540</v>
      </c>
      <c r="BJ238" s="19">
        <v>806</v>
      </c>
      <c r="BK238" s="20">
        <v>0.14548736462093864</v>
      </c>
      <c r="BL238" s="19">
        <v>7152</v>
      </c>
      <c r="BM238" s="19">
        <v>788</v>
      </c>
      <c r="BN238" s="20">
        <v>0.11017897091722595</v>
      </c>
      <c r="BO238" s="20">
        <v>2.7699484886772281E-2</v>
      </c>
      <c r="BP238" s="20">
        <v>8.1763195683390633E-2</v>
      </c>
      <c r="BQ238" s="16"/>
      <c r="BR238" s="61">
        <v>0.18138801261829654</v>
      </c>
      <c r="BS238" s="61">
        <v>0.16979819067501739</v>
      </c>
      <c r="BT238" s="61">
        <v>0.13022508038585209</v>
      </c>
      <c r="BU238" s="61">
        <v>0.10685103708359522</v>
      </c>
      <c r="BV238" s="61">
        <v>0.11887930356898289</v>
      </c>
      <c r="BW238" s="61">
        <v>0.11845212447328607</v>
      </c>
      <c r="BX238" s="61">
        <v>0.11222440168274381</v>
      </c>
      <c r="BY238" s="61">
        <v>9.9768956101659312E-2</v>
      </c>
      <c r="BZ238" s="61">
        <v>8.0390564262458483E-2</v>
      </c>
      <c r="CA238" s="61">
        <v>6.1012172423257655E-2</v>
      </c>
      <c r="CB238" s="61">
        <v>4.1633780584056826E-2</v>
      </c>
      <c r="CC238" s="61">
        <v>3.3010904914151498E-2</v>
      </c>
      <c r="CD238" s="61">
        <v>2.4388029244246177E-2</v>
      </c>
      <c r="CE238" s="61">
        <v>1.5765153574340853E-2</v>
      </c>
      <c r="CF238" s="61">
        <v>2.8582272113204028E-2</v>
      </c>
      <c r="CG238" s="61">
        <v>1.0376134889753566E-2</v>
      </c>
      <c r="CH238" s="19">
        <v>12220</v>
      </c>
      <c r="CI238" s="19">
        <v>999</v>
      </c>
      <c r="CJ238" s="20">
        <v>8.1751227495908352E-2</v>
      </c>
      <c r="CK238" s="8">
        <v>5221</v>
      </c>
      <c r="CL238" s="9">
        <v>74</v>
      </c>
      <c r="CM238" s="20">
        <v>1.4173529975100555E-2</v>
      </c>
      <c r="CN238" s="16"/>
      <c r="CO238" s="16"/>
      <c r="CP238" s="19">
        <v>22650</v>
      </c>
      <c r="CQ238" s="19">
        <v>1541</v>
      </c>
      <c r="CR238" s="20">
        <v>6.8035320088300225E-2</v>
      </c>
      <c r="CS238" s="20"/>
      <c r="CT238" s="7">
        <v>1318</v>
      </c>
      <c r="CU238" s="7">
        <v>194</v>
      </c>
      <c r="CV238" s="20">
        <v>0.14719271623672231</v>
      </c>
      <c r="CW238" s="8">
        <v>1262</v>
      </c>
      <c r="CX238" s="9">
        <v>165</v>
      </c>
      <c r="CY238" s="20">
        <v>0.13074484944532488</v>
      </c>
      <c r="CZ238" s="8">
        <v>1241</v>
      </c>
      <c r="DA238" s="9">
        <v>117</v>
      </c>
      <c r="DB238" s="20">
        <v>9.4278807413376312E-2</v>
      </c>
      <c r="DC238" s="13">
        <v>1586</v>
      </c>
      <c r="DD238" s="9">
        <v>157</v>
      </c>
      <c r="DE238" s="20">
        <v>9.8991172761664567E-2</v>
      </c>
      <c r="DF238" s="22"/>
      <c r="DG238" s="8">
        <v>2598</v>
      </c>
      <c r="DH238" s="9">
        <v>291</v>
      </c>
      <c r="DI238" s="20">
        <v>0.11200923787528869</v>
      </c>
      <c r="DJ238" s="8">
        <v>4900</v>
      </c>
      <c r="DK238" s="9">
        <v>376</v>
      </c>
      <c r="DL238" s="20">
        <v>7.6734693877551025E-2</v>
      </c>
      <c r="DM238" s="8">
        <v>4938</v>
      </c>
      <c r="DN238" s="9">
        <v>183</v>
      </c>
      <c r="DO238" s="20">
        <v>3.7059538274605106E-2</v>
      </c>
      <c r="DP238" s="22"/>
      <c r="DQ238" s="8">
        <v>3488</v>
      </c>
      <c r="DR238" s="9">
        <v>46</v>
      </c>
      <c r="DS238" s="20">
        <v>1.3188073394495414E-2</v>
      </c>
      <c r="DT238" s="8">
        <v>1319</v>
      </c>
      <c r="DU238" s="9">
        <v>12</v>
      </c>
      <c r="DV238" s="20">
        <v>9.0978013646702046E-3</v>
      </c>
      <c r="DW238" s="22"/>
      <c r="DX238" s="8">
        <v>3821</v>
      </c>
      <c r="DY238" s="9">
        <v>476</v>
      </c>
      <c r="DZ238" s="20">
        <v>0.12457471866003664</v>
      </c>
      <c r="EA238" s="13">
        <v>18829</v>
      </c>
      <c r="EB238" s="13">
        <v>1065</v>
      </c>
      <c r="EC238" s="20">
        <v>5.6561686759785436E-2</v>
      </c>
      <c r="ED238" s="13">
        <v>4184</v>
      </c>
      <c r="EE238" s="13">
        <v>448</v>
      </c>
      <c r="EF238" s="20">
        <v>0.10707456978967496</v>
      </c>
      <c r="EG238" s="8">
        <v>9084</v>
      </c>
      <c r="EH238" s="9">
        <v>824</v>
      </c>
      <c r="EI238" s="20">
        <v>9.0708938793483046E-2</v>
      </c>
      <c r="EJ238" s="8">
        <v>9745</v>
      </c>
      <c r="EK238" s="9">
        <v>241</v>
      </c>
      <c r="EL238" s="20">
        <v>2.4730631092868136E-2</v>
      </c>
      <c r="EM238" s="42">
        <v>2503</v>
      </c>
      <c r="EN238" s="42">
        <v>282</v>
      </c>
      <c r="EO238" s="20">
        <v>0.11266480223731522</v>
      </c>
      <c r="EP238" s="42">
        <v>17243</v>
      </c>
      <c r="EQ238" s="42">
        <v>908</v>
      </c>
      <c r="ER238" s="20">
        <v>5.2659050049295365E-2</v>
      </c>
      <c r="ES238" s="19">
        <v>5407</v>
      </c>
      <c r="ET238" s="19">
        <v>633</v>
      </c>
      <c r="EU238" s="20">
        <v>0.11707046421305715</v>
      </c>
      <c r="EV238" s="19">
        <v>7498</v>
      </c>
      <c r="EW238" s="19">
        <v>667</v>
      </c>
      <c r="EX238" s="20">
        <v>8.8957055214723926E-2</v>
      </c>
      <c r="EY238" s="20">
        <v>2.4730631092868136E-2</v>
      </c>
      <c r="EZ238" s="20">
        <v>6.8035320088300225E-2</v>
      </c>
      <c r="FA238" s="16"/>
      <c r="FB238" s="61">
        <v>0.14719271623672231</v>
      </c>
      <c r="FC238" s="61">
        <v>0.13074484944532488</v>
      </c>
      <c r="FD238" s="61">
        <v>9.4278807413376312E-2</v>
      </c>
      <c r="FE238" s="61">
        <v>9.8991172761664567E-2</v>
      </c>
      <c r="FF238" s="61">
        <v>0.10550020531847662</v>
      </c>
      <c r="FG238" s="61">
        <v>9.7899420276193624E-2</v>
      </c>
      <c r="FH238" s="61">
        <v>9.0844511476646087E-2</v>
      </c>
      <c r="FI238" s="61">
        <v>7.6734693877551025E-2</v>
      </c>
      <c r="FJ238" s="61">
        <v>6.350964200990239E-2</v>
      </c>
      <c r="FK238" s="61">
        <v>5.0284590142253748E-2</v>
      </c>
      <c r="FL238" s="61">
        <v>3.7059538274605106E-2</v>
      </c>
      <c r="FM238" s="61">
        <v>2.910238331456854E-2</v>
      </c>
      <c r="FN238" s="61">
        <v>2.1145228354531975E-2</v>
      </c>
      <c r="FO238" s="61">
        <v>1.3188073394495414E-2</v>
      </c>
      <c r="FP238" s="61">
        <v>2.4031822712424246E-2</v>
      </c>
      <c r="FQ238" s="61">
        <v>9.0978013646702046E-3</v>
      </c>
      <c r="FR238" s="19">
        <v>12436</v>
      </c>
      <c r="FS238" s="19">
        <v>850</v>
      </c>
      <c r="FT238" s="20">
        <v>6.834995175297523E-2</v>
      </c>
      <c r="FU238" s="8">
        <v>4807</v>
      </c>
      <c r="FV238" s="9">
        <v>58</v>
      </c>
      <c r="FW238" s="20">
        <v>1.2065737466195133E-2</v>
      </c>
      <c r="FX238" s="16"/>
      <c r="FY238" s="16"/>
      <c r="FZ238" s="132">
        <v>2.3648137244676524</v>
      </c>
      <c r="GA238" s="132">
        <v>5.2523491038064485</v>
      </c>
      <c r="GB238" s="132">
        <v>10.264723387647576</v>
      </c>
      <c r="GC238" s="141">
        <v>0.14719271623672231</v>
      </c>
      <c r="GD238" s="141">
        <v>0.18138801261829654</v>
      </c>
      <c r="GE238" s="147">
        <v>3.4195296381574231E-2</v>
      </c>
      <c r="GF238" s="141">
        <v>0.11707046421305715</v>
      </c>
      <c r="GG238" s="141">
        <v>0.14548736462093864</v>
      </c>
      <c r="GH238" s="147">
        <v>2.8416900407881487E-2</v>
      </c>
      <c r="GI238" s="141">
        <v>6.8035320088300225E-2</v>
      </c>
      <c r="GJ238" s="141">
        <v>8.1763195683390633E-2</v>
      </c>
      <c r="GK238" s="147">
        <v>1.3727875595090408E-2</v>
      </c>
      <c r="GL238" s="141">
        <v>5.2659050049295365E-2</v>
      </c>
      <c r="GM238" s="141">
        <v>6.1521701737285703E-2</v>
      </c>
      <c r="GN238" s="147">
        <v>8.8626516879903375E-3</v>
      </c>
    </row>
    <row r="239" spans="3:196" x14ac:dyDescent="0.25">
      <c r="C239" s="27" t="s">
        <v>356</v>
      </c>
      <c r="D239" s="63">
        <v>11039</v>
      </c>
      <c r="E239" s="6" t="s">
        <v>255</v>
      </c>
      <c r="F239" s="19">
        <v>19438</v>
      </c>
      <c r="G239" s="19">
        <v>3260</v>
      </c>
      <c r="H239" s="20">
        <v>0.16771272764687725</v>
      </c>
      <c r="I239" s="20"/>
      <c r="J239" s="7">
        <v>887</v>
      </c>
      <c r="K239" s="7">
        <v>238</v>
      </c>
      <c r="L239" s="20">
        <v>0.26832018038331457</v>
      </c>
      <c r="M239" s="8">
        <v>1177</v>
      </c>
      <c r="N239" s="9">
        <v>329</v>
      </c>
      <c r="O239" s="20">
        <v>0.27952421410365336</v>
      </c>
      <c r="P239" s="8">
        <v>1294</v>
      </c>
      <c r="Q239" s="9">
        <v>377</v>
      </c>
      <c r="R239" s="20">
        <v>0.29134466769706335</v>
      </c>
      <c r="S239" s="13">
        <v>1752</v>
      </c>
      <c r="T239" s="9">
        <v>344</v>
      </c>
      <c r="U239" s="20">
        <v>0.19634703196347031</v>
      </c>
      <c r="V239" s="22"/>
      <c r="W239" s="8">
        <v>1664</v>
      </c>
      <c r="X239" s="9">
        <v>303</v>
      </c>
      <c r="Y239" s="20">
        <v>0.18209134615384615</v>
      </c>
      <c r="Z239" s="8">
        <v>3340</v>
      </c>
      <c r="AA239" s="9">
        <v>632</v>
      </c>
      <c r="AB239" s="20">
        <v>0.18922155688622755</v>
      </c>
      <c r="AC239" s="8">
        <v>4590</v>
      </c>
      <c r="AD239" s="9">
        <v>506</v>
      </c>
      <c r="AE239" s="20">
        <v>0.11023965141612201</v>
      </c>
      <c r="AF239" s="22"/>
      <c r="AG239" s="8">
        <v>3394</v>
      </c>
      <c r="AH239" s="9">
        <v>424</v>
      </c>
      <c r="AI239" s="20">
        <v>0.1249263406010607</v>
      </c>
      <c r="AJ239" s="8">
        <v>1340</v>
      </c>
      <c r="AK239" s="9">
        <v>107</v>
      </c>
      <c r="AL239" s="20">
        <v>7.9850746268656722E-2</v>
      </c>
      <c r="AM239" s="22"/>
      <c r="AN239" s="8">
        <v>3358</v>
      </c>
      <c r="AO239" s="9">
        <v>944</v>
      </c>
      <c r="AP239" s="20">
        <v>0.28111971411554498</v>
      </c>
      <c r="AQ239" s="13">
        <v>16080</v>
      </c>
      <c r="AR239" s="13">
        <v>2316</v>
      </c>
      <c r="AS239" s="20">
        <v>0.14402985074626865</v>
      </c>
      <c r="AT239" s="13">
        <v>3416</v>
      </c>
      <c r="AU239" s="13">
        <v>647</v>
      </c>
      <c r="AV239" s="20">
        <v>0.18940281030444964</v>
      </c>
      <c r="AW239" s="8">
        <v>6756</v>
      </c>
      <c r="AX239" s="9">
        <v>1279</v>
      </c>
      <c r="AY239" s="20">
        <v>0.18931320307874483</v>
      </c>
      <c r="AZ239" s="8">
        <v>9324</v>
      </c>
      <c r="BA239" s="9">
        <v>1037</v>
      </c>
      <c r="BB239" s="20">
        <v>0.11121836121836122</v>
      </c>
      <c r="BC239" s="42">
        <v>2471</v>
      </c>
      <c r="BD239" s="42">
        <v>706</v>
      </c>
      <c r="BE239" s="20">
        <v>0.2857142857142857</v>
      </c>
      <c r="BF239" s="42">
        <v>14328</v>
      </c>
      <c r="BG239" s="42">
        <v>1972</v>
      </c>
      <c r="BH239" s="20">
        <v>0.13763260748185371</v>
      </c>
      <c r="BI239" s="19">
        <v>5110</v>
      </c>
      <c r="BJ239" s="19">
        <v>1288</v>
      </c>
      <c r="BK239" s="20">
        <v>0.25205479452054796</v>
      </c>
      <c r="BL239" s="19">
        <v>5004</v>
      </c>
      <c r="BM239" s="19">
        <v>935</v>
      </c>
      <c r="BN239" s="20">
        <v>0.18685051958433255</v>
      </c>
      <c r="BO239" s="20">
        <v>0.11121836121836122</v>
      </c>
      <c r="BP239" s="20">
        <v>0.16771272764687725</v>
      </c>
      <c r="BQ239" s="16"/>
      <c r="BR239" s="61">
        <v>0.26832018038331457</v>
      </c>
      <c r="BS239" s="61">
        <v>0.27952421410365336</v>
      </c>
      <c r="BT239" s="61">
        <v>0.29134466769706335</v>
      </c>
      <c r="BU239" s="61">
        <v>0.19634703196347031</v>
      </c>
      <c r="BV239" s="61">
        <v>0.18921918905865823</v>
      </c>
      <c r="BW239" s="61">
        <v>0.1849434304467987</v>
      </c>
      <c r="BX239" s="61">
        <v>0.18636947259327499</v>
      </c>
      <c r="BY239" s="61">
        <v>0.18922155688622755</v>
      </c>
      <c r="BZ239" s="61">
        <v>0.16289425506285904</v>
      </c>
      <c r="CA239" s="61">
        <v>0.13656695323949053</v>
      </c>
      <c r="CB239" s="61">
        <v>0.11023965141612201</v>
      </c>
      <c r="CC239" s="61">
        <v>0.11513521447776824</v>
      </c>
      <c r="CD239" s="61">
        <v>0.12003077753941446</v>
      </c>
      <c r="CE239" s="61">
        <v>0.1249263406010607</v>
      </c>
      <c r="CF239" s="61">
        <v>0.11016834520812128</v>
      </c>
      <c r="CG239" s="61">
        <v>7.9850746268656722E-2</v>
      </c>
      <c r="CH239" s="19">
        <v>9594</v>
      </c>
      <c r="CI239" s="19">
        <v>1441</v>
      </c>
      <c r="CJ239" s="20">
        <v>0.15019804044194288</v>
      </c>
      <c r="CK239" s="8">
        <v>4734</v>
      </c>
      <c r="CL239" s="9">
        <v>531</v>
      </c>
      <c r="CM239" s="20">
        <v>0.11216730038022814</v>
      </c>
      <c r="CN239" s="16"/>
      <c r="CO239" s="16"/>
      <c r="CP239" s="19">
        <v>19313</v>
      </c>
      <c r="CQ239" s="19">
        <v>3047</v>
      </c>
      <c r="CR239" s="20">
        <v>0.15776937813907729</v>
      </c>
      <c r="CS239" s="20"/>
      <c r="CT239" s="7">
        <v>919</v>
      </c>
      <c r="CU239" s="7">
        <v>244</v>
      </c>
      <c r="CV239" s="20">
        <v>0.26550598476605003</v>
      </c>
      <c r="CW239" s="8">
        <v>1119</v>
      </c>
      <c r="CX239" s="9">
        <v>360</v>
      </c>
      <c r="CY239" s="20">
        <v>0.32171581769436997</v>
      </c>
      <c r="CZ239" s="8">
        <v>1374</v>
      </c>
      <c r="DA239" s="9">
        <v>327</v>
      </c>
      <c r="DB239" s="20">
        <v>0.23799126637554585</v>
      </c>
      <c r="DC239" s="13">
        <v>1811</v>
      </c>
      <c r="DD239" s="9">
        <v>268</v>
      </c>
      <c r="DE239" s="20">
        <v>0.14798453892876864</v>
      </c>
      <c r="DF239" s="22"/>
      <c r="DG239" s="8">
        <v>1486</v>
      </c>
      <c r="DH239" s="9">
        <v>239</v>
      </c>
      <c r="DI239" s="20">
        <v>0.16083445491251683</v>
      </c>
      <c r="DJ239" s="8">
        <v>3659</v>
      </c>
      <c r="DK239" s="9">
        <v>645</v>
      </c>
      <c r="DL239" s="20">
        <v>0.17627767149494397</v>
      </c>
      <c r="DM239" s="8">
        <v>4409</v>
      </c>
      <c r="DN239" s="9">
        <v>482</v>
      </c>
      <c r="DO239" s="20">
        <v>0.10932184168745747</v>
      </c>
      <c r="DP239" s="22"/>
      <c r="DQ239" s="8">
        <v>3275</v>
      </c>
      <c r="DR239" s="9">
        <v>397</v>
      </c>
      <c r="DS239" s="20">
        <v>0.12122137404580152</v>
      </c>
      <c r="DT239" s="8">
        <v>1261</v>
      </c>
      <c r="DU239" s="9">
        <v>85</v>
      </c>
      <c r="DV239" s="20">
        <v>6.7406819984139568E-2</v>
      </c>
      <c r="DW239" s="22"/>
      <c r="DX239" s="8">
        <v>3412</v>
      </c>
      <c r="DY239" s="9">
        <v>931</v>
      </c>
      <c r="DZ239" s="20">
        <v>0.27286049237983589</v>
      </c>
      <c r="EA239" s="13">
        <v>15901</v>
      </c>
      <c r="EB239" s="13">
        <v>2116</v>
      </c>
      <c r="EC239" s="20">
        <v>0.13307339161059054</v>
      </c>
      <c r="ED239" s="13">
        <v>3297</v>
      </c>
      <c r="EE239" s="13">
        <v>507</v>
      </c>
      <c r="EF239" s="20">
        <v>0.1537761601455869</v>
      </c>
      <c r="EG239" s="8">
        <v>6956</v>
      </c>
      <c r="EH239" s="9">
        <v>1152</v>
      </c>
      <c r="EI239" s="20">
        <v>0.16561242093156986</v>
      </c>
      <c r="EJ239" s="8">
        <v>8945</v>
      </c>
      <c r="EK239" s="9">
        <v>964</v>
      </c>
      <c r="EL239" s="20">
        <v>0.107769703745109</v>
      </c>
      <c r="EM239" s="42">
        <v>2493</v>
      </c>
      <c r="EN239" s="42">
        <v>687</v>
      </c>
      <c r="EO239" s="20">
        <v>0.27557160048134777</v>
      </c>
      <c r="EP239" s="42">
        <v>14090</v>
      </c>
      <c r="EQ239" s="42">
        <v>1848</v>
      </c>
      <c r="ER239" s="20">
        <v>0.1311568488289567</v>
      </c>
      <c r="ES239" s="19">
        <v>5223</v>
      </c>
      <c r="ET239" s="19">
        <v>1199</v>
      </c>
      <c r="EU239" s="20">
        <v>0.22956155466207159</v>
      </c>
      <c r="EV239" s="19">
        <v>5145</v>
      </c>
      <c r="EW239" s="19">
        <v>884</v>
      </c>
      <c r="EX239" s="20">
        <v>0.1718172983479106</v>
      </c>
      <c r="EY239" s="20">
        <v>0.107769703745109</v>
      </c>
      <c r="EZ239" s="20">
        <v>0.15776937813907729</v>
      </c>
      <c r="FA239" s="16"/>
      <c r="FB239" s="61">
        <v>0.26550598476605003</v>
      </c>
      <c r="FC239" s="61">
        <v>0.32171581769436997</v>
      </c>
      <c r="FD239" s="61">
        <v>0.23799126637554585</v>
      </c>
      <c r="FE239" s="61">
        <v>0.14798453892876864</v>
      </c>
      <c r="FF239" s="61">
        <v>0.15440949692064274</v>
      </c>
      <c r="FG239" s="61">
        <v>0.16701174154548767</v>
      </c>
      <c r="FH239" s="61">
        <v>0.17010038486197313</v>
      </c>
      <c r="FI239" s="61">
        <v>0.17627767149494397</v>
      </c>
      <c r="FJ239" s="61">
        <v>0.15395906155911515</v>
      </c>
      <c r="FK239" s="61">
        <v>0.1316404516232863</v>
      </c>
      <c r="FL239" s="61">
        <v>0.10932184168745747</v>
      </c>
      <c r="FM239" s="61">
        <v>0.11328835247357215</v>
      </c>
      <c r="FN239" s="61">
        <v>0.11725486325968684</v>
      </c>
      <c r="FO239" s="61">
        <v>0.12122137404580152</v>
      </c>
      <c r="FP239" s="61">
        <v>0.10692734799286012</v>
      </c>
      <c r="FQ239" s="61">
        <v>6.7406819984139568E-2</v>
      </c>
      <c r="FR239" s="19">
        <v>9554</v>
      </c>
      <c r="FS239" s="19">
        <v>1366</v>
      </c>
      <c r="FT239" s="20">
        <v>0.14297676365920034</v>
      </c>
      <c r="FU239" s="8">
        <v>4536</v>
      </c>
      <c r="FV239" s="9">
        <v>482</v>
      </c>
      <c r="FW239" s="20">
        <v>0.10626102292768959</v>
      </c>
      <c r="FX239" s="16"/>
      <c r="FY239" s="16"/>
      <c r="FZ239" s="132">
        <v>1.831359582094529</v>
      </c>
      <c r="GA239" s="132">
        <v>2.2663055970198545</v>
      </c>
      <c r="GB239" s="132">
        <v>2.2471325748781057</v>
      </c>
      <c r="GC239" s="141">
        <v>0.26550598476605003</v>
      </c>
      <c r="GD239" s="141">
        <v>0.26832018038331457</v>
      </c>
      <c r="GE239" s="147">
        <v>2.8141956172645366E-3</v>
      </c>
      <c r="GF239" s="141">
        <v>0.22956155466207159</v>
      </c>
      <c r="GG239" s="141">
        <v>0.25205479452054796</v>
      </c>
      <c r="GH239" s="147">
        <v>2.2493239858476372E-2</v>
      </c>
      <c r="GI239" s="141">
        <v>0.15776937813907729</v>
      </c>
      <c r="GJ239" s="141">
        <v>0.16771272764687725</v>
      </c>
      <c r="GK239" s="147">
        <v>9.943349507799959E-3</v>
      </c>
      <c r="GL239" s="141">
        <v>0.1311568488289567</v>
      </c>
      <c r="GM239" s="141">
        <v>0.13763260748185371</v>
      </c>
      <c r="GN239" s="147">
        <v>6.4757586528970124E-3</v>
      </c>
    </row>
    <row r="240" spans="3:196" x14ac:dyDescent="0.25">
      <c r="C240" s="27" t="s">
        <v>356</v>
      </c>
      <c r="D240" s="63">
        <v>11040</v>
      </c>
      <c r="E240" s="6" t="s">
        <v>256</v>
      </c>
      <c r="F240" s="19">
        <v>34075</v>
      </c>
      <c r="G240" s="19">
        <v>5855</v>
      </c>
      <c r="H240" s="20">
        <v>0.17182685253118121</v>
      </c>
      <c r="I240" s="20"/>
      <c r="J240" s="7">
        <v>2060</v>
      </c>
      <c r="K240" s="7">
        <v>620</v>
      </c>
      <c r="L240" s="20">
        <v>0.30097087378640774</v>
      </c>
      <c r="M240" s="8">
        <v>2039</v>
      </c>
      <c r="N240" s="9">
        <v>636</v>
      </c>
      <c r="O240" s="20">
        <v>0.31191760666993623</v>
      </c>
      <c r="P240" s="8">
        <v>2286</v>
      </c>
      <c r="Q240" s="9">
        <v>625</v>
      </c>
      <c r="R240" s="20">
        <v>0.27340332458442695</v>
      </c>
      <c r="S240" s="13">
        <v>2905</v>
      </c>
      <c r="T240" s="9">
        <v>615</v>
      </c>
      <c r="U240" s="20">
        <v>0.2117039586919105</v>
      </c>
      <c r="V240" s="22"/>
      <c r="W240" s="8">
        <v>3794</v>
      </c>
      <c r="X240" s="9">
        <v>868</v>
      </c>
      <c r="Y240" s="20">
        <v>0.22878228782287824</v>
      </c>
      <c r="Z240" s="8">
        <v>6331</v>
      </c>
      <c r="AA240" s="9">
        <v>1186</v>
      </c>
      <c r="AB240" s="20">
        <v>0.18733217501184646</v>
      </c>
      <c r="AC240" s="8">
        <v>7437</v>
      </c>
      <c r="AD240" s="9">
        <v>782</v>
      </c>
      <c r="AE240" s="20">
        <v>0.10514992604544843</v>
      </c>
      <c r="AF240" s="22"/>
      <c r="AG240" s="8">
        <v>4935</v>
      </c>
      <c r="AH240" s="9">
        <v>406</v>
      </c>
      <c r="AI240" s="20">
        <v>8.2269503546099285E-2</v>
      </c>
      <c r="AJ240" s="8">
        <v>2288</v>
      </c>
      <c r="AK240" s="9">
        <v>117</v>
      </c>
      <c r="AL240" s="20">
        <v>5.113636363636364E-2</v>
      </c>
      <c r="AM240" s="22"/>
      <c r="AN240" s="8">
        <v>6385</v>
      </c>
      <c r="AO240" s="9">
        <v>1881</v>
      </c>
      <c r="AP240" s="20">
        <v>0.29459671104150353</v>
      </c>
      <c r="AQ240" s="13">
        <v>27690</v>
      </c>
      <c r="AR240" s="13">
        <v>3974</v>
      </c>
      <c r="AS240" s="20">
        <v>0.14351751534850127</v>
      </c>
      <c r="AT240" s="13">
        <v>6699</v>
      </c>
      <c r="AU240" s="13">
        <v>1483</v>
      </c>
      <c r="AV240" s="20">
        <v>0.22137632482460068</v>
      </c>
      <c r="AW240" s="8">
        <v>13030</v>
      </c>
      <c r="AX240" s="9">
        <v>2669</v>
      </c>
      <c r="AY240" s="20">
        <v>0.20483499616270145</v>
      </c>
      <c r="AZ240" s="8">
        <v>14660</v>
      </c>
      <c r="BA240" s="9">
        <v>1305</v>
      </c>
      <c r="BB240" s="20">
        <v>8.9017735334242842E-2</v>
      </c>
      <c r="BC240" s="42">
        <v>4325</v>
      </c>
      <c r="BD240" s="42">
        <v>1261</v>
      </c>
      <c r="BE240" s="20">
        <v>0.29156069364161852</v>
      </c>
      <c r="BF240" s="42">
        <v>24785</v>
      </c>
      <c r="BG240" s="42">
        <v>3359</v>
      </c>
      <c r="BH240" s="20">
        <v>0.13552551946741981</v>
      </c>
      <c r="BI240" s="19">
        <v>9290</v>
      </c>
      <c r="BJ240" s="19">
        <v>2496</v>
      </c>
      <c r="BK240" s="20">
        <v>0.26867599569429496</v>
      </c>
      <c r="BL240" s="19">
        <v>10125</v>
      </c>
      <c r="BM240" s="19">
        <v>2054</v>
      </c>
      <c r="BN240" s="20">
        <v>0.20286419753086421</v>
      </c>
      <c r="BO240" s="20">
        <v>8.9017735334242842E-2</v>
      </c>
      <c r="BP240" s="20">
        <v>0.17182685253118121</v>
      </c>
      <c r="BQ240" s="16"/>
      <c r="BR240" s="61">
        <v>0.30097087378640774</v>
      </c>
      <c r="BS240" s="61">
        <v>0.31191760666993623</v>
      </c>
      <c r="BT240" s="61">
        <v>0.27340332458442695</v>
      </c>
      <c r="BU240" s="61">
        <v>0.2117039586919105</v>
      </c>
      <c r="BV240" s="61">
        <v>0.22024312325739437</v>
      </c>
      <c r="BW240" s="61">
        <v>0.21220224269846552</v>
      </c>
      <c r="BX240" s="61">
        <v>0.20391222013625918</v>
      </c>
      <c r="BY240" s="61">
        <v>0.18733217501184646</v>
      </c>
      <c r="BZ240" s="61">
        <v>0.15993809202304712</v>
      </c>
      <c r="CA240" s="61">
        <v>0.13254400903424776</v>
      </c>
      <c r="CB240" s="61">
        <v>0.10514992604544843</v>
      </c>
      <c r="CC240" s="61">
        <v>9.752311854566538E-2</v>
      </c>
      <c r="CD240" s="61">
        <v>8.9896311045882332E-2</v>
      </c>
      <c r="CE240" s="61">
        <v>8.2269503546099285E-2</v>
      </c>
      <c r="CF240" s="61">
        <v>7.0309984859351332E-2</v>
      </c>
      <c r="CG240" s="61">
        <v>5.113636363636364E-2</v>
      </c>
      <c r="CH240" s="19">
        <v>17562</v>
      </c>
      <c r="CI240" s="19">
        <v>2836</v>
      </c>
      <c r="CJ240" s="20">
        <v>0.16148502448468283</v>
      </c>
      <c r="CK240" s="8">
        <v>7223</v>
      </c>
      <c r="CL240" s="9">
        <v>523</v>
      </c>
      <c r="CM240" s="20">
        <v>7.2407586875259583E-2</v>
      </c>
      <c r="CN240" s="16"/>
      <c r="CO240" s="16"/>
      <c r="CP240" s="19">
        <v>33853</v>
      </c>
      <c r="CQ240" s="19">
        <v>5230</v>
      </c>
      <c r="CR240" s="20">
        <v>0.1544914778601601</v>
      </c>
      <c r="CS240" s="20"/>
      <c r="CT240" s="7">
        <v>1937</v>
      </c>
      <c r="CU240" s="7">
        <v>537</v>
      </c>
      <c r="CV240" s="20">
        <v>0.27723283427981416</v>
      </c>
      <c r="CW240" s="8">
        <v>2061</v>
      </c>
      <c r="CX240" s="9">
        <v>567</v>
      </c>
      <c r="CY240" s="20">
        <v>0.27510917030567683</v>
      </c>
      <c r="CZ240" s="8">
        <v>2360</v>
      </c>
      <c r="DA240" s="9">
        <v>576</v>
      </c>
      <c r="DB240" s="20">
        <v>0.2440677966101695</v>
      </c>
      <c r="DC240" s="13">
        <v>2999</v>
      </c>
      <c r="DD240" s="9">
        <v>562</v>
      </c>
      <c r="DE240" s="20">
        <v>0.18739579859953318</v>
      </c>
      <c r="DF240" s="22"/>
      <c r="DG240" s="8">
        <v>3703</v>
      </c>
      <c r="DH240" s="9">
        <v>738</v>
      </c>
      <c r="DI240" s="20">
        <v>0.19929786659465298</v>
      </c>
      <c r="DJ240" s="8">
        <v>6759</v>
      </c>
      <c r="DK240" s="9">
        <v>1070</v>
      </c>
      <c r="DL240" s="20">
        <v>0.15830744192927948</v>
      </c>
      <c r="DM240" s="8">
        <v>7030</v>
      </c>
      <c r="DN240" s="9">
        <v>688</v>
      </c>
      <c r="DO240" s="20">
        <v>9.7866287339971547E-2</v>
      </c>
      <c r="DP240" s="22"/>
      <c r="DQ240" s="8">
        <v>4994</v>
      </c>
      <c r="DR240" s="9">
        <v>392</v>
      </c>
      <c r="DS240" s="20">
        <v>7.849419303163796E-2</v>
      </c>
      <c r="DT240" s="8">
        <v>2010</v>
      </c>
      <c r="DU240" s="9">
        <v>100</v>
      </c>
      <c r="DV240" s="20">
        <v>4.975124378109453E-2</v>
      </c>
      <c r="DW240" s="22"/>
      <c r="DX240" s="8">
        <v>6358</v>
      </c>
      <c r="DY240" s="9">
        <v>1680</v>
      </c>
      <c r="DZ240" s="20">
        <v>0.26423403586033345</v>
      </c>
      <c r="EA240" s="13">
        <v>27495</v>
      </c>
      <c r="EB240" s="13">
        <v>3550</v>
      </c>
      <c r="EC240" s="20">
        <v>0.12911438443353337</v>
      </c>
      <c r="ED240" s="13">
        <v>6702</v>
      </c>
      <c r="EE240" s="13">
        <v>1300</v>
      </c>
      <c r="EF240" s="20">
        <v>0.19397194867203821</v>
      </c>
      <c r="EG240" s="8">
        <v>13461</v>
      </c>
      <c r="EH240" s="9">
        <v>2370</v>
      </c>
      <c r="EI240" s="20">
        <v>0.17606418542455984</v>
      </c>
      <c r="EJ240" s="8">
        <v>14034</v>
      </c>
      <c r="EK240" s="9">
        <v>1180</v>
      </c>
      <c r="EL240" s="20">
        <v>8.4081516317514607E-2</v>
      </c>
      <c r="EM240" s="42">
        <v>4421</v>
      </c>
      <c r="EN240" s="42">
        <v>1143</v>
      </c>
      <c r="EO240" s="20">
        <v>0.25853879212847775</v>
      </c>
      <c r="EP240" s="42">
        <v>24496</v>
      </c>
      <c r="EQ240" s="42">
        <v>2988</v>
      </c>
      <c r="ER240" s="20">
        <v>0.12197909862834748</v>
      </c>
      <c r="ES240" s="19">
        <v>9357</v>
      </c>
      <c r="ET240" s="19">
        <v>2242</v>
      </c>
      <c r="EU240" s="20">
        <v>0.23960671155284813</v>
      </c>
      <c r="EV240" s="19">
        <v>10462</v>
      </c>
      <c r="EW240" s="19">
        <v>1808</v>
      </c>
      <c r="EX240" s="20">
        <v>0.17281590518065379</v>
      </c>
      <c r="EY240" s="20">
        <v>8.4081516317514607E-2</v>
      </c>
      <c r="EZ240" s="20">
        <v>0.1544914778601601</v>
      </c>
      <c r="FA240" s="16"/>
      <c r="FB240" s="61">
        <v>0.27723283427981416</v>
      </c>
      <c r="FC240" s="61">
        <v>0.27510917030567683</v>
      </c>
      <c r="FD240" s="61">
        <v>0.2440677966101695</v>
      </c>
      <c r="FE240" s="61">
        <v>0.18739579859953318</v>
      </c>
      <c r="FF240" s="61">
        <v>0.19334683259709307</v>
      </c>
      <c r="FG240" s="61">
        <v>0.18290169672850359</v>
      </c>
      <c r="FH240" s="61">
        <v>0.17470361179542887</v>
      </c>
      <c r="FI240" s="61">
        <v>0.15830744192927948</v>
      </c>
      <c r="FJ240" s="61">
        <v>0.13816039039951017</v>
      </c>
      <c r="FK240" s="61">
        <v>0.11801333886974086</v>
      </c>
      <c r="FL240" s="61">
        <v>9.7866287339971547E-2</v>
      </c>
      <c r="FM240" s="61">
        <v>9.1408922570527018E-2</v>
      </c>
      <c r="FN240" s="61">
        <v>8.4951557801082489E-2</v>
      </c>
      <c r="FO240" s="61">
        <v>7.849419303163796E-2</v>
      </c>
      <c r="FP240" s="61">
        <v>6.7230838296278114E-2</v>
      </c>
      <c r="FQ240" s="61">
        <v>4.975124378109453E-2</v>
      </c>
      <c r="FR240" s="19">
        <v>17492</v>
      </c>
      <c r="FS240" s="19">
        <v>2496</v>
      </c>
      <c r="FT240" s="20">
        <v>0.14269380288131717</v>
      </c>
      <c r="FU240" s="8">
        <v>7004</v>
      </c>
      <c r="FV240" s="9">
        <v>492</v>
      </c>
      <c r="FW240" s="20">
        <v>7.0245573957738436E-2</v>
      </c>
      <c r="FX240" s="16"/>
      <c r="FY240" s="16"/>
      <c r="FZ240" s="132">
        <v>1.9824753061277465</v>
      </c>
      <c r="GA240" s="132">
        <v>3.0182299592937656</v>
      </c>
      <c r="GB240" s="132">
        <v>3.7106055772464486</v>
      </c>
      <c r="GC240" s="141">
        <v>0.27723283427981416</v>
      </c>
      <c r="GD240" s="141">
        <v>0.30097087378640774</v>
      </c>
      <c r="GE240" s="147">
        <v>2.3738039506593589E-2</v>
      </c>
      <c r="GF240" s="141">
        <v>0.23960671155284813</v>
      </c>
      <c r="GG240" s="141">
        <v>0.26867599569429496</v>
      </c>
      <c r="GH240" s="147">
        <v>2.9069284141446827E-2</v>
      </c>
      <c r="GI240" s="141">
        <v>0.1544914778601601</v>
      </c>
      <c r="GJ240" s="141">
        <v>0.17182685253118121</v>
      </c>
      <c r="GK240" s="147">
        <v>1.7335374671021114E-2</v>
      </c>
      <c r="GL240" s="141">
        <v>0.12197909862834748</v>
      </c>
      <c r="GM240" s="141">
        <v>0.13552551946741981</v>
      </c>
      <c r="GN240" s="147">
        <v>1.3546420839072329E-2</v>
      </c>
    </row>
    <row r="241" spans="3:196" x14ac:dyDescent="0.25">
      <c r="C241" s="27" t="s">
        <v>356</v>
      </c>
      <c r="D241" s="63">
        <v>12034</v>
      </c>
      <c r="E241" s="6" t="s">
        <v>257</v>
      </c>
      <c r="F241" s="19">
        <v>8338</v>
      </c>
      <c r="G241" s="19">
        <v>1050</v>
      </c>
      <c r="H241" s="20">
        <v>0.12592947949148478</v>
      </c>
      <c r="I241" s="20"/>
      <c r="J241" s="7">
        <v>520</v>
      </c>
      <c r="K241" s="7">
        <v>122</v>
      </c>
      <c r="L241" s="20">
        <v>0.23461538461538461</v>
      </c>
      <c r="M241" s="8">
        <v>589</v>
      </c>
      <c r="N241" s="9">
        <v>116</v>
      </c>
      <c r="O241" s="20">
        <v>0.19694397283531409</v>
      </c>
      <c r="P241" s="8">
        <v>597</v>
      </c>
      <c r="Q241" s="9">
        <v>132</v>
      </c>
      <c r="R241" s="20">
        <v>0.22110552763819097</v>
      </c>
      <c r="S241" s="13">
        <v>629</v>
      </c>
      <c r="T241" s="9">
        <v>133</v>
      </c>
      <c r="U241" s="20">
        <v>0.21144674085850557</v>
      </c>
      <c r="V241" s="22"/>
      <c r="W241" s="8">
        <v>937</v>
      </c>
      <c r="X241" s="9">
        <v>163</v>
      </c>
      <c r="Y241" s="20">
        <v>0.17395944503735325</v>
      </c>
      <c r="Z241" s="8">
        <v>1694</v>
      </c>
      <c r="AA241" s="9">
        <v>237</v>
      </c>
      <c r="AB241" s="20">
        <v>0.1399055489964581</v>
      </c>
      <c r="AC241" s="8">
        <v>1701</v>
      </c>
      <c r="AD241" s="9">
        <v>91</v>
      </c>
      <c r="AE241" s="20">
        <v>5.3497942386831275E-2</v>
      </c>
      <c r="AF241" s="22"/>
      <c r="AG241" s="8">
        <v>1137</v>
      </c>
      <c r="AH241" s="9">
        <v>44</v>
      </c>
      <c r="AI241" s="20">
        <v>3.8698328935795952E-2</v>
      </c>
      <c r="AJ241" s="8">
        <v>534</v>
      </c>
      <c r="AK241" s="9">
        <v>12</v>
      </c>
      <c r="AL241" s="20">
        <v>2.247191011235955E-2</v>
      </c>
      <c r="AM241" s="22"/>
      <c r="AN241" s="8">
        <v>1706</v>
      </c>
      <c r="AO241" s="9">
        <v>370</v>
      </c>
      <c r="AP241" s="20">
        <v>0.21688159437280188</v>
      </c>
      <c r="AQ241" s="13">
        <v>6632</v>
      </c>
      <c r="AR241" s="13">
        <v>680</v>
      </c>
      <c r="AS241" s="20">
        <v>0.10253317249698432</v>
      </c>
      <c r="AT241" s="13">
        <v>1566</v>
      </c>
      <c r="AU241" s="13">
        <v>296</v>
      </c>
      <c r="AV241" s="20">
        <v>0.18901660280970625</v>
      </c>
      <c r="AW241" s="8">
        <v>3260</v>
      </c>
      <c r="AX241" s="9">
        <v>533</v>
      </c>
      <c r="AY241" s="20">
        <v>0.16349693251533742</v>
      </c>
      <c r="AZ241" s="8">
        <v>3372</v>
      </c>
      <c r="BA241" s="9">
        <v>147</v>
      </c>
      <c r="BB241" s="20">
        <v>4.3594306049822062E-2</v>
      </c>
      <c r="BC241" s="42">
        <v>1186</v>
      </c>
      <c r="BD241" s="42">
        <v>248</v>
      </c>
      <c r="BE241" s="20">
        <v>0.20910623946037099</v>
      </c>
      <c r="BF241" s="42">
        <v>6003</v>
      </c>
      <c r="BG241" s="42">
        <v>547</v>
      </c>
      <c r="BH241" s="20">
        <v>9.1121106113609865E-2</v>
      </c>
      <c r="BI241" s="19">
        <v>2335</v>
      </c>
      <c r="BJ241" s="19">
        <v>503</v>
      </c>
      <c r="BK241" s="20">
        <v>0.21541755888650962</v>
      </c>
      <c r="BL241" s="19">
        <v>2631</v>
      </c>
      <c r="BM241" s="19">
        <v>400</v>
      </c>
      <c r="BN241" s="20">
        <v>0.15203344735841884</v>
      </c>
      <c r="BO241" s="20">
        <v>4.3594306049822062E-2</v>
      </c>
      <c r="BP241" s="20">
        <v>0.12592947949148478</v>
      </c>
      <c r="BQ241" s="16"/>
      <c r="BR241" s="61">
        <v>0.23461538461538461</v>
      </c>
      <c r="BS241" s="61">
        <v>0.19694397283531409</v>
      </c>
      <c r="BT241" s="61">
        <v>0.22110552763819097</v>
      </c>
      <c r="BU241" s="61">
        <v>0.21144674085850557</v>
      </c>
      <c r="BV241" s="61">
        <v>0.19270309294792942</v>
      </c>
      <c r="BW241" s="61">
        <v>0.16033788662099518</v>
      </c>
      <c r="BX241" s="61">
        <v>0.15352710741281617</v>
      </c>
      <c r="BY241" s="61">
        <v>0.1399055489964581</v>
      </c>
      <c r="BZ241" s="61">
        <v>0.11110301345991583</v>
      </c>
      <c r="CA241" s="61">
        <v>8.2300477923373555E-2</v>
      </c>
      <c r="CB241" s="61">
        <v>5.3497942386831275E-2</v>
      </c>
      <c r="CC241" s="61">
        <v>4.8564737903152834E-2</v>
      </c>
      <c r="CD241" s="61">
        <v>4.3631533419474393E-2</v>
      </c>
      <c r="CE241" s="61">
        <v>3.8698328935795952E-2</v>
      </c>
      <c r="CF241" s="61">
        <v>4.5804023973379029E-2</v>
      </c>
      <c r="CG241" s="61">
        <v>2.247191011235955E-2</v>
      </c>
      <c r="CH241" s="19">
        <v>4332</v>
      </c>
      <c r="CI241" s="19">
        <v>491</v>
      </c>
      <c r="CJ241" s="20">
        <v>0.11334256694367498</v>
      </c>
      <c r="CK241" s="8">
        <v>1671</v>
      </c>
      <c r="CL241" s="9">
        <v>56</v>
      </c>
      <c r="CM241" s="20">
        <v>3.3512866546977854E-2</v>
      </c>
      <c r="CN241" s="16"/>
      <c r="CO241" s="16"/>
      <c r="CP241" s="19">
        <v>8146</v>
      </c>
      <c r="CQ241" s="19">
        <v>911</v>
      </c>
      <c r="CR241" s="20">
        <v>0.11183402897127424</v>
      </c>
      <c r="CS241" s="20"/>
      <c r="CT241" s="7">
        <v>505</v>
      </c>
      <c r="CU241" s="7">
        <v>100</v>
      </c>
      <c r="CV241" s="20">
        <v>0.19801980198019803</v>
      </c>
      <c r="CW241" s="8">
        <v>585</v>
      </c>
      <c r="CX241" s="9">
        <v>128</v>
      </c>
      <c r="CY241" s="20">
        <v>0.2188034188034188</v>
      </c>
      <c r="CZ241" s="8">
        <v>562</v>
      </c>
      <c r="DA241" s="9">
        <v>106</v>
      </c>
      <c r="DB241" s="20">
        <v>0.18861209964412812</v>
      </c>
      <c r="DC241" s="13">
        <v>652</v>
      </c>
      <c r="DD241" s="9">
        <v>109</v>
      </c>
      <c r="DE241" s="20">
        <v>0.16717791411042945</v>
      </c>
      <c r="DF241" s="22"/>
      <c r="DG241" s="8">
        <v>899</v>
      </c>
      <c r="DH241" s="9">
        <v>142</v>
      </c>
      <c r="DI241" s="20">
        <v>0.15795328142380421</v>
      </c>
      <c r="DJ241" s="8">
        <v>1751</v>
      </c>
      <c r="DK241" s="9">
        <v>205</v>
      </c>
      <c r="DL241" s="20">
        <v>0.11707595659623073</v>
      </c>
      <c r="DM241" s="8">
        <v>1607</v>
      </c>
      <c r="DN241" s="9">
        <v>74</v>
      </c>
      <c r="DO241" s="20">
        <v>4.6048537647790912E-2</v>
      </c>
      <c r="DP241" s="22"/>
      <c r="DQ241" s="8">
        <v>1089</v>
      </c>
      <c r="DR241" s="9">
        <v>36</v>
      </c>
      <c r="DS241" s="20">
        <v>3.3057851239669422E-2</v>
      </c>
      <c r="DT241" s="8">
        <v>496</v>
      </c>
      <c r="DU241" s="9">
        <v>11</v>
      </c>
      <c r="DV241" s="20">
        <v>2.2177419354838711E-2</v>
      </c>
      <c r="DW241" s="22"/>
      <c r="DX241" s="8">
        <v>1652</v>
      </c>
      <c r="DY241" s="9">
        <v>334</v>
      </c>
      <c r="DZ241" s="20">
        <v>0.20217917675544794</v>
      </c>
      <c r="EA241" s="13">
        <v>6494</v>
      </c>
      <c r="EB241" s="13">
        <v>577</v>
      </c>
      <c r="EC241" s="20">
        <v>8.88512473052048E-2</v>
      </c>
      <c r="ED241" s="13">
        <v>1551</v>
      </c>
      <c r="EE241" s="13">
        <v>251</v>
      </c>
      <c r="EF241" s="20">
        <v>0.16183107672469374</v>
      </c>
      <c r="EG241" s="8">
        <v>3302</v>
      </c>
      <c r="EH241" s="9">
        <v>456</v>
      </c>
      <c r="EI241" s="20">
        <v>0.13809812235009086</v>
      </c>
      <c r="EJ241" s="8">
        <v>3192</v>
      </c>
      <c r="EK241" s="9">
        <v>121</v>
      </c>
      <c r="EL241" s="20">
        <v>3.7907268170426063E-2</v>
      </c>
      <c r="EM241" s="42">
        <v>1147</v>
      </c>
      <c r="EN241" s="42">
        <v>234</v>
      </c>
      <c r="EO241" s="20">
        <v>0.20401046207497819</v>
      </c>
      <c r="EP241" s="42">
        <v>5842</v>
      </c>
      <c r="EQ241" s="42">
        <v>468</v>
      </c>
      <c r="ER241" s="20">
        <v>8.0109551523450867E-2</v>
      </c>
      <c r="ES241" s="19">
        <v>2304</v>
      </c>
      <c r="ET241" s="19">
        <v>443</v>
      </c>
      <c r="EU241" s="20">
        <v>0.19227430555555555</v>
      </c>
      <c r="EV241" s="19">
        <v>2650</v>
      </c>
      <c r="EW241" s="19">
        <v>347</v>
      </c>
      <c r="EX241" s="20">
        <v>0.1309433962264151</v>
      </c>
      <c r="EY241" s="20">
        <v>3.7907268170426063E-2</v>
      </c>
      <c r="EZ241" s="20">
        <v>0.11183402897127424</v>
      </c>
      <c r="FA241" s="16"/>
      <c r="FB241" s="61">
        <v>0.19801980198019803</v>
      </c>
      <c r="FC241" s="61">
        <v>0.2188034188034188</v>
      </c>
      <c r="FD241" s="61">
        <v>0.18861209964412812</v>
      </c>
      <c r="FE241" s="61">
        <v>0.16717791411042945</v>
      </c>
      <c r="FF241" s="61">
        <v>0.16256559776711682</v>
      </c>
      <c r="FG241" s="61">
        <v>0.14160235149277481</v>
      </c>
      <c r="FH241" s="61">
        <v>0.13342688652726012</v>
      </c>
      <c r="FI241" s="61">
        <v>0.11707595659623073</v>
      </c>
      <c r="FJ241" s="61">
        <v>9.3400150280084124E-2</v>
      </c>
      <c r="FK241" s="61">
        <v>6.9724343963937507E-2</v>
      </c>
      <c r="FL241" s="61">
        <v>4.6048537647790912E-2</v>
      </c>
      <c r="FM241" s="61">
        <v>4.1718308845083749E-2</v>
      </c>
      <c r="FN241" s="61">
        <v>3.7388080042376585E-2</v>
      </c>
      <c r="FO241" s="61">
        <v>3.3057851239669422E-2</v>
      </c>
      <c r="FP241" s="61">
        <v>3.9171625636486331E-2</v>
      </c>
      <c r="FQ241" s="61">
        <v>2.2177419354838711E-2</v>
      </c>
      <c r="FR241" s="19">
        <v>4257</v>
      </c>
      <c r="FS241" s="19">
        <v>421</v>
      </c>
      <c r="FT241" s="20">
        <v>9.8895936105238433E-2</v>
      </c>
      <c r="FU241" s="8">
        <v>1585</v>
      </c>
      <c r="FV241" s="9">
        <v>47</v>
      </c>
      <c r="FW241" s="20">
        <v>2.9652996845425869E-2</v>
      </c>
      <c r="FX241" s="16"/>
      <c r="FY241" s="16"/>
      <c r="FZ241" s="132">
        <v>2.3640797184565217</v>
      </c>
      <c r="GA241" s="132">
        <v>4.9414150242538124</v>
      </c>
      <c r="GB241" s="132">
        <v>6.4279060874885285</v>
      </c>
      <c r="GC241" s="141">
        <v>0.19801980198019803</v>
      </c>
      <c r="GD241" s="141">
        <v>0.23461538461538461</v>
      </c>
      <c r="GE241" s="147">
        <v>3.6595582635186585E-2</v>
      </c>
      <c r="GF241" s="141">
        <v>0.19227430555555555</v>
      </c>
      <c r="GG241" s="141">
        <v>0.21541755888650962</v>
      </c>
      <c r="GH241" s="147">
        <v>2.3143253330954072E-2</v>
      </c>
      <c r="GI241" s="141">
        <v>0.11183402897127424</v>
      </c>
      <c r="GJ241" s="141">
        <v>0.12592947949148478</v>
      </c>
      <c r="GK241" s="147">
        <v>1.4095450520210537E-2</v>
      </c>
      <c r="GL241" s="141">
        <v>8.0109551523450867E-2</v>
      </c>
      <c r="GM241" s="141">
        <v>9.1121106113609865E-2</v>
      </c>
      <c r="GN241" s="147">
        <v>1.1011554590158998E-2</v>
      </c>
    </row>
    <row r="242" spans="3:196" x14ac:dyDescent="0.25">
      <c r="C242" s="27" t="s">
        <v>357</v>
      </c>
      <c r="D242" s="63">
        <v>23101</v>
      </c>
      <c r="E242" s="6" t="s">
        <v>258</v>
      </c>
      <c r="F242" s="19">
        <v>18194</v>
      </c>
      <c r="G242" s="19">
        <v>6891</v>
      </c>
      <c r="H242" s="20">
        <v>0.37875123667143012</v>
      </c>
      <c r="I242" s="20"/>
      <c r="J242" s="7">
        <v>1146</v>
      </c>
      <c r="K242" s="7">
        <v>591</v>
      </c>
      <c r="L242" s="20">
        <v>0.51570680628272247</v>
      </c>
      <c r="M242" s="8">
        <v>1428</v>
      </c>
      <c r="N242" s="9">
        <v>807</v>
      </c>
      <c r="O242" s="20">
        <v>0.56512605042016806</v>
      </c>
      <c r="P242" s="8">
        <v>1606</v>
      </c>
      <c r="Q242" s="9">
        <v>860</v>
      </c>
      <c r="R242" s="20">
        <v>0.53549190535491908</v>
      </c>
      <c r="S242" s="13">
        <v>1610</v>
      </c>
      <c r="T242" s="9">
        <v>729</v>
      </c>
      <c r="U242" s="20">
        <v>0.45279503105590063</v>
      </c>
      <c r="V242" s="22"/>
      <c r="W242" s="8">
        <v>1595</v>
      </c>
      <c r="X242" s="9">
        <v>694</v>
      </c>
      <c r="Y242" s="20">
        <v>0.43510971786833857</v>
      </c>
      <c r="Z242" s="8">
        <v>3625</v>
      </c>
      <c r="AA242" s="9">
        <v>1634</v>
      </c>
      <c r="AB242" s="20">
        <v>0.45075862068965517</v>
      </c>
      <c r="AC242" s="8">
        <v>3803</v>
      </c>
      <c r="AD242" s="9">
        <v>1090</v>
      </c>
      <c r="AE242" s="20">
        <v>0.28661582960820403</v>
      </c>
      <c r="AF242" s="22"/>
      <c r="AG242" s="8">
        <v>2411</v>
      </c>
      <c r="AH242" s="9">
        <v>414</v>
      </c>
      <c r="AI242" s="20">
        <v>0.17171298216507674</v>
      </c>
      <c r="AJ242" s="8">
        <v>970</v>
      </c>
      <c r="AK242" s="9">
        <v>72</v>
      </c>
      <c r="AL242" s="20">
        <v>7.422680412371134E-2</v>
      </c>
      <c r="AM242" s="22"/>
      <c r="AN242" s="8">
        <v>4180</v>
      </c>
      <c r="AO242" s="9">
        <v>2258</v>
      </c>
      <c r="AP242" s="20">
        <v>0.54019138755980867</v>
      </c>
      <c r="AQ242" s="13">
        <v>14014</v>
      </c>
      <c r="AR242" s="13">
        <v>4633</v>
      </c>
      <c r="AS242" s="20">
        <v>0.33059797345511632</v>
      </c>
      <c r="AT242" s="13">
        <v>3205</v>
      </c>
      <c r="AU242" s="13">
        <v>1423</v>
      </c>
      <c r="AV242" s="20">
        <v>0.44399375975039002</v>
      </c>
      <c r="AW242" s="8">
        <v>6830</v>
      </c>
      <c r="AX242" s="9">
        <v>3057</v>
      </c>
      <c r="AY242" s="20">
        <v>0.44758418740849193</v>
      </c>
      <c r="AZ242" s="8">
        <v>7184</v>
      </c>
      <c r="BA242" s="9">
        <v>1576</v>
      </c>
      <c r="BB242" s="20">
        <v>0.21937639198218262</v>
      </c>
      <c r="BC242" s="42">
        <v>3034</v>
      </c>
      <c r="BD242" s="42">
        <v>1667</v>
      </c>
      <c r="BE242" s="20">
        <v>0.54943968358602502</v>
      </c>
      <c r="BF242" s="42">
        <v>12404</v>
      </c>
      <c r="BG242" s="42">
        <v>3904</v>
      </c>
      <c r="BH242" s="20">
        <v>0.31473718155433733</v>
      </c>
      <c r="BI242" s="19">
        <v>5790</v>
      </c>
      <c r="BJ242" s="19">
        <v>2987</v>
      </c>
      <c r="BK242" s="20">
        <v>0.51588946459412777</v>
      </c>
      <c r="BL242" s="19">
        <v>5220</v>
      </c>
      <c r="BM242" s="19">
        <v>2328</v>
      </c>
      <c r="BN242" s="20">
        <v>0.4459770114942529</v>
      </c>
      <c r="BO242" s="20">
        <v>0.21937639198218262</v>
      </c>
      <c r="BP242" s="20">
        <v>0.37875123667143012</v>
      </c>
      <c r="BQ242" s="16"/>
      <c r="BR242" s="61">
        <v>0.51570680628272247</v>
      </c>
      <c r="BS242" s="61">
        <v>0.56512605042016806</v>
      </c>
      <c r="BT242" s="61">
        <v>0.53549190535491908</v>
      </c>
      <c r="BU242" s="61">
        <v>0.45279503105590063</v>
      </c>
      <c r="BV242" s="61">
        <v>0.4439523744621196</v>
      </c>
      <c r="BW242" s="61">
        <v>0.44136927899686523</v>
      </c>
      <c r="BX242" s="61">
        <v>0.44449905956112851</v>
      </c>
      <c r="BY242" s="61">
        <v>0.45075862068965517</v>
      </c>
      <c r="BZ242" s="61">
        <v>0.39604435699583812</v>
      </c>
      <c r="CA242" s="61">
        <v>0.34133009330202108</v>
      </c>
      <c r="CB242" s="61">
        <v>0.28661582960820403</v>
      </c>
      <c r="CC242" s="61">
        <v>0.24831488046049494</v>
      </c>
      <c r="CD242" s="61">
        <v>0.21001393131278584</v>
      </c>
      <c r="CE242" s="61">
        <v>0.17171298216507674</v>
      </c>
      <c r="CF242" s="61">
        <v>0.14642471168779581</v>
      </c>
      <c r="CG242" s="61">
        <v>7.422680412371134E-2</v>
      </c>
      <c r="CH242" s="19">
        <v>9023</v>
      </c>
      <c r="CI242" s="19">
        <v>3418</v>
      </c>
      <c r="CJ242" s="20">
        <v>0.37880970852266432</v>
      </c>
      <c r="CK242" s="8">
        <v>3381</v>
      </c>
      <c r="CL242" s="9">
        <v>486</v>
      </c>
      <c r="CM242" s="20">
        <v>0.14374445430346053</v>
      </c>
      <c r="CN242" s="16"/>
      <c r="CO242" s="16"/>
      <c r="CP242" s="19">
        <v>17982</v>
      </c>
      <c r="CQ242" s="19">
        <v>6247</v>
      </c>
      <c r="CR242" s="20">
        <v>0.3474029585140696</v>
      </c>
      <c r="CS242" s="20"/>
      <c r="CT242" s="7">
        <v>1071</v>
      </c>
      <c r="CU242" s="7">
        <v>536</v>
      </c>
      <c r="CV242" s="20">
        <v>0.50046685340802988</v>
      </c>
      <c r="CW242" s="8">
        <v>1496</v>
      </c>
      <c r="CX242" s="9">
        <v>791</v>
      </c>
      <c r="CY242" s="20">
        <v>0.52874331550802134</v>
      </c>
      <c r="CZ242" s="8">
        <v>1554</v>
      </c>
      <c r="DA242" s="9">
        <v>774</v>
      </c>
      <c r="DB242" s="20">
        <v>0.49806949806949807</v>
      </c>
      <c r="DC242" s="13">
        <v>1635</v>
      </c>
      <c r="DD242" s="9">
        <v>666</v>
      </c>
      <c r="DE242" s="20">
        <v>0.40733944954128443</v>
      </c>
      <c r="DF242" s="22"/>
      <c r="DG242" s="8">
        <v>1552</v>
      </c>
      <c r="DH242" s="9">
        <v>602</v>
      </c>
      <c r="DI242" s="20">
        <v>0.38788659793814434</v>
      </c>
      <c r="DJ242" s="8">
        <v>3712</v>
      </c>
      <c r="DK242" s="9">
        <v>1534</v>
      </c>
      <c r="DL242" s="20">
        <v>0.41325431034482757</v>
      </c>
      <c r="DM242" s="8">
        <v>3794</v>
      </c>
      <c r="DN242" s="9">
        <v>978</v>
      </c>
      <c r="DO242" s="20">
        <v>0.25777543489720611</v>
      </c>
      <c r="DP242" s="22"/>
      <c r="DQ242" s="8">
        <v>2225</v>
      </c>
      <c r="DR242" s="9">
        <v>306</v>
      </c>
      <c r="DS242" s="20">
        <v>0.13752808988764045</v>
      </c>
      <c r="DT242" s="8">
        <v>943</v>
      </c>
      <c r="DU242" s="9">
        <v>60</v>
      </c>
      <c r="DV242" s="20">
        <v>6.362672322375397E-2</v>
      </c>
      <c r="DW242" s="22"/>
      <c r="DX242" s="8">
        <v>4121</v>
      </c>
      <c r="DY242" s="9">
        <v>2101</v>
      </c>
      <c r="DZ242" s="20">
        <v>0.50982771172045616</v>
      </c>
      <c r="EA242" s="13">
        <v>13861</v>
      </c>
      <c r="EB242" s="13">
        <v>4146</v>
      </c>
      <c r="EC242" s="20">
        <v>0.29911261813721951</v>
      </c>
      <c r="ED242" s="13">
        <v>3187</v>
      </c>
      <c r="EE242" s="13">
        <v>1268</v>
      </c>
      <c r="EF242" s="20">
        <v>0.39786633197364291</v>
      </c>
      <c r="EG242" s="8">
        <v>6899</v>
      </c>
      <c r="EH242" s="9">
        <v>2802</v>
      </c>
      <c r="EI242" s="20">
        <v>0.40614581823452672</v>
      </c>
      <c r="EJ242" s="8">
        <v>6962</v>
      </c>
      <c r="EK242" s="9">
        <v>1344</v>
      </c>
      <c r="EL242" s="20">
        <v>0.19304797471990806</v>
      </c>
      <c r="EM242" s="42">
        <v>3050</v>
      </c>
      <c r="EN242" s="42">
        <v>1565</v>
      </c>
      <c r="EO242" s="20">
        <v>0.5131147540983606</v>
      </c>
      <c r="EP242" s="42">
        <v>12226</v>
      </c>
      <c r="EQ242" s="42">
        <v>3480</v>
      </c>
      <c r="ER242" s="20">
        <v>0.28463929330934074</v>
      </c>
      <c r="ES242" s="19">
        <v>5756</v>
      </c>
      <c r="ET242" s="19">
        <v>2767</v>
      </c>
      <c r="EU242" s="20">
        <v>0.48071577484364142</v>
      </c>
      <c r="EV242" s="19">
        <v>5264</v>
      </c>
      <c r="EW242" s="19">
        <v>2136</v>
      </c>
      <c r="EX242" s="20">
        <v>0.40577507598784196</v>
      </c>
      <c r="EY242" s="20">
        <v>0.19304797471990806</v>
      </c>
      <c r="EZ242" s="20">
        <v>0.3474029585140696</v>
      </c>
      <c r="FA242" s="16"/>
      <c r="FB242" s="61">
        <v>0.50046685340802988</v>
      </c>
      <c r="FC242" s="61">
        <v>0.52874331550802134</v>
      </c>
      <c r="FD242" s="61">
        <v>0.49806949806949807</v>
      </c>
      <c r="FE242" s="61">
        <v>0.40733944954128443</v>
      </c>
      <c r="FF242" s="61">
        <v>0.39761302373971441</v>
      </c>
      <c r="FG242" s="61">
        <v>0.39803368290081764</v>
      </c>
      <c r="FH242" s="61">
        <v>0.40310722538215427</v>
      </c>
      <c r="FI242" s="61">
        <v>0.41325431034482757</v>
      </c>
      <c r="FJ242" s="61">
        <v>0.36142801852895373</v>
      </c>
      <c r="FK242" s="61">
        <v>0.30960172671307995</v>
      </c>
      <c r="FL242" s="61">
        <v>0.25777543489720611</v>
      </c>
      <c r="FM242" s="61">
        <v>0.21769298656068423</v>
      </c>
      <c r="FN242" s="61">
        <v>0.17761053822416234</v>
      </c>
      <c r="FO242" s="61">
        <v>0.13752808988764045</v>
      </c>
      <c r="FP242" s="61">
        <v>0.12054878769958605</v>
      </c>
      <c r="FQ242" s="61">
        <v>6.362672322375397E-2</v>
      </c>
      <c r="FR242" s="19">
        <v>9058</v>
      </c>
      <c r="FS242" s="19">
        <v>3114</v>
      </c>
      <c r="FT242" s="20">
        <v>0.34378449988960036</v>
      </c>
      <c r="FU242" s="8">
        <v>3168</v>
      </c>
      <c r="FV242" s="9">
        <v>366</v>
      </c>
      <c r="FW242" s="20">
        <v>0.11553030303030302</v>
      </c>
      <c r="FX242" s="16"/>
      <c r="FY242" s="16"/>
      <c r="FZ242" s="132">
        <v>1.6391119156827767</v>
      </c>
      <c r="GA242" s="132">
        <v>2.3516179655102882</v>
      </c>
      <c r="GB242" s="132">
        <v>3.588934732083839</v>
      </c>
      <c r="GC242" s="141">
        <v>0.50046685340802988</v>
      </c>
      <c r="GD242" s="141">
        <v>0.51570680628272247</v>
      </c>
      <c r="GE242" s="147">
        <v>1.5239952874692597E-2</v>
      </c>
      <c r="GF242" s="141">
        <v>0.48071577484364142</v>
      </c>
      <c r="GG242" s="141">
        <v>0.51588946459412777</v>
      </c>
      <c r="GH242" s="147">
        <v>3.5173689750486348E-2</v>
      </c>
      <c r="GI242" s="141">
        <v>0.3474029585140696</v>
      </c>
      <c r="GJ242" s="141">
        <v>0.37875123667143012</v>
      </c>
      <c r="GK242" s="147">
        <v>3.1348278157360521E-2</v>
      </c>
      <c r="GL242" s="141">
        <v>0.28463929330934074</v>
      </c>
      <c r="GM242" s="141">
        <v>0.31473718155433733</v>
      </c>
      <c r="GN242" s="147">
        <v>3.0097888244996596E-2</v>
      </c>
    </row>
    <row r="243" spans="3:196" x14ac:dyDescent="0.25">
      <c r="C243" s="27" t="s">
        <v>359</v>
      </c>
      <c r="D243" s="63">
        <v>46020</v>
      </c>
      <c r="E243" s="6" t="s">
        <v>259</v>
      </c>
      <c r="F243" s="19">
        <v>19239</v>
      </c>
      <c r="G243" s="19">
        <v>2822</v>
      </c>
      <c r="H243" s="20">
        <v>0.14668122043765269</v>
      </c>
      <c r="I243" s="20"/>
      <c r="J243" s="7">
        <v>1148</v>
      </c>
      <c r="K243" s="7">
        <v>285</v>
      </c>
      <c r="L243" s="20">
        <v>0.24825783972125434</v>
      </c>
      <c r="M243" s="8">
        <v>1384</v>
      </c>
      <c r="N243" s="9">
        <v>311</v>
      </c>
      <c r="O243" s="20">
        <v>0.22471098265895953</v>
      </c>
      <c r="P243" s="8">
        <v>1398</v>
      </c>
      <c r="Q243" s="9">
        <v>231</v>
      </c>
      <c r="R243" s="20">
        <v>0.16523605150214593</v>
      </c>
      <c r="S243" s="13">
        <v>1628</v>
      </c>
      <c r="T243" s="9">
        <v>327</v>
      </c>
      <c r="U243" s="20">
        <v>0.20085995085995087</v>
      </c>
      <c r="V243" s="22"/>
      <c r="W243" s="8">
        <v>2124</v>
      </c>
      <c r="X243" s="9">
        <v>442</v>
      </c>
      <c r="Y243" s="20">
        <v>0.20809792843691149</v>
      </c>
      <c r="Z243" s="8">
        <v>4064</v>
      </c>
      <c r="AA243" s="9">
        <v>615</v>
      </c>
      <c r="AB243" s="20">
        <v>0.15132874015748032</v>
      </c>
      <c r="AC243" s="8">
        <v>3845</v>
      </c>
      <c r="AD243" s="9">
        <v>390</v>
      </c>
      <c r="AE243" s="20">
        <v>0.10143042912873862</v>
      </c>
      <c r="AF243" s="22"/>
      <c r="AG243" s="8">
        <v>2654</v>
      </c>
      <c r="AH243" s="9">
        <v>176</v>
      </c>
      <c r="AI243" s="20">
        <v>6.6314996232102491E-2</v>
      </c>
      <c r="AJ243" s="8">
        <v>994</v>
      </c>
      <c r="AK243" s="9">
        <v>45</v>
      </c>
      <c r="AL243" s="20">
        <v>4.527162977867203E-2</v>
      </c>
      <c r="AM243" s="22"/>
      <c r="AN243" s="8">
        <v>3930</v>
      </c>
      <c r="AO243" s="9">
        <v>827</v>
      </c>
      <c r="AP243" s="20">
        <v>0.2104325699745547</v>
      </c>
      <c r="AQ243" s="13">
        <v>15309</v>
      </c>
      <c r="AR243" s="13">
        <v>1995</v>
      </c>
      <c r="AS243" s="20">
        <v>0.13031550068587106</v>
      </c>
      <c r="AT243" s="13">
        <v>3752</v>
      </c>
      <c r="AU243" s="13">
        <v>769</v>
      </c>
      <c r="AV243" s="20">
        <v>0.20495735607675905</v>
      </c>
      <c r="AW243" s="8">
        <v>7816</v>
      </c>
      <c r="AX243" s="9">
        <v>1384</v>
      </c>
      <c r="AY243" s="20">
        <v>0.17707267144319344</v>
      </c>
      <c r="AZ243" s="8">
        <v>7493</v>
      </c>
      <c r="BA243" s="9">
        <v>611</v>
      </c>
      <c r="BB243" s="20">
        <v>8.1542773255038031E-2</v>
      </c>
      <c r="BC243" s="42">
        <v>2782</v>
      </c>
      <c r="BD243" s="42">
        <v>542</v>
      </c>
      <c r="BE243" s="20">
        <v>0.19482386772106397</v>
      </c>
      <c r="BF243" s="42">
        <v>13681</v>
      </c>
      <c r="BG243" s="42">
        <v>1668</v>
      </c>
      <c r="BH243" s="20">
        <v>0.12192091221401945</v>
      </c>
      <c r="BI243" s="19">
        <v>5558</v>
      </c>
      <c r="BJ243" s="19">
        <v>1154</v>
      </c>
      <c r="BK243" s="20">
        <v>0.20762864339690537</v>
      </c>
      <c r="BL243" s="19">
        <v>6188</v>
      </c>
      <c r="BM243" s="19">
        <v>1057</v>
      </c>
      <c r="BN243" s="20">
        <v>0.17081447963800905</v>
      </c>
      <c r="BO243" s="20">
        <v>8.1542773255038031E-2</v>
      </c>
      <c r="BP243" s="20">
        <v>0.14668122043765269</v>
      </c>
      <c r="BQ243" s="16"/>
      <c r="BR243" s="61">
        <v>0.24825783972125434</v>
      </c>
      <c r="BS243" s="61">
        <v>0.22471098265895953</v>
      </c>
      <c r="BT243" s="61">
        <v>0.16523605150214593</v>
      </c>
      <c r="BU243" s="61">
        <v>0.20085995085995087</v>
      </c>
      <c r="BV243" s="61">
        <v>0.20447893964843117</v>
      </c>
      <c r="BW243" s="61">
        <v>0.18539025312513902</v>
      </c>
      <c r="BX243" s="61">
        <v>0.1740364154692528</v>
      </c>
      <c r="BY243" s="61">
        <v>0.15132874015748032</v>
      </c>
      <c r="BZ243" s="61">
        <v>0.13469596981456641</v>
      </c>
      <c r="CA243" s="61">
        <v>0.11806319947165252</v>
      </c>
      <c r="CB243" s="61">
        <v>0.10143042912873862</v>
      </c>
      <c r="CC243" s="61">
        <v>8.9725284829859905E-2</v>
      </c>
      <c r="CD243" s="61">
        <v>7.8020140530981205E-2</v>
      </c>
      <c r="CE243" s="61">
        <v>6.6314996232102491E-2</v>
      </c>
      <c r="CF243" s="61">
        <v>5.5892056776414428E-2</v>
      </c>
      <c r="CG243" s="61">
        <v>4.527162977867203E-2</v>
      </c>
      <c r="CH243" s="19">
        <v>10033</v>
      </c>
      <c r="CI243" s="19">
        <v>1447</v>
      </c>
      <c r="CJ243" s="20">
        <v>0.14422406060001994</v>
      </c>
      <c r="CK243" s="8">
        <v>3648</v>
      </c>
      <c r="CL243" s="9">
        <v>221</v>
      </c>
      <c r="CM243" s="20">
        <v>6.0581140350877194E-2</v>
      </c>
      <c r="CN243" s="16"/>
      <c r="CO243" s="16"/>
      <c r="CP243" s="19">
        <v>18975</v>
      </c>
      <c r="CQ243" s="19">
        <v>2525</v>
      </c>
      <c r="CR243" s="20">
        <v>0.13306982872200263</v>
      </c>
      <c r="CS243" s="20"/>
      <c r="CT243" s="7">
        <v>1237</v>
      </c>
      <c r="CU243" s="7">
        <v>238</v>
      </c>
      <c r="CV243" s="20">
        <v>0.19240097008892482</v>
      </c>
      <c r="CW243" s="8">
        <v>1355</v>
      </c>
      <c r="CX243" s="9">
        <v>258</v>
      </c>
      <c r="CY243" s="20">
        <v>0.19040590405904059</v>
      </c>
      <c r="CZ243" s="8">
        <v>1383</v>
      </c>
      <c r="DA243" s="9">
        <v>242</v>
      </c>
      <c r="DB243" s="20">
        <v>0.1749819233550253</v>
      </c>
      <c r="DC243" s="13">
        <v>1621</v>
      </c>
      <c r="DD243" s="9">
        <v>298</v>
      </c>
      <c r="DE243" s="20">
        <v>0.18383713756940159</v>
      </c>
      <c r="DF243" s="22"/>
      <c r="DG243" s="8">
        <v>2140</v>
      </c>
      <c r="DH243" s="9">
        <v>368</v>
      </c>
      <c r="DI243" s="20">
        <v>0.17196261682242991</v>
      </c>
      <c r="DJ243" s="8">
        <v>4182</v>
      </c>
      <c r="DK243" s="9">
        <v>586</v>
      </c>
      <c r="DL243" s="20">
        <v>0.1401243424198948</v>
      </c>
      <c r="DM243" s="8">
        <v>3643</v>
      </c>
      <c r="DN243" s="9">
        <v>336</v>
      </c>
      <c r="DO243" s="20">
        <v>9.2231677189129835E-2</v>
      </c>
      <c r="DP243" s="22"/>
      <c r="DQ243" s="8">
        <v>2464</v>
      </c>
      <c r="DR243" s="9">
        <v>149</v>
      </c>
      <c r="DS243" s="20">
        <v>6.0470779220779224E-2</v>
      </c>
      <c r="DT243" s="8">
        <v>950</v>
      </c>
      <c r="DU243" s="9">
        <v>50</v>
      </c>
      <c r="DV243" s="20">
        <v>5.2631578947368418E-2</v>
      </c>
      <c r="DW243" s="22"/>
      <c r="DX243" s="8">
        <v>3975</v>
      </c>
      <c r="DY243" s="9">
        <v>738</v>
      </c>
      <c r="DZ243" s="20">
        <v>0.18566037735849056</v>
      </c>
      <c r="EA243" s="13">
        <v>15000</v>
      </c>
      <c r="EB243" s="13">
        <v>1787</v>
      </c>
      <c r="EC243" s="20">
        <v>0.11913333333333333</v>
      </c>
      <c r="ED243" s="13">
        <v>3761</v>
      </c>
      <c r="EE243" s="13">
        <v>666</v>
      </c>
      <c r="EF243" s="20">
        <v>0.17708056367987238</v>
      </c>
      <c r="EG243" s="8">
        <v>7943</v>
      </c>
      <c r="EH243" s="9">
        <v>1252</v>
      </c>
      <c r="EI243" s="20">
        <v>0.15762306433337531</v>
      </c>
      <c r="EJ243" s="8">
        <v>7057</v>
      </c>
      <c r="EK243" s="9">
        <v>535</v>
      </c>
      <c r="EL243" s="20">
        <v>7.5811251239903649E-2</v>
      </c>
      <c r="EM243" s="42">
        <v>2738</v>
      </c>
      <c r="EN243" s="42">
        <v>500</v>
      </c>
      <c r="EO243" s="20">
        <v>0.18261504747991233</v>
      </c>
      <c r="EP243" s="42">
        <v>13379</v>
      </c>
      <c r="EQ243" s="42">
        <v>1489</v>
      </c>
      <c r="ER243" s="20">
        <v>0.11129381867105165</v>
      </c>
      <c r="ES243" s="19">
        <v>5596</v>
      </c>
      <c r="ET243" s="19">
        <v>1036</v>
      </c>
      <c r="EU243" s="20">
        <v>0.18513223731236597</v>
      </c>
      <c r="EV243" s="19">
        <v>6322</v>
      </c>
      <c r="EW243" s="19">
        <v>954</v>
      </c>
      <c r="EX243" s="20">
        <v>0.15090161341347674</v>
      </c>
      <c r="EY243" s="20">
        <v>7.5811251239903649E-2</v>
      </c>
      <c r="EZ243" s="20">
        <v>0.13306982872200263</v>
      </c>
      <c r="FA243" s="16"/>
      <c r="FB243" s="61">
        <v>0.19240097008892482</v>
      </c>
      <c r="FC243" s="61">
        <v>0.19040590405904059</v>
      </c>
      <c r="FD243" s="61">
        <v>0.1749819233550253</v>
      </c>
      <c r="FE243" s="61">
        <v>0.18383713756940159</v>
      </c>
      <c r="FF243" s="61">
        <v>0.17789987719591577</v>
      </c>
      <c r="FG243" s="61">
        <v>0.15922730706141586</v>
      </c>
      <c r="FH243" s="61">
        <v>0.15285965218090886</v>
      </c>
      <c r="FI243" s="61">
        <v>0.1401243424198948</v>
      </c>
      <c r="FJ243" s="61">
        <v>0.12416012067630648</v>
      </c>
      <c r="FK243" s="61">
        <v>0.10819589893271815</v>
      </c>
      <c r="FL243" s="61">
        <v>9.2231677189129835E-2</v>
      </c>
      <c r="FM243" s="61">
        <v>8.1644711199679629E-2</v>
      </c>
      <c r="FN243" s="61">
        <v>7.1057745210229423E-2</v>
      </c>
      <c r="FO243" s="61">
        <v>6.0470779220779224E-2</v>
      </c>
      <c r="FP243" s="61">
        <v>5.1742007992007996E-2</v>
      </c>
      <c r="FQ243" s="61">
        <v>5.2631578947368418E-2</v>
      </c>
      <c r="FR243" s="19">
        <v>9965</v>
      </c>
      <c r="FS243" s="19">
        <v>1290</v>
      </c>
      <c r="FT243" s="20">
        <v>0.12945308580030104</v>
      </c>
      <c r="FU243" s="8">
        <v>3414</v>
      </c>
      <c r="FV243" s="9">
        <v>199</v>
      </c>
      <c r="FW243" s="20">
        <v>5.828939660222613E-2</v>
      </c>
      <c r="FX243" s="16"/>
      <c r="FY243" s="16"/>
      <c r="FZ243" s="132">
        <v>1.702978099708071</v>
      </c>
      <c r="GA243" s="132">
        <v>2.5462543780245697</v>
      </c>
      <c r="GB243" s="132">
        <v>3.4272818602348902</v>
      </c>
      <c r="GC243" s="141">
        <v>0.19240097008892482</v>
      </c>
      <c r="GD243" s="141">
        <v>0.24825783972125434</v>
      </c>
      <c r="GE243" s="147">
        <v>5.5856869632329526E-2</v>
      </c>
      <c r="GF243" s="141">
        <v>0.18513223731236597</v>
      </c>
      <c r="GG243" s="141">
        <v>0.20762864339690537</v>
      </c>
      <c r="GH243" s="147">
        <v>2.24964060845394E-2</v>
      </c>
      <c r="GI243" s="141">
        <v>0.13306982872200263</v>
      </c>
      <c r="GJ243" s="141">
        <v>0.14668122043765269</v>
      </c>
      <c r="GK243" s="147">
        <v>1.3611391715650067E-2</v>
      </c>
      <c r="GL243" s="141">
        <v>0.11129381867105165</v>
      </c>
      <c r="GM243" s="141">
        <v>0.12192091221401945</v>
      </c>
      <c r="GN243" s="147">
        <v>1.06270935429678E-2</v>
      </c>
    </row>
    <row r="244" spans="3:196" x14ac:dyDescent="0.25">
      <c r="C244" s="27" t="s">
        <v>356</v>
      </c>
      <c r="D244" s="63">
        <v>12035</v>
      </c>
      <c r="E244" s="6" t="s">
        <v>260</v>
      </c>
      <c r="F244" s="19">
        <v>20608</v>
      </c>
      <c r="G244" s="19">
        <v>2463</v>
      </c>
      <c r="H244" s="20">
        <v>0.11951669254658386</v>
      </c>
      <c r="I244" s="20"/>
      <c r="J244" s="7">
        <v>1265</v>
      </c>
      <c r="K244" s="7">
        <v>310</v>
      </c>
      <c r="L244" s="20">
        <v>0.24505928853754941</v>
      </c>
      <c r="M244" s="8">
        <v>1430</v>
      </c>
      <c r="N244" s="9">
        <v>325</v>
      </c>
      <c r="O244" s="20">
        <v>0.22727272727272727</v>
      </c>
      <c r="P244" s="8">
        <v>1359</v>
      </c>
      <c r="Q244" s="9">
        <v>237</v>
      </c>
      <c r="R244" s="20">
        <v>0.17439293598233996</v>
      </c>
      <c r="S244" s="13">
        <v>1753</v>
      </c>
      <c r="T244" s="9">
        <v>280</v>
      </c>
      <c r="U244" s="20">
        <v>0.15972618368511124</v>
      </c>
      <c r="V244" s="22"/>
      <c r="W244" s="8">
        <v>2259</v>
      </c>
      <c r="X244" s="9">
        <v>460</v>
      </c>
      <c r="Y244" s="20">
        <v>0.2036299247454626</v>
      </c>
      <c r="Z244" s="8">
        <v>4054</v>
      </c>
      <c r="AA244" s="9">
        <v>545</v>
      </c>
      <c r="AB244" s="20">
        <v>0.13443512580167735</v>
      </c>
      <c r="AC244" s="8">
        <v>4399</v>
      </c>
      <c r="AD244" s="9">
        <v>230</v>
      </c>
      <c r="AE244" s="20">
        <v>5.2284610138667878E-2</v>
      </c>
      <c r="AF244" s="22"/>
      <c r="AG244" s="8">
        <v>2751</v>
      </c>
      <c r="AH244" s="9">
        <v>57</v>
      </c>
      <c r="AI244" s="20">
        <v>2.0719738276990186E-2</v>
      </c>
      <c r="AJ244" s="8">
        <v>1338</v>
      </c>
      <c r="AK244" s="9">
        <v>19</v>
      </c>
      <c r="AL244" s="20">
        <v>1.4200298953662182E-2</v>
      </c>
      <c r="AM244" s="22"/>
      <c r="AN244" s="8">
        <v>4054</v>
      </c>
      <c r="AO244" s="9">
        <v>872</v>
      </c>
      <c r="AP244" s="20">
        <v>0.21509620128268378</v>
      </c>
      <c r="AQ244" s="13">
        <v>16554</v>
      </c>
      <c r="AR244" s="13">
        <v>1591</v>
      </c>
      <c r="AS244" s="20">
        <v>9.6109701582699048E-2</v>
      </c>
      <c r="AT244" s="13">
        <v>4012</v>
      </c>
      <c r="AU244" s="13">
        <v>740</v>
      </c>
      <c r="AV244" s="20">
        <v>0.18444666001994017</v>
      </c>
      <c r="AW244" s="8">
        <v>8066</v>
      </c>
      <c r="AX244" s="9">
        <v>1285</v>
      </c>
      <c r="AY244" s="20">
        <v>0.15931068683362262</v>
      </c>
      <c r="AZ244" s="8">
        <v>8488</v>
      </c>
      <c r="BA244" s="9">
        <v>306</v>
      </c>
      <c r="BB244" s="20">
        <v>3.605089538171536E-2</v>
      </c>
      <c r="BC244" s="42">
        <v>2789</v>
      </c>
      <c r="BD244" s="42">
        <v>562</v>
      </c>
      <c r="BE244" s="20">
        <v>0.20150591609896021</v>
      </c>
      <c r="BF244" s="42">
        <v>14801</v>
      </c>
      <c r="BG244" s="42">
        <v>1311</v>
      </c>
      <c r="BH244" s="20">
        <v>8.8575096277278567E-2</v>
      </c>
      <c r="BI244" s="19">
        <v>5807</v>
      </c>
      <c r="BJ244" s="19">
        <v>1152</v>
      </c>
      <c r="BK244" s="20">
        <v>0.19838126399173411</v>
      </c>
      <c r="BL244" s="19">
        <v>6313</v>
      </c>
      <c r="BM244" s="19">
        <v>1005</v>
      </c>
      <c r="BN244" s="20">
        <v>0.15919531126247427</v>
      </c>
      <c r="BO244" s="20">
        <v>3.605089538171536E-2</v>
      </c>
      <c r="BP244" s="20">
        <v>0.11951669254658386</v>
      </c>
      <c r="BQ244" s="16"/>
      <c r="BR244" s="61">
        <v>0.24505928853754941</v>
      </c>
      <c r="BS244" s="61">
        <v>0.22727272727272727</v>
      </c>
      <c r="BT244" s="61">
        <v>0.17439293598233996</v>
      </c>
      <c r="BU244" s="61">
        <v>0.15972618368511124</v>
      </c>
      <c r="BV244" s="61">
        <v>0.18167805421528693</v>
      </c>
      <c r="BW244" s="61">
        <v>0.17595200516794851</v>
      </c>
      <c r="BX244" s="61">
        <v>0.16211304537919144</v>
      </c>
      <c r="BY244" s="61">
        <v>0.13443512580167735</v>
      </c>
      <c r="BZ244" s="61">
        <v>0.10705162058067419</v>
      </c>
      <c r="CA244" s="61">
        <v>7.9668115359671041E-2</v>
      </c>
      <c r="CB244" s="61">
        <v>5.2284610138667878E-2</v>
      </c>
      <c r="CC244" s="61">
        <v>4.1762986184775315E-2</v>
      </c>
      <c r="CD244" s="61">
        <v>3.1241362230882752E-2</v>
      </c>
      <c r="CE244" s="61">
        <v>2.0719738276990186E-2</v>
      </c>
      <c r="CF244" s="61">
        <v>2.3093102230553452E-2</v>
      </c>
      <c r="CG244" s="61">
        <v>1.4200298953662182E-2</v>
      </c>
      <c r="CH244" s="19">
        <v>10712</v>
      </c>
      <c r="CI244" s="19">
        <v>1235</v>
      </c>
      <c r="CJ244" s="20">
        <v>0.11529126213592233</v>
      </c>
      <c r="CK244" s="8">
        <v>4089</v>
      </c>
      <c r="CL244" s="9">
        <v>76</v>
      </c>
      <c r="CM244" s="20">
        <v>1.8586451455123502E-2</v>
      </c>
      <c r="CN244" s="16"/>
      <c r="CO244" s="16"/>
      <c r="CP244" s="19">
        <v>20410</v>
      </c>
      <c r="CQ244" s="19">
        <v>2018</v>
      </c>
      <c r="CR244" s="20">
        <v>9.887310142087212E-2</v>
      </c>
      <c r="CS244" s="20"/>
      <c r="CT244" s="7">
        <v>1300</v>
      </c>
      <c r="CU244" s="7">
        <v>266</v>
      </c>
      <c r="CV244" s="20">
        <v>0.20461538461538462</v>
      </c>
      <c r="CW244" s="8">
        <v>1286</v>
      </c>
      <c r="CX244" s="9">
        <v>240</v>
      </c>
      <c r="CY244" s="20">
        <v>0.18662519440124417</v>
      </c>
      <c r="CZ244" s="8">
        <v>1444</v>
      </c>
      <c r="DA244" s="9">
        <v>199</v>
      </c>
      <c r="DB244" s="20">
        <v>0.13781163434903046</v>
      </c>
      <c r="DC244" s="13">
        <v>1767</v>
      </c>
      <c r="DD244" s="9">
        <v>238</v>
      </c>
      <c r="DE244" s="20">
        <v>0.13469156762874929</v>
      </c>
      <c r="DF244" s="22"/>
      <c r="DG244" s="8">
        <v>2214</v>
      </c>
      <c r="DH244" s="9">
        <v>353</v>
      </c>
      <c r="DI244" s="20">
        <v>0.15943992773261065</v>
      </c>
      <c r="DJ244" s="8">
        <v>4225</v>
      </c>
      <c r="DK244" s="9">
        <v>475</v>
      </c>
      <c r="DL244" s="20">
        <v>0.11242603550295859</v>
      </c>
      <c r="DM244" s="8">
        <v>4191</v>
      </c>
      <c r="DN244" s="9">
        <v>172</v>
      </c>
      <c r="DO244" s="20">
        <v>4.1040324504891437E-2</v>
      </c>
      <c r="DP244" s="22"/>
      <c r="DQ244" s="8">
        <v>2735</v>
      </c>
      <c r="DR244" s="9">
        <v>54</v>
      </c>
      <c r="DS244" s="20">
        <v>1.9744058500914076E-2</v>
      </c>
      <c r="DT244" s="8">
        <v>1248</v>
      </c>
      <c r="DU244" s="9">
        <v>21</v>
      </c>
      <c r="DV244" s="20">
        <v>1.6826923076923076E-2</v>
      </c>
      <c r="DW244" s="22"/>
      <c r="DX244" s="8">
        <v>4030</v>
      </c>
      <c r="DY244" s="9">
        <v>705</v>
      </c>
      <c r="DZ244" s="20">
        <v>0.17493796526054592</v>
      </c>
      <c r="EA244" s="13">
        <v>16380</v>
      </c>
      <c r="EB244" s="13">
        <v>1313</v>
      </c>
      <c r="EC244" s="20">
        <v>8.0158730158730165E-2</v>
      </c>
      <c r="ED244" s="13">
        <v>3981</v>
      </c>
      <c r="EE244" s="13">
        <v>591</v>
      </c>
      <c r="EF244" s="20">
        <v>0.14845516201959308</v>
      </c>
      <c r="EG244" s="8">
        <v>8206</v>
      </c>
      <c r="EH244" s="9">
        <v>1066</v>
      </c>
      <c r="EI244" s="20">
        <v>0.12990494759931756</v>
      </c>
      <c r="EJ244" s="8">
        <v>8174</v>
      </c>
      <c r="EK244" s="9">
        <v>247</v>
      </c>
      <c r="EL244" s="20">
        <v>3.0217763640812332E-2</v>
      </c>
      <c r="EM244" s="42">
        <v>2730</v>
      </c>
      <c r="EN244" s="42">
        <v>439</v>
      </c>
      <c r="EO244" s="20">
        <v>0.16080586080586082</v>
      </c>
      <c r="EP244" s="42">
        <v>14613</v>
      </c>
      <c r="EQ244" s="42">
        <v>1075</v>
      </c>
      <c r="ER244" s="20">
        <v>7.3564634229795381E-2</v>
      </c>
      <c r="ES244" s="19">
        <v>5797</v>
      </c>
      <c r="ET244" s="19">
        <v>943</v>
      </c>
      <c r="EU244" s="20">
        <v>0.16267034673106778</v>
      </c>
      <c r="EV244" s="19">
        <v>6439</v>
      </c>
      <c r="EW244" s="19">
        <v>828</v>
      </c>
      <c r="EX244" s="20">
        <v>0.12859139617953097</v>
      </c>
      <c r="EY244" s="20">
        <v>3.0217763640812332E-2</v>
      </c>
      <c r="EZ244" s="20">
        <v>9.887310142087212E-2</v>
      </c>
      <c r="FA244" s="16"/>
      <c r="FB244" s="61">
        <v>0.20461538461538462</v>
      </c>
      <c r="FC244" s="61">
        <v>0.18662519440124417</v>
      </c>
      <c r="FD244" s="61">
        <v>0.13781163434903046</v>
      </c>
      <c r="FE244" s="61">
        <v>0.13469156762874929</v>
      </c>
      <c r="FF244" s="61">
        <v>0.14706574768067998</v>
      </c>
      <c r="FG244" s="61">
        <v>0.14063437084074981</v>
      </c>
      <c r="FH244" s="61">
        <v>0.13123159239481941</v>
      </c>
      <c r="FI244" s="61">
        <v>0.11242603550295859</v>
      </c>
      <c r="FJ244" s="61">
        <v>8.8630798503602864E-2</v>
      </c>
      <c r="FK244" s="61">
        <v>6.4835561504247158E-2</v>
      </c>
      <c r="FL244" s="61">
        <v>4.1040324504891437E-2</v>
      </c>
      <c r="FM244" s="61">
        <v>3.3941569170232319E-2</v>
      </c>
      <c r="FN244" s="61">
        <v>2.6842813835573198E-2</v>
      </c>
      <c r="FO244" s="61">
        <v>1.9744058500914076E-2</v>
      </c>
      <c r="FP244" s="61">
        <v>2.1047772053256513E-2</v>
      </c>
      <c r="FQ244" s="61">
        <v>1.6826923076923076E-2</v>
      </c>
      <c r="FR244" s="19">
        <v>10630</v>
      </c>
      <c r="FS244" s="19">
        <v>1000</v>
      </c>
      <c r="FT244" s="20">
        <v>9.4073377234242708E-2</v>
      </c>
      <c r="FU244" s="8">
        <v>3983</v>
      </c>
      <c r="FV244" s="9">
        <v>75</v>
      </c>
      <c r="FW244" s="20">
        <v>1.8830027617373839E-2</v>
      </c>
      <c r="FX244" s="16"/>
      <c r="FY244" s="16"/>
      <c r="FZ244" s="132">
        <v>2.2396957195588532</v>
      </c>
      <c r="GA244" s="132">
        <v>5.5028110090256188</v>
      </c>
      <c r="GB244" s="132">
        <v>10.673434058713168</v>
      </c>
      <c r="GC244" s="141">
        <v>0.20461538461538462</v>
      </c>
      <c r="GD244" s="141">
        <v>0.24505928853754941</v>
      </c>
      <c r="GE244" s="147">
        <v>4.0443903922164792E-2</v>
      </c>
      <c r="GF244" s="141">
        <v>0.16267034673106778</v>
      </c>
      <c r="GG244" s="141">
        <v>0.19838126399173411</v>
      </c>
      <c r="GH244" s="147">
        <v>3.5710917260666331E-2</v>
      </c>
      <c r="GI244" s="141">
        <v>9.887310142087212E-2</v>
      </c>
      <c r="GJ244" s="141">
        <v>0.11951669254658386</v>
      </c>
      <c r="GK244" s="147">
        <v>2.0643591125711735E-2</v>
      </c>
      <c r="GL244" s="141">
        <v>7.3564634229795381E-2</v>
      </c>
      <c r="GM244" s="141">
        <v>8.8575096277278567E-2</v>
      </c>
      <c r="GN244" s="147">
        <v>1.5010462047483186E-2</v>
      </c>
    </row>
    <row r="245" spans="3:196" x14ac:dyDescent="0.25">
      <c r="C245" s="27" t="s">
        <v>359</v>
      </c>
      <c r="D245" s="63">
        <v>43014</v>
      </c>
      <c r="E245" s="6" t="s">
        <v>261</v>
      </c>
      <c r="F245" s="19">
        <v>6662</v>
      </c>
      <c r="G245" s="19">
        <v>594</v>
      </c>
      <c r="H245" s="20">
        <v>8.9162413689582706E-2</v>
      </c>
      <c r="I245" s="20"/>
      <c r="J245" s="7">
        <v>373</v>
      </c>
      <c r="K245" s="7">
        <v>38</v>
      </c>
      <c r="L245" s="20">
        <v>0.10187667560321716</v>
      </c>
      <c r="M245" s="8">
        <v>428</v>
      </c>
      <c r="N245" s="9">
        <v>41</v>
      </c>
      <c r="O245" s="20">
        <v>9.5794392523364483E-2</v>
      </c>
      <c r="P245" s="8">
        <v>401</v>
      </c>
      <c r="Q245" s="9">
        <v>54</v>
      </c>
      <c r="R245" s="20">
        <v>0.13466334164588528</v>
      </c>
      <c r="S245" s="13">
        <v>502</v>
      </c>
      <c r="T245" s="9">
        <v>76</v>
      </c>
      <c r="U245" s="20">
        <v>0.15139442231075698</v>
      </c>
      <c r="V245" s="22"/>
      <c r="W245" s="8">
        <v>732</v>
      </c>
      <c r="X245" s="9">
        <v>97</v>
      </c>
      <c r="Y245" s="20">
        <v>0.1325136612021858</v>
      </c>
      <c r="Z245" s="8">
        <v>1313</v>
      </c>
      <c r="AA245" s="9">
        <v>129</v>
      </c>
      <c r="AB245" s="20">
        <v>9.8248286367098245E-2</v>
      </c>
      <c r="AC245" s="8">
        <v>1509</v>
      </c>
      <c r="AD245" s="9">
        <v>98</v>
      </c>
      <c r="AE245" s="20">
        <v>6.4943671305500328E-2</v>
      </c>
      <c r="AF245" s="22"/>
      <c r="AG245" s="8">
        <v>913</v>
      </c>
      <c r="AH245" s="9">
        <v>45</v>
      </c>
      <c r="AI245" s="20">
        <v>4.9288061336254109E-2</v>
      </c>
      <c r="AJ245" s="8">
        <v>491</v>
      </c>
      <c r="AK245" s="9">
        <v>16</v>
      </c>
      <c r="AL245" s="20">
        <v>3.2586558044806514E-2</v>
      </c>
      <c r="AM245" s="22"/>
      <c r="AN245" s="8">
        <v>1202</v>
      </c>
      <c r="AO245" s="9">
        <v>133</v>
      </c>
      <c r="AP245" s="20">
        <v>0.11064891846921797</v>
      </c>
      <c r="AQ245" s="13">
        <v>5460</v>
      </c>
      <c r="AR245" s="13">
        <v>461</v>
      </c>
      <c r="AS245" s="20">
        <v>8.4432234432234438E-2</v>
      </c>
      <c r="AT245" s="13">
        <v>1234</v>
      </c>
      <c r="AU245" s="13">
        <v>173</v>
      </c>
      <c r="AV245" s="20">
        <v>0.14019448946515398</v>
      </c>
      <c r="AW245" s="8">
        <v>2547</v>
      </c>
      <c r="AX245" s="9">
        <v>302</v>
      </c>
      <c r="AY245" s="20">
        <v>0.11857086768747546</v>
      </c>
      <c r="AZ245" s="8">
        <v>2913</v>
      </c>
      <c r="BA245" s="9">
        <v>159</v>
      </c>
      <c r="BB245" s="20">
        <v>5.458290422245108E-2</v>
      </c>
      <c r="BC245" s="42">
        <v>829</v>
      </c>
      <c r="BD245" s="42">
        <v>95</v>
      </c>
      <c r="BE245" s="20">
        <v>0.11459589867310012</v>
      </c>
      <c r="BF245" s="42">
        <v>4958</v>
      </c>
      <c r="BG245" s="42">
        <v>385</v>
      </c>
      <c r="BH245" s="20">
        <v>7.7652279144816455E-2</v>
      </c>
      <c r="BI245" s="19">
        <v>1704</v>
      </c>
      <c r="BJ245" s="19">
        <v>209</v>
      </c>
      <c r="BK245" s="20">
        <v>0.12265258215962441</v>
      </c>
      <c r="BL245" s="19">
        <v>2045</v>
      </c>
      <c r="BM245" s="19">
        <v>226</v>
      </c>
      <c r="BN245" s="20">
        <v>0.11051344743276284</v>
      </c>
      <c r="BO245" s="20">
        <v>5.458290422245108E-2</v>
      </c>
      <c r="BP245" s="20">
        <v>8.9162413689582706E-2</v>
      </c>
      <c r="BQ245" s="16"/>
      <c r="BR245" s="61">
        <v>0.10187667560321716</v>
      </c>
      <c r="BS245" s="61">
        <v>9.5794392523364483E-2</v>
      </c>
      <c r="BT245" s="61">
        <v>0.13466334164588528</v>
      </c>
      <c r="BU245" s="61">
        <v>0.15139442231075698</v>
      </c>
      <c r="BV245" s="61">
        <v>0.14195404175647139</v>
      </c>
      <c r="BW245" s="61">
        <v>0.11880751126815078</v>
      </c>
      <c r="BX245" s="61">
        <v>0.11195443630113326</v>
      </c>
      <c r="BY245" s="61">
        <v>9.8248286367098245E-2</v>
      </c>
      <c r="BZ245" s="61">
        <v>8.7146748013232272E-2</v>
      </c>
      <c r="CA245" s="61">
        <v>7.60452096593663E-2</v>
      </c>
      <c r="CB245" s="61">
        <v>6.4943671305500328E-2</v>
      </c>
      <c r="CC245" s="61">
        <v>5.9725134649084924E-2</v>
      </c>
      <c r="CD245" s="61">
        <v>5.4506597992669513E-2</v>
      </c>
      <c r="CE245" s="61">
        <v>4.9288061336254109E-2</v>
      </c>
      <c r="CF245" s="61">
        <v>3.989556534807305E-2</v>
      </c>
      <c r="CG245" s="61">
        <v>3.2586558044806514E-2</v>
      </c>
      <c r="CH245" s="19">
        <v>3554</v>
      </c>
      <c r="CI245" s="19">
        <v>324</v>
      </c>
      <c r="CJ245" s="20">
        <v>9.1164884637028695E-2</v>
      </c>
      <c r="CK245" s="8">
        <v>1404</v>
      </c>
      <c r="CL245" s="9">
        <v>61</v>
      </c>
      <c r="CM245" s="20">
        <v>4.344729344729345E-2</v>
      </c>
      <c r="CN245" s="16"/>
      <c r="CO245" s="16"/>
      <c r="CP245" s="19">
        <v>6671</v>
      </c>
      <c r="CQ245" s="19">
        <v>602</v>
      </c>
      <c r="CR245" s="20">
        <v>9.0241343126967466E-2</v>
      </c>
      <c r="CS245" s="20"/>
      <c r="CT245" s="7">
        <v>380</v>
      </c>
      <c r="CU245" s="7">
        <v>33</v>
      </c>
      <c r="CV245" s="20">
        <v>8.6842105263157901E-2</v>
      </c>
      <c r="CW245" s="8">
        <v>407</v>
      </c>
      <c r="CX245" s="9">
        <v>50</v>
      </c>
      <c r="CY245" s="20">
        <v>0.12285012285012285</v>
      </c>
      <c r="CZ245" s="8">
        <v>391</v>
      </c>
      <c r="DA245" s="9">
        <v>72</v>
      </c>
      <c r="DB245" s="20">
        <v>0.18414322250639387</v>
      </c>
      <c r="DC245" s="13">
        <v>552</v>
      </c>
      <c r="DD245" s="9">
        <v>88</v>
      </c>
      <c r="DE245" s="20">
        <v>0.15942028985507245</v>
      </c>
      <c r="DF245" s="22"/>
      <c r="DG245" s="8">
        <v>723</v>
      </c>
      <c r="DH245" s="9">
        <v>72</v>
      </c>
      <c r="DI245" s="20">
        <v>9.9585062240663894E-2</v>
      </c>
      <c r="DJ245" s="8">
        <v>1376</v>
      </c>
      <c r="DK245" s="9">
        <v>139</v>
      </c>
      <c r="DL245" s="20">
        <v>0.10101744186046512</v>
      </c>
      <c r="DM245" s="8">
        <v>1429</v>
      </c>
      <c r="DN245" s="9">
        <v>92</v>
      </c>
      <c r="DO245" s="20">
        <v>6.4380685794261719E-2</v>
      </c>
      <c r="DP245" s="22"/>
      <c r="DQ245" s="8">
        <v>918</v>
      </c>
      <c r="DR245" s="9">
        <v>43</v>
      </c>
      <c r="DS245" s="20">
        <v>4.6840958605664486E-2</v>
      </c>
      <c r="DT245" s="8">
        <v>495</v>
      </c>
      <c r="DU245" s="9">
        <v>13</v>
      </c>
      <c r="DV245" s="20">
        <v>2.6262626262626262E-2</v>
      </c>
      <c r="DW245" s="22"/>
      <c r="DX245" s="8">
        <v>1178</v>
      </c>
      <c r="DY245" s="9">
        <v>155</v>
      </c>
      <c r="DZ245" s="20">
        <v>0.13157894736842105</v>
      </c>
      <c r="EA245" s="13">
        <v>5493</v>
      </c>
      <c r="EB245" s="13">
        <v>447</v>
      </c>
      <c r="EC245" s="20">
        <v>8.1376297105406878E-2</v>
      </c>
      <c r="ED245" s="13">
        <v>1275</v>
      </c>
      <c r="EE245" s="13">
        <v>160</v>
      </c>
      <c r="EF245" s="20">
        <v>0.12549019607843137</v>
      </c>
      <c r="EG245" s="8">
        <v>2651</v>
      </c>
      <c r="EH245" s="9">
        <v>299</v>
      </c>
      <c r="EI245" s="20">
        <v>0.11278762731044889</v>
      </c>
      <c r="EJ245" s="8">
        <v>2842</v>
      </c>
      <c r="EK245" s="9">
        <v>148</v>
      </c>
      <c r="EL245" s="20">
        <v>5.2076002814919073E-2</v>
      </c>
      <c r="EM245" s="42">
        <v>798</v>
      </c>
      <c r="EN245" s="42">
        <v>122</v>
      </c>
      <c r="EO245" s="20">
        <v>0.15288220551378445</v>
      </c>
      <c r="EP245" s="42">
        <v>4941</v>
      </c>
      <c r="EQ245" s="42">
        <v>359</v>
      </c>
      <c r="ER245" s="20">
        <v>7.265735681036227E-2</v>
      </c>
      <c r="ES245" s="19">
        <v>1730</v>
      </c>
      <c r="ET245" s="19">
        <v>243</v>
      </c>
      <c r="EU245" s="20">
        <v>0.14046242774566475</v>
      </c>
      <c r="EV245" s="19">
        <v>2099</v>
      </c>
      <c r="EW245" s="19">
        <v>211</v>
      </c>
      <c r="EX245" s="20">
        <v>0.10052405907575036</v>
      </c>
      <c r="EY245" s="20">
        <v>5.2076002814919073E-2</v>
      </c>
      <c r="EZ245" s="20">
        <v>9.0241343126967466E-2</v>
      </c>
      <c r="FA245" s="16"/>
      <c r="FB245" s="61">
        <v>8.6842105263157901E-2</v>
      </c>
      <c r="FC245" s="61">
        <v>0.12285012285012285</v>
      </c>
      <c r="FD245" s="61">
        <v>0.18414322250639387</v>
      </c>
      <c r="FE245" s="61">
        <v>0.15942028985507245</v>
      </c>
      <c r="FF245" s="61">
        <v>0.12950267604786816</v>
      </c>
      <c r="FG245" s="61">
        <v>0.10015801408858438</v>
      </c>
      <c r="FH245" s="61">
        <v>0.10044449001254463</v>
      </c>
      <c r="FI245" s="61">
        <v>0.10101744186046512</v>
      </c>
      <c r="FJ245" s="61">
        <v>8.8805189838397317E-2</v>
      </c>
      <c r="FK245" s="61">
        <v>7.6592937816329518E-2</v>
      </c>
      <c r="FL245" s="61">
        <v>6.4380685794261719E-2</v>
      </c>
      <c r="FM245" s="61">
        <v>5.8534110064729306E-2</v>
      </c>
      <c r="FN245" s="61">
        <v>5.2687534335196899E-2</v>
      </c>
      <c r="FO245" s="61">
        <v>4.6840958605664486E-2</v>
      </c>
      <c r="FP245" s="61">
        <v>3.8847337331266982E-2</v>
      </c>
      <c r="FQ245" s="61">
        <v>2.6262626262626262E-2</v>
      </c>
      <c r="FR245" s="19">
        <v>3528</v>
      </c>
      <c r="FS245" s="19">
        <v>303</v>
      </c>
      <c r="FT245" s="20">
        <v>8.5884353741496597E-2</v>
      </c>
      <c r="FU245" s="8">
        <v>1413</v>
      </c>
      <c r="FV245" s="9">
        <v>56</v>
      </c>
      <c r="FW245" s="20">
        <v>3.9631988676574664E-2</v>
      </c>
      <c r="FX245" s="16"/>
      <c r="FY245" s="16"/>
      <c r="FZ245" s="132">
        <v>1.5795103957075789</v>
      </c>
      <c r="GA245" s="132">
        <v>2.2470878731508548</v>
      </c>
      <c r="GB245" s="132">
        <v>2.8230200877395517</v>
      </c>
      <c r="GC245" s="141">
        <v>8.6842105263157901E-2</v>
      </c>
      <c r="GD245" s="141">
        <v>0.10187667560321716</v>
      </c>
      <c r="GE245" s="147">
        <v>1.5034570340059256E-2</v>
      </c>
      <c r="GF245" s="141">
        <v>0.14046242774566475</v>
      </c>
      <c r="GG245" s="141">
        <v>0.12265258215962441</v>
      </c>
      <c r="GH245" s="147">
        <v>-1.7809845586040346E-2</v>
      </c>
      <c r="GI245" s="141">
        <v>9.0241343126967466E-2</v>
      </c>
      <c r="GJ245" s="141">
        <v>8.9162413689582706E-2</v>
      </c>
      <c r="GK245" s="147">
        <v>-1.0789294373847597E-3</v>
      </c>
      <c r="GL245" s="141">
        <v>7.265735681036227E-2</v>
      </c>
      <c r="GM245" s="141">
        <v>7.7652279144816455E-2</v>
      </c>
      <c r="GN245" s="147">
        <v>4.9949223344541854E-3</v>
      </c>
    </row>
    <row r="246" spans="3:196" x14ac:dyDescent="0.25">
      <c r="C246" s="27" t="s">
        <v>359</v>
      </c>
      <c r="D246" s="63">
        <v>41063</v>
      </c>
      <c r="E246" s="6" t="s">
        <v>262</v>
      </c>
      <c r="F246" s="19">
        <v>10152</v>
      </c>
      <c r="G246" s="19">
        <v>518</v>
      </c>
      <c r="H246" s="20">
        <v>5.1024428684003149E-2</v>
      </c>
      <c r="I246" s="20"/>
      <c r="J246" s="7">
        <v>631</v>
      </c>
      <c r="K246" s="7">
        <v>67</v>
      </c>
      <c r="L246" s="20">
        <v>0.10618066561014262</v>
      </c>
      <c r="M246" s="8">
        <v>730</v>
      </c>
      <c r="N246" s="9">
        <v>58</v>
      </c>
      <c r="O246" s="20">
        <v>7.9452054794520555E-2</v>
      </c>
      <c r="P246" s="8">
        <v>625</v>
      </c>
      <c r="Q246" s="9">
        <v>48</v>
      </c>
      <c r="R246" s="20">
        <v>7.6799999999999993E-2</v>
      </c>
      <c r="S246" s="13">
        <v>722</v>
      </c>
      <c r="T246" s="9">
        <v>56</v>
      </c>
      <c r="U246" s="20">
        <v>7.7562326869806089E-2</v>
      </c>
      <c r="V246" s="22"/>
      <c r="W246" s="8">
        <v>1161</v>
      </c>
      <c r="X246" s="9">
        <v>86</v>
      </c>
      <c r="Y246" s="20">
        <v>7.407407407407407E-2</v>
      </c>
      <c r="Z246" s="8">
        <v>2322</v>
      </c>
      <c r="AA246" s="9">
        <v>152</v>
      </c>
      <c r="AB246" s="20">
        <v>6.5460809646856161E-2</v>
      </c>
      <c r="AC246" s="8">
        <v>1976</v>
      </c>
      <c r="AD246" s="9">
        <v>41</v>
      </c>
      <c r="AE246" s="20">
        <v>2.0748987854251014E-2</v>
      </c>
      <c r="AF246" s="22"/>
      <c r="AG246" s="8">
        <v>1340</v>
      </c>
      <c r="AH246" s="9">
        <v>10</v>
      </c>
      <c r="AI246" s="20">
        <v>7.462686567164179E-3</v>
      </c>
      <c r="AJ246" s="8">
        <v>645</v>
      </c>
      <c r="AK246" s="9">
        <v>1.5</v>
      </c>
      <c r="AL246" s="20">
        <v>2.3255813953488372E-3</v>
      </c>
      <c r="AM246" s="22"/>
      <c r="AN246" s="8">
        <v>1986</v>
      </c>
      <c r="AO246" s="9">
        <v>173</v>
      </c>
      <c r="AP246" s="20">
        <v>8.7109768378650559E-2</v>
      </c>
      <c r="AQ246" s="13">
        <v>8166</v>
      </c>
      <c r="AR246" s="13">
        <v>345</v>
      </c>
      <c r="AS246" s="20">
        <v>4.2248346803820717E-2</v>
      </c>
      <c r="AT246" s="13">
        <v>1883</v>
      </c>
      <c r="AU246" s="13">
        <v>142</v>
      </c>
      <c r="AV246" s="20">
        <v>7.5411577270313335E-2</v>
      </c>
      <c r="AW246" s="8">
        <v>4205</v>
      </c>
      <c r="AX246" s="9">
        <v>294</v>
      </c>
      <c r="AY246" s="20">
        <v>6.9916765755053512E-2</v>
      </c>
      <c r="AZ246" s="8">
        <v>3961</v>
      </c>
      <c r="BA246" s="9">
        <v>52.5</v>
      </c>
      <c r="BB246" s="20">
        <v>1.3254228730118656E-2</v>
      </c>
      <c r="BC246" s="42">
        <v>1355</v>
      </c>
      <c r="BD246" s="42">
        <v>106</v>
      </c>
      <c r="BE246" s="20">
        <v>7.8228782287822873E-2</v>
      </c>
      <c r="BF246" s="42">
        <v>7444</v>
      </c>
      <c r="BG246" s="42">
        <v>290.5</v>
      </c>
      <c r="BH246" s="20">
        <v>3.9024717893605586E-2</v>
      </c>
      <c r="BI246" s="19">
        <v>2708</v>
      </c>
      <c r="BJ246" s="19">
        <v>229</v>
      </c>
      <c r="BK246" s="20">
        <v>8.4564254062038408E-2</v>
      </c>
      <c r="BL246" s="19">
        <v>3483</v>
      </c>
      <c r="BM246" s="19">
        <v>236.5</v>
      </c>
      <c r="BN246" s="20">
        <v>6.7901234567901231E-2</v>
      </c>
      <c r="BO246" s="20">
        <v>1.3254228730118656E-2</v>
      </c>
      <c r="BP246" s="20">
        <v>5.1024428684003149E-2</v>
      </c>
      <c r="BQ246" s="16"/>
      <c r="BR246" s="61">
        <v>0.10618066561014262</v>
      </c>
      <c r="BS246" s="61">
        <v>7.9452054794520555E-2</v>
      </c>
      <c r="BT246" s="61">
        <v>7.6799999999999993E-2</v>
      </c>
      <c r="BU246" s="61">
        <v>7.7562326869806089E-2</v>
      </c>
      <c r="BV246" s="61">
        <v>7.5818200471940073E-2</v>
      </c>
      <c r="BW246" s="61">
        <v>7.0628768303186901E-2</v>
      </c>
      <c r="BX246" s="61">
        <v>6.890611541774333E-2</v>
      </c>
      <c r="BY246" s="61">
        <v>6.5460809646856161E-2</v>
      </c>
      <c r="BZ246" s="61">
        <v>5.0556869049321114E-2</v>
      </c>
      <c r="CA246" s="61">
        <v>3.565292845178606E-2</v>
      </c>
      <c r="CB246" s="61">
        <v>2.0748987854251014E-2</v>
      </c>
      <c r="CC246" s="61">
        <v>1.6320220758555402E-2</v>
      </c>
      <c r="CD246" s="61">
        <v>1.1891453662859791E-2</v>
      </c>
      <c r="CE246" s="61">
        <v>7.462686567164179E-3</v>
      </c>
      <c r="CF246" s="61">
        <v>1.1131439576311988E-2</v>
      </c>
      <c r="CG246" s="61">
        <v>2.3255813953488372E-3</v>
      </c>
      <c r="CH246" s="19">
        <v>5459</v>
      </c>
      <c r="CI246" s="19">
        <v>279</v>
      </c>
      <c r="CJ246" s="20">
        <v>5.1108261586371127E-2</v>
      </c>
      <c r="CK246" s="8">
        <v>1985</v>
      </c>
      <c r="CL246" s="9">
        <v>11.5</v>
      </c>
      <c r="CM246" s="20">
        <v>5.793450881612091E-3</v>
      </c>
      <c r="CN246" s="16"/>
      <c r="CO246" s="16"/>
      <c r="CP246" s="19">
        <v>10047</v>
      </c>
      <c r="CQ246" s="19">
        <v>465</v>
      </c>
      <c r="CR246" s="20">
        <v>4.6282472379814872E-2</v>
      </c>
      <c r="CS246" s="20"/>
      <c r="CT246" s="7">
        <v>687</v>
      </c>
      <c r="CU246" s="7">
        <v>57</v>
      </c>
      <c r="CV246" s="20">
        <v>8.296943231441048E-2</v>
      </c>
      <c r="CW246" s="8">
        <v>678</v>
      </c>
      <c r="CX246" s="9">
        <v>55</v>
      </c>
      <c r="CY246" s="20">
        <v>8.1120943952802366E-2</v>
      </c>
      <c r="CZ246" s="8">
        <v>601</v>
      </c>
      <c r="DA246" s="9">
        <v>48</v>
      </c>
      <c r="DB246" s="20">
        <v>7.9866888519134774E-2</v>
      </c>
      <c r="DC246" s="13">
        <v>695</v>
      </c>
      <c r="DD246" s="9">
        <v>41</v>
      </c>
      <c r="DE246" s="20">
        <v>5.8992805755395686E-2</v>
      </c>
      <c r="DF246" s="22"/>
      <c r="DG246" s="8">
        <v>1249</v>
      </c>
      <c r="DH246" s="9">
        <v>87</v>
      </c>
      <c r="DI246" s="20">
        <v>6.9655724579663736E-2</v>
      </c>
      <c r="DJ246" s="8">
        <v>2336</v>
      </c>
      <c r="DK246" s="9">
        <v>121</v>
      </c>
      <c r="DL246" s="20">
        <v>5.1797945205479451E-2</v>
      </c>
      <c r="DM246" s="8">
        <v>1886</v>
      </c>
      <c r="DN246" s="9">
        <v>45</v>
      </c>
      <c r="DO246" s="20">
        <v>2.386002120890774E-2</v>
      </c>
      <c r="DP246" s="22"/>
      <c r="DQ246" s="8">
        <v>1333</v>
      </c>
      <c r="DR246" s="9">
        <v>7</v>
      </c>
      <c r="DS246" s="20">
        <v>5.2513128282070517E-3</v>
      </c>
      <c r="DT246" s="8">
        <v>582</v>
      </c>
      <c r="DU246" s="9">
        <v>4</v>
      </c>
      <c r="DV246" s="20">
        <v>6.8728522336769758E-3</v>
      </c>
      <c r="DW246" s="22"/>
      <c r="DX246" s="8">
        <v>1966</v>
      </c>
      <c r="DY246" s="9">
        <v>160</v>
      </c>
      <c r="DZ246" s="20">
        <v>8.1383519837232965E-2</v>
      </c>
      <c r="EA246" s="13">
        <v>8081</v>
      </c>
      <c r="EB246" s="13">
        <v>305</v>
      </c>
      <c r="EC246" s="20">
        <v>3.7742853607226831E-2</v>
      </c>
      <c r="ED246" s="13">
        <v>1944</v>
      </c>
      <c r="EE246" s="13">
        <v>128</v>
      </c>
      <c r="EF246" s="20">
        <v>6.584362139917696E-2</v>
      </c>
      <c r="EG246" s="8">
        <v>4280</v>
      </c>
      <c r="EH246" s="9">
        <v>249</v>
      </c>
      <c r="EI246" s="20">
        <v>5.8177570093457941E-2</v>
      </c>
      <c r="EJ246" s="8">
        <v>3801</v>
      </c>
      <c r="EK246" s="9">
        <v>56</v>
      </c>
      <c r="EL246" s="20">
        <v>1.4732965009208104E-2</v>
      </c>
      <c r="EM246" s="42">
        <v>1279</v>
      </c>
      <c r="EN246" s="42">
        <v>103</v>
      </c>
      <c r="EO246" s="20">
        <v>8.0531665363565291E-2</v>
      </c>
      <c r="EP246" s="42">
        <v>7386</v>
      </c>
      <c r="EQ246" s="42">
        <v>264</v>
      </c>
      <c r="ER246" s="20">
        <v>3.5743298131600328E-2</v>
      </c>
      <c r="ES246" s="19">
        <v>2661</v>
      </c>
      <c r="ET246" s="19">
        <v>201</v>
      </c>
      <c r="EU246" s="20">
        <v>7.5535512965050733E-2</v>
      </c>
      <c r="EV246" s="19">
        <v>3585</v>
      </c>
      <c r="EW246" s="19">
        <v>208</v>
      </c>
      <c r="EX246" s="20">
        <v>5.8019525801952583E-2</v>
      </c>
      <c r="EY246" s="20">
        <v>1.4732965009208104E-2</v>
      </c>
      <c r="EZ246" s="20">
        <v>4.6282472379814872E-2</v>
      </c>
      <c r="FA246" s="16"/>
      <c r="FB246" s="61">
        <v>8.296943231441048E-2</v>
      </c>
      <c r="FC246" s="61">
        <v>8.1120943952802366E-2</v>
      </c>
      <c r="FD246" s="61">
        <v>7.9866888519134774E-2</v>
      </c>
      <c r="FE246" s="61">
        <v>5.8992805755395686E-2</v>
      </c>
      <c r="FF246" s="61">
        <v>6.4324265167529704E-2</v>
      </c>
      <c r="FG246" s="61">
        <v>6.2512612829990016E-2</v>
      </c>
      <c r="FH246" s="61">
        <v>5.8941056955153164E-2</v>
      </c>
      <c r="FI246" s="61">
        <v>5.1797945205479451E-2</v>
      </c>
      <c r="FJ246" s="61">
        <v>4.2485303873288881E-2</v>
      </c>
      <c r="FK246" s="61">
        <v>3.3172662541098311E-2</v>
      </c>
      <c r="FL246" s="61">
        <v>2.386002120890774E-2</v>
      </c>
      <c r="FM246" s="61">
        <v>1.7657118415340844E-2</v>
      </c>
      <c r="FN246" s="61">
        <v>1.1454215621773949E-2</v>
      </c>
      <c r="FO246" s="61">
        <v>5.2513128282070517E-3</v>
      </c>
      <c r="FP246" s="61">
        <v>8.9980982330453464E-3</v>
      </c>
      <c r="FQ246" s="61">
        <v>6.8728522336769758E-3</v>
      </c>
      <c r="FR246" s="19">
        <v>5471</v>
      </c>
      <c r="FS246" s="19">
        <v>253</v>
      </c>
      <c r="FT246" s="20">
        <v>4.6243831109486384E-2</v>
      </c>
      <c r="FU246" s="8">
        <v>1915</v>
      </c>
      <c r="FV246" s="9">
        <v>11</v>
      </c>
      <c r="FW246" s="20">
        <v>5.7441253263707569E-3</v>
      </c>
      <c r="FX246" s="16"/>
      <c r="FY246" s="16"/>
      <c r="FZ246" s="132">
        <v>2.1669408166534043</v>
      </c>
      <c r="GA246" s="132">
        <v>6.3801716255187459</v>
      </c>
      <c r="GB246" s="132">
        <v>14.596525592447499</v>
      </c>
      <c r="GC246" s="141">
        <v>8.296943231441048E-2</v>
      </c>
      <c r="GD246" s="141">
        <v>0.10618066561014262</v>
      </c>
      <c r="GE246" s="147">
        <v>2.3211233295732145E-2</v>
      </c>
      <c r="GF246" s="141">
        <v>7.5535512965050733E-2</v>
      </c>
      <c r="GG246" s="141">
        <v>8.4564254062038408E-2</v>
      </c>
      <c r="GH246" s="147">
        <v>9.0287410969876747E-3</v>
      </c>
      <c r="GI246" s="141">
        <v>4.6282472379814872E-2</v>
      </c>
      <c r="GJ246" s="141">
        <v>5.1024428684003149E-2</v>
      </c>
      <c r="GK246" s="147">
        <v>4.7419563041882773E-3</v>
      </c>
      <c r="GL246" s="141">
        <v>3.5743298131600328E-2</v>
      </c>
      <c r="GM246" s="141">
        <v>3.9024717893605586E-2</v>
      </c>
      <c r="GN246" s="147">
        <v>3.2814197620052582E-3</v>
      </c>
    </row>
    <row r="247" spans="3:196" x14ac:dyDescent="0.25">
      <c r="C247" s="27" t="s">
        <v>359</v>
      </c>
      <c r="D247" s="63">
        <v>44064</v>
      </c>
      <c r="E247" s="6" t="s">
        <v>263</v>
      </c>
      <c r="F247" s="19">
        <v>8517</v>
      </c>
      <c r="G247" s="19">
        <v>856</v>
      </c>
      <c r="H247" s="20">
        <v>0.10050487260772573</v>
      </c>
      <c r="I247" s="20"/>
      <c r="J247" s="7">
        <v>452</v>
      </c>
      <c r="K247" s="7">
        <v>81</v>
      </c>
      <c r="L247" s="20">
        <v>0.17920353982300885</v>
      </c>
      <c r="M247" s="8">
        <v>540</v>
      </c>
      <c r="N247" s="9">
        <v>103</v>
      </c>
      <c r="O247" s="20">
        <v>0.19074074074074074</v>
      </c>
      <c r="P247" s="8">
        <v>535</v>
      </c>
      <c r="Q247" s="9">
        <v>59</v>
      </c>
      <c r="R247" s="20">
        <v>0.1102803738317757</v>
      </c>
      <c r="S247" s="13">
        <v>723</v>
      </c>
      <c r="T247" s="9">
        <v>96</v>
      </c>
      <c r="U247" s="20">
        <v>0.13278008298755187</v>
      </c>
      <c r="V247" s="22"/>
      <c r="W247" s="8">
        <v>698</v>
      </c>
      <c r="X247" s="9">
        <v>107</v>
      </c>
      <c r="Y247" s="20">
        <v>0.15329512893982808</v>
      </c>
      <c r="Z247" s="8">
        <v>1538</v>
      </c>
      <c r="AA247" s="9">
        <v>202</v>
      </c>
      <c r="AB247" s="20">
        <v>0.13133940182054615</v>
      </c>
      <c r="AC247" s="8">
        <v>1930</v>
      </c>
      <c r="AD247" s="9">
        <v>117</v>
      </c>
      <c r="AE247" s="20">
        <v>6.0621761658031091E-2</v>
      </c>
      <c r="AF247" s="22"/>
      <c r="AG247" s="8">
        <v>1481</v>
      </c>
      <c r="AH247" s="9">
        <v>75</v>
      </c>
      <c r="AI247" s="20">
        <v>5.0641458474004052E-2</v>
      </c>
      <c r="AJ247" s="8">
        <v>620</v>
      </c>
      <c r="AK247" s="9">
        <v>16</v>
      </c>
      <c r="AL247" s="20">
        <v>2.5806451612903226E-2</v>
      </c>
      <c r="AM247" s="22"/>
      <c r="AN247" s="8">
        <v>1527</v>
      </c>
      <c r="AO247" s="9">
        <v>243</v>
      </c>
      <c r="AP247" s="20">
        <v>0.15913555992141454</v>
      </c>
      <c r="AQ247" s="13">
        <v>6990</v>
      </c>
      <c r="AR247" s="13">
        <v>613</v>
      </c>
      <c r="AS247" s="20">
        <v>8.7696709585121602E-2</v>
      </c>
      <c r="AT247" s="13">
        <v>1421</v>
      </c>
      <c r="AU247" s="13">
        <v>203</v>
      </c>
      <c r="AV247" s="20">
        <v>0.14285714285714285</v>
      </c>
      <c r="AW247" s="8">
        <v>2959</v>
      </c>
      <c r="AX247" s="9">
        <v>405</v>
      </c>
      <c r="AY247" s="20">
        <v>0.13687056437985806</v>
      </c>
      <c r="AZ247" s="8">
        <v>4031</v>
      </c>
      <c r="BA247" s="9">
        <v>208</v>
      </c>
      <c r="BB247" s="20">
        <v>5.160009923096006E-2</v>
      </c>
      <c r="BC247" s="42">
        <v>1075</v>
      </c>
      <c r="BD247" s="42">
        <v>162</v>
      </c>
      <c r="BE247" s="20">
        <v>0.15069767441860465</v>
      </c>
      <c r="BF247" s="42">
        <v>6267</v>
      </c>
      <c r="BG247" s="42">
        <v>517</v>
      </c>
      <c r="BH247" s="20">
        <v>8.249561193553534E-2</v>
      </c>
      <c r="BI247" s="19">
        <v>2250</v>
      </c>
      <c r="BJ247" s="19">
        <v>339</v>
      </c>
      <c r="BK247" s="20">
        <v>0.15066666666666667</v>
      </c>
      <c r="BL247" s="19">
        <v>2236</v>
      </c>
      <c r="BM247" s="19">
        <v>309</v>
      </c>
      <c r="BN247" s="20">
        <v>0.13819320214669051</v>
      </c>
      <c r="BO247" s="20">
        <v>5.160009923096006E-2</v>
      </c>
      <c r="BP247" s="20">
        <v>0.10050487260772573</v>
      </c>
      <c r="BQ247" s="16"/>
      <c r="BR247" s="61">
        <v>0.17920353982300885</v>
      </c>
      <c r="BS247" s="61">
        <v>0.19074074074074074</v>
      </c>
      <c r="BT247" s="61">
        <v>0.1102803738317757</v>
      </c>
      <c r="BU247" s="61">
        <v>0.13278008298755187</v>
      </c>
      <c r="BV247" s="61">
        <v>0.14303760596368997</v>
      </c>
      <c r="BW247" s="61">
        <v>0.14451283809211532</v>
      </c>
      <c r="BX247" s="61">
        <v>0.14012169266825891</v>
      </c>
      <c r="BY247" s="61">
        <v>0.13133940182054615</v>
      </c>
      <c r="BZ247" s="61">
        <v>0.10776685509970781</v>
      </c>
      <c r="CA247" s="61">
        <v>8.4194308378869445E-2</v>
      </c>
      <c r="CB247" s="61">
        <v>6.0621761658031091E-2</v>
      </c>
      <c r="CC247" s="61">
        <v>5.7294993930022076E-2</v>
      </c>
      <c r="CD247" s="61">
        <v>5.3968226202013067E-2</v>
      </c>
      <c r="CE247" s="61">
        <v>5.0641458474004052E-2</v>
      </c>
      <c r="CF247" s="61">
        <v>4.521549637368124E-2</v>
      </c>
      <c r="CG247" s="61">
        <v>2.5806451612903226E-2</v>
      </c>
      <c r="CH247" s="19">
        <v>4166</v>
      </c>
      <c r="CI247" s="19">
        <v>426</v>
      </c>
      <c r="CJ247" s="20">
        <v>0.10225636101776284</v>
      </c>
      <c r="CK247" s="8">
        <v>2101</v>
      </c>
      <c r="CL247" s="9">
        <v>91</v>
      </c>
      <c r="CM247" s="20">
        <v>4.3312708234174206E-2</v>
      </c>
      <c r="CN247" s="16"/>
      <c r="CO247" s="16"/>
      <c r="CP247" s="19">
        <v>8450</v>
      </c>
      <c r="CQ247" s="19">
        <v>756</v>
      </c>
      <c r="CR247" s="20">
        <v>8.9467455621301775E-2</v>
      </c>
      <c r="CS247" s="20"/>
      <c r="CT247" s="7">
        <v>436</v>
      </c>
      <c r="CU247" s="7">
        <v>85</v>
      </c>
      <c r="CV247" s="20">
        <v>0.19495412844036697</v>
      </c>
      <c r="CW247" s="8">
        <v>511</v>
      </c>
      <c r="CX247" s="9">
        <v>71</v>
      </c>
      <c r="CY247" s="20">
        <v>0.13894324853228962</v>
      </c>
      <c r="CZ247" s="8">
        <v>582</v>
      </c>
      <c r="DA247" s="9">
        <v>61</v>
      </c>
      <c r="DB247" s="20">
        <v>0.10481099656357389</v>
      </c>
      <c r="DC247" s="13">
        <v>723</v>
      </c>
      <c r="DD247" s="9">
        <v>76</v>
      </c>
      <c r="DE247" s="20">
        <v>0.10511756569847856</v>
      </c>
      <c r="DF247" s="22"/>
      <c r="DG247" s="8">
        <v>682</v>
      </c>
      <c r="DH247" s="9">
        <v>95</v>
      </c>
      <c r="DI247" s="20">
        <v>0.13929618768328444</v>
      </c>
      <c r="DJ247" s="8">
        <v>1611</v>
      </c>
      <c r="DK247" s="9">
        <v>172</v>
      </c>
      <c r="DL247" s="20">
        <v>0.10676598386095593</v>
      </c>
      <c r="DM247" s="8">
        <v>1932</v>
      </c>
      <c r="DN247" s="9">
        <v>123</v>
      </c>
      <c r="DO247" s="20">
        <v>6.3664596273291921E-2</v>
      </c>
      <c r="DP247" s="22"/>
      <c r="DQ247" s="8">
        <v>1431</v>
      </c>
      <c r="DR247" s="9">
        <v>60</v>
      </c>
      <c r="DS247" s="20">
        <v>4.1928721174004195E-2</v>
      </c>
      <c r="DT247" s="8">
        <v>542</v>
      </c>
      <c r="DU247" s="9">
        <v>13</v>
      </c>
      <c r="DV247" s="20">
        <v>2.3985239852398525E-2</v>
      </c>
      <c r="DW247" s="22"/>
      <c r="DX247" s="8">
        <v>1529</v>
      </c>
      <c r="DY247" s="9">
        <v>217</v>
      </c>
      <c r="DZ247" s="20">
        <v>0.14192282537606279</v>
      </c>
      <c r="EA247" s="13">
        <v>6921</v>
      </c>
      <c r="EB247" s="13">
        <v>539</v>
      </c>
      <c r="EC247" s="20">
        <v>7.787891923132495E-2</v>
      </c>
      <c r="ED247" s="13">
        <v>1405</v>
      </c>
      <c r="EE247" s="13">
        <v>171</v>
      </c>
      <c r="EF247" s="20">
        <v>0.12170818505338078</v>
      </c>
      <c r="EG247" s="8">
        <v>3016</v>
      </c>
      <c r="EH247" s="9">
        <v>343</v>
      </c>
      <c r="EI247" s="20">
        <v>0.11372679045092839</v>
      </c>
      <c r="EJ247" s="8">
        <v>3905</v>
      </c>
      <c r="EK247" s="9">
        <v>196</v>
      </c>
      <c r="EL247" s="20">
        <v>5.0192061459667092E-2</v>
      </c>
      <c r="EM247" s="42">
        <v>1093</v>
      </c>
      <c r="EN247" s="42">
        <v>132</v>
      </c>
      <c r="EO247" s="20">
        <v>0.12076852698993595</v>
      </c>
      <c r="EP247" s="42">
        <v>6198</v>
      </c>
      <c r="EQ247" s="42">
        <v>463</v>
      </c>
      <c r="ER247" s="20">
        <v>7.470151661826395E-2</v>
      </c>
      <c r="ES247" s="19">
        <v>2252</v>
      </c>
      <c r="ET247" s="19">
        <v>293</v>
      </c>
      <c r="EU247" s="20">
        <v>0.13010657193605685</v>
      </c>
      <c r="EV247" s="19">
        <v>2293</v>
      </c>
      <c r="EW247" s="19">
        <v>267</v>
      </c>
      <c r="EX247" s="20">
        <v>0.11644134321849106</v>
      </c>
      <c r="EY247" s="20">
        <v>5.0192061459667092E-2</v>
      </c>
      <c r="EZ247" s="20">
        <v>8.9467455621301775E-2</v>
      </c>
      <c r="FA247" s="16"/>
      <c r="FB247" s="61">
        <v>0.19495412844036697</v>
      </c>
      <c r="FC247" s="61">
        <v>0.13894324853228962</v>
      </c>
      <c r="FD247" s="61">
        <v>0.10481099656357389</v>
      </c>
      <c r="FE247" s="61">
        <v>0.10511756569847856</v>
      </c>
      <c r="FF247" s="61">
        <v>0.12220687669088151</v>
      </c>
      <c r="FG247" s="61">
        <v>0.12628410615435304</v>
      </c>
      <c r="FH247" s="61">
        <v>0.11977806538988733</v>
      </c>
      <c r="FI247" s="61">
        <v>0.10676598386095593</v>
      </c>
      <c r="FJ247" s="61">
        <v>9.239885466506792E-2</v>
      </c>
      <c r="FK247" s="61">
        <v>7.8031725469179927E-2</v>
      </c>
      <c r="FL247" s="61">
        <v>6.3664596273291921E-2</v>
      </c>
      <c r="FM247" s="61">
        <v>5.6419304573529346E-2</v>
      </c>
      <c r="FN247" s="61">
        <v>4.917401287376677E-2</v>
      </c>
      <c r="FO247" s="61">
        <v>4.1928721174004195E-2</v>
      </c>
      <c r="FP247" s="61">
        <v>3.8154338954891495E-2</v>
      </c>
      <c r="FQ247" s="61">
        <v>2.3985239852398525E-2</v>
      </c>
      <c r="FR247" s="19">
        <v>4225</v>
      </c>
      <c r="FS247" s="19">
        <v>390</v>
      </c>
      <c r="FT247" s="20">
        <v>9.2307692307692313E-2</v>
      </c>
      <c r="FU247" s="8">
        <v>1973</v>
      </c>
      <c r="FV247" s="9">
        <v>73</v>
      </c>
      <c r="FW247" s="20">
        <v>3.6999493157627975E-2</v>
      </c>
      <c r="FX247" s="16"/>
      <c r="FY247" s="16"/>
      <c r="FZ247" s="132">
        <v>1.826359767891683</v>
      </c>
      <c r="GA247" s="132">
        <v>2.9198910256410255</v>
      </c>
      <c r="GB247" s="132">
        <v>3.4785787545787543</v>
      </c>
      <c r="GC247" s="141">
        <v>0.19495412844036697</v>
      </c>
      <c r="GD247" s="141">
        <v>0.17920353982300885</v>
      </c>
      <c r="GE247" s="147">
        <v>-1.5750588617358119E-2</v>
      </c>
      <c r="GF247" s="141">
        <v>0.13010657193605685</v>
      </c>
      <c r="GG247" s="141">
        <v>0.15066666666666667</v>
      </c>
      <c r="GH247" s="147">
        <v>2.0560094730609824E-2</v>
      </c>
      <c r="GI247" s="141">
        <v>8.9467455621301775E-2</v>
      </c>
      <c r="GJ247" s="141">
        <v>0.10050487260772573</v>
      </c>
      <c r="GK247" s="147">
        <v>1.1037416986423951E-2</v>
      </c>
      <c r="GL247" s="141">
        <v>7.470151661826395E-2</v>
      </c>
      <c r="GM247" s="141">
        <v>8.249561193553534E-2</v>
      </c>
      <c r="GN247" s="147">
        <v>7.7940953172713906E-3</v>
      </c>
    </row>
    <row r="248" spans="3:196" x14ac:dyDescent="0.25">
      <c r="C248" s="27" t="s">
        <v>359</v>
      </c>
      <c r="D248" s="63">
        <v>46021</v>
      </c>
      <c r="E248" s="6" t="s">
        <v>264</v>
      </c>
      <c r="F248" s="19">
        <v>75873</v>
      </c>
      <c r="G248" s="19">
        <v>18842</v>
      </c>
      <c r="H248" s="20">
        <v>0.24833603521674377</v>
      </c>
      <c r="I248" s="20"/>
      <c r="J248" s="7">
        <v>5599</v>
      </c>
      <c r="K248" s="7">
        <v>2736</v>
      </c>
      <c r="L248" s="20">
        <v>0.48865868905161636</v>
      </c>
      <c r="M248" s="8">
        <v>5515</v>
      </c>
      <c r="N248" s="9">
        <v>2415</v>
      </c>
      <c r="O248" s="20">
        <v>0.43789664551223934</v>
      </c>
      <c r="P248" s="8">
        <v>4889</v>
      </c>
      <c r="Q248" s="9">
        <v>1778</v>
      </c>
      <c r="R248" s="20">
        <v>0.36367355287379832</v>
      </c>
      <c r="S248" s="13">
        <v>6272</v>
      </c>
      <c r="T248" s="9">
        <v>2007</v>
      </c>
      <c r="U248" s="20">
        <v>0.31999362244897961</v>
      </c>
      <c r="V248" s="22"/>
      <c r="W248" s="8">
        <v>9708</v>
      </c>
      <c r="X248" s="9">
        <v>3432</v>
      </c>
      <c r="Y248" s="20">
        <v>0.35352286773794811</v>
      </c>
      <c r="Z248" s="8">
        <v>14577</v>
      </c>
      <c r="AA248" s="9">
        <v>3934</v>
      </c>
      <c r="AB248" s="20">
        <v>0.26987720381422792</v>
      </c>
      <c r="AC248" s="8">
        <v>14237</v>
      </c>
      <c r="AD248" s="9">
        <v>1739</v>
      </c>
      <c r="AE248" s="20">
        <v>0.12214651963194494</v>
      </c>
      <c r="AF248" s="22"/>
      <c r="AG248" s="8">
        <v>10440</v>
      </c>
      <c r="AH248" s="9">
        <v>692</v>
      </c>
      <c r="AI248" s="20">
        <v>6.6283524904214561E-2</v>
      </c>
      <c r="AJ248" s="8">
        <v>4636</v>
      </c>
      <c r="AK248" s="9">
        <v>109</v>
      </c>
      <c r="AL248" s="20">
        <v>2.3511647972389992E-2</v>
      </c>
      <c r="AM248" s="22"/>
      <c r="AN248" s="8">
        <v>16003</v>
      </c>
      <c r="AO248" s="9">
        <v>6929</v>
      </c>
      <c r="AP248" s="20">
        <v>0.43298131600324941</v>
      </c>
      <c r="AQ248" s="13">
        <v>59870</v>
      </c>
      <c r="AR248" s="13">
        <v>11913</v>
      </c>
      <c r="AS248" s="20">
        <v>0.19898112577250709</v>
      </c>
      <c r="AT248" s="13">
        <v>15980</v>
      </c>
      <c r="AU248" s="13">
        <v>5439</v>
      </c>
      <c r="AV248" s="20">
        <v>0.34036295369211517</v>
      </c>
      <c r="AW248" s="8">
        <v>30557</v>
      </c>
      <c r="AX248" s="9">
        <v>9373</v>
      </c>
      <c r="AY248" s="20">
        <v>0.30673822692018193</v>
      </c>
      <c r="AZ248" s="8">
        <v>29313</v>
      </c>
      <c r="BA248" s="9">
        <v>2540</v>
      </c>
      <c r="BB248" s="20">
        <v>8.6650973970593251E-2</v>
      </c>
      <c r="BC248" s="42">
        <v>10404</v>
      </c>
      <c r="BD248" s="42">
        <v>4193</v>
      </c>
      <c r="BE248" s="20">
        <v>0.40301806997308726</v>
      </c>
      <c r="BF248" s="42">
        <v>53598</v>
      </c>
      <c r="BG248" s="42">
        <v>9906</v>
      </c>
      <c r="BH248" s="20">
        <v>0.18482032911675808</v>
      </c>
      <c r="BI248" s="19">
        <v>22275</v>
      </c>
      <c r="BJ248" s="19">
        <v>8936</v>
      </c>
      <c r="BK248" s="20">
        <v>0.40116722783389452</v>
      </c>
      <c r="BL248" s="19">
        <v>24285</v>
      </c>
      <c r="BM248" s="19">
        <v>7366</v>
      </c>
      <c r="BN248" s="20">
        <v>0.30331480337656991</v>
      </c>
      <c r="BO248" s="20">
        <v>8.6650973970593251E-2</v>
      </c>
      <c r="BP248" s="20">
        <v>0.24833603521674377</v>
      </c>
      <c r="BQ248" s="16"/>
      <c r="BR248" s="61">
        <v>0.48865868905161636</v>
      </c>
      <c r="BS248" s="61">
        <v>0.43789664551223934</v>
      </c>
      <c r="BT248" s="61">
        <v>0.36367355287379832</v>
      </c>
      <c r="BU248" s="61">
        <v>0.31999362244897961</v>
      </c>
      <c r="BV248" s="61">
        <v>0.33675824509346386</v>
      </c>
      <c r="BW248" s="61">
        <v>0.32006460216846006</v>
      </c>
      <c r="BX248" s="61">
        <v>0.30333546938371597</v>
      </c>
      <c r="BY248" s="61">
        <v>0.26987720381422792</v>
      </c>
      <c r="BZ248" s="61">
        <v>0.22063364242013359</v>
      </c>
      <c r="CA248" s="61">
        <v>0.17139008102603925</v>
      </c>
      <c r="CB248" s="61">
        <v>0.12214651963194494</v>
      </c>
      <c r="CC248" s="61">
        <v>0.10352552138936814</v>
      </c>
      <c r="CD248" s="61">
        <v>8.4904523146791352E-2</v>
      </c>
      <c r="CE248" s="61">
        <v>6.6283524904214561E-2</v>
      </c>
      <c r="CF248" s="61">
        <v>6.6148744472305496E-2</v>
      </c>
      <c r="CG248" s="61">
        <v>2.3511647972389992E-2</v>
      </c>
      <c r="CH248" s="19">
        <v>38522</v>
      </c>
      <c r="CI248" s="19">
        <v>9105</v>
      </c>
      <c r="CJ248" s="20">
        <v>0.23635844452520638</v>
      </c>
      <c r="CK248" s="8">
        <v>15076</v>
      </c>
      <c r="CL248" s="9">
        <v>801</v>
      </c>
      <c r="CM248" s="20">
        <v>5.3130803926771025E-2</v>
      </c>
      <c r="CN248" s="16"/>
      <c r="CO248" s="16"/>
      <c r="CP248" s="19">
        <v>73863</v>
      </c>
      <c r="CQ248" s="19">
        <v>15971</v>
      </c>
      <c r="CR248" s="20">
        <v>0.216224632089138</v>
      </c>
      <c r="CS248" s="20"/>
      <c r="CT248" s="7">
        <v>5419</v>
      </c>
      <c r="CU248" s="7">
        <v>2444</v>
      </c>
      <c r="CV248" s="20">
        <v>0.45100572061265914</v>
      </c>
      <c r="CW248" s="8">
        <v>4886</v>
      </c>
      <c r="CX248" s="9">
        <v>1891</v>
      </c>
      <c r="CY248" s="20">
        <v>0.38702415063446582</v>
      </c>
      <c r="CZ248" s="8">
        <v>4869</v>
      </c>
      <c r="DA248" s="9">
        <v>1534</v>
      </c>
      <c r="DB248" s="20">
        <v>0.31505442596015609</v>
      </c>
      <c r="DC248" s="13">
        <v>6362</v>
      </c>
      <c r="DD248" s="9">
        <v>1805</v>
      </c>
      <c r="DE248" s="20">
        <v>0.28371581263753537</v>
      </c>
      <c r="DF248" s="22"/>
      <c r="DG248" s="8">
        <v>9370</v>
      </c>
      <c r="DH248" s="9">
        <v>2947</v>
      </c>
      <c r="DI248" s="20">
        <v>0.31451440768409816</v>
      </c>
      <c r="DJ248" s="8">
        <v>14562</v>
      </c>
      <c r="DK248" s="9">
        <v>3238</v>
      </c>
      <c r="DL248" s="20">
        <v>0.22235956599368217</v>
      </c>
      <c r="DM248" s="8">
        <v>13933</v>
      </c>
      <c r="DN248" s="9">
        <v>1438</v>
      </c>
      <c r="DO248" s="20">
        <v>0.10320821072274457</v>
      </c>
      <c r="DP248" s="22"/>
      <c r="DQ248" s="8">
        <v>10255</v>
      </c>
      <c r="DR248" s="9">
        <v>577</v>
      </c>
      <c r="DS248" s="20">
        <v>5.6265236470014628E-2</v>
      </c>
      <c r="DT248" s="8">
        <v>4207</v>
      </c>
      <c r="DU248" s="9">
        <v>97</v>
      </c>
      <c r="DV248" s="20">
        <v>2.3056810078440695E-2</v>
      </c>
      <c r="DW248" s="22"/>
      <c r="DX248" s="8">
        <v>15174</v>
      </c>
      <c r="DY248" s="9">
        <v>5869</v>
      </c>
      <c r="DZ248" s="20">
        <v>0.38678001845261634</v>
      </c>
      <c r="EA248" s="13">
        <v>58689</v>
      </c>
      <c r="EB248" s="13">
        <v>10102</v>
      </c>
      <c r="EC248" s="20">
        <v>0.17212765594915572</v>
      </c>
      <c r="ED248" s="13">
        <v>15732</v>
      </c>
      <c r="EE248" s="13">
        <v>4752</v>
      </c>
      <c r="EF248" s="20">
        <v>0.30205949656750575</v>
      </c>
      <c r="EG248" s="8">
        <v>30294</v>
      </c>
      <c r="EH248" s="9">
        <v>7990</v>
      </c>
      <c r="EI248" s="20">
        <v>0.26374859708193044</v>
      </c>
      <c r="EJ248" s="8">
        <v>28395</v>
      </c>
      <c r="EK248" s="9">
        <v>2112</v>
      </c>
      <c r="EL248" s="20">
        <v>7.4379292128895935E-2</v>
      </c>
      <c r="EM248" s="42">
        <v>9755</v>
      </c>
      <c r="EN248" s="42">
        <v>3425</v>
      </c>
      <c r="EO248" s="20">
        <v>0.3511019989748847</v>
      </c>
      <c r="EP248" s="42">
        <v>52327</v>
      </c>
      <c r="EQ248" s="42">
        <v>8297</v>
      </c>
      <c r="ER248" s="20">
        <v>0.1585605901351119</v>
      </c>
      <c r="ES248" s="19">
        <v>21536</v>
      </c>
      <c r="ET248" s="19">
        <v>7674</v>
      </c>
      <c r="EU248" s="20">
        <v>0.35633358098068352</v>
      </c>
      <c r="EV248" s="19">
        <v>23932</v>
      </c>
      <c r="EW248" s="19">
        <v>6185</v>
      </c>
      <c r="EX248" s="20">
        <v>0.25844058164800265</v>
      </c>
      <c r="EY248" s="20">
        <v>7.4379292128895935E-2</v>
      </c>
      <c r="EZ248" s="20">
        <v>0.216224632089138</v>
      </c>
      <c r="FA248" s="16"/>
      <c r="FB248" s="61">
        <v>0.45100572061265914</v>
      </c>
      <c r="FC248" s="61">
        <v>0.38702415063446582</v>
      </c>
      <c r="FD248" s="61">
        <v>0.31505442596015609</v>
      </c>
      <c r="FE248" s="61">
        <v>0.28371581263753537</v>
      </c>
      <c r="FF248" s="61">
        <v>0.29911511016081677</v>
      </c>
      <c r="FG248" s="61">
        <v>0.27765247100793178</v>
      </c>
      <c r="FH248" s="61">
        <v>0.25922150266984856</v>
      </c>
      <c r="FI248" s="61">
        <v>0.22235956599368217</v>
      </c>
      <c r="FJ248" s="61">
        <v>0.18264244757003631</v>
      </c>
      <c r="FK248" s="61">
        <v>0.14292532914639045</v>
      </c>
      <c r="FL248" s="61">
        <v>0.10320821072274457</v>
      </c>
      <c r="FM248" s="61">
        <v>8.7560552638501252E-2</v>
      </c>
      <c r="FN248" s="61">
        <v>7.1912894554257936E-2</v>
      </c>
      <c r="FO248" s="61">
        <v>5.6265236470014628E-2</v>
      </c>
      <c r="FP248" s="61">
        <v>5.4768286736987311E-2</v>
      </c>
      <c r="FQ248" s="61">
        <v>2.3056810078440695E-2</v>
      </c>
      <c r="FR248" s="19">
        <v>37865</v>
      </c>
      <c r="FS248" s="19">
        <v>7623</v>
      </c>
      <c r="FT248" s="20">
        <v>0.20132048065495842</v>
      </c>
      <c r="FU248" s="8">
        <v>14462</v>
      </c>
      <c r="FV248" s="9">
        <v>674</v>
      </c>
      <c r="FW248" s="20">
        <v>4.6604895588438666E-2</v>
      </c>
      <c r="FX248" s="16"/>
      <c r="FY248" s="16"/>
      <c r="FZ248" s="132">
        <v>2.1705795555664325</v>
      </c>
      <c r="GA248" s="132">
        <v>4.6296909249980116</v>
      </c>
      <c r="GB248" s="132">
        <v>7.550558210766285</v>
      </c>
      <c r="GC248" s="141">
        <v>0.45100572061265914</v>
      </c>
      <c r="GD248" s="141">
        <v>0.48865868905161636</v>
      </c>
      <c r="GE248" s="147">
        <v>3.7652968438957213E-2</v>
      </c>
      <c r="GF248" s="141">
        <v>0.35633358098068352</v>
      </c>
      <c r="GG248" s="141">
        <v>0.40116722783389452</v>
      </c>
      <c r="GH248" s="147">
        <v>4.4833646853211007E-2</v>
      </c>
      <c r="GI248" s="141">
        <v>0.216224632089138</v>
      </c>
      <c r="GJ248" s="141">
        <v>0.24833603521674377</v>
      </c>
      <c r="GK248" s="147">
        <v>3.211140312760577E-2</v>
      </c>
      <c r="GL248" s="141">
        <v>0.1585605901351119</v>
      </c>
      <c r="GM248" s="141">
        <v>0.18482032911675808</v>
      </c>
      <c r="GN248" s="147">
        <v>2.6259738981646186E-2</v>
      </c>
    </row>
    <row r="249" spans="3:196" x14ac:dyDescent="0.25">
      <c r="C249" s="27" t="s">
        <v>357</v>
      </c>
      <c r="D249" s="63">
        <v>23077</v>
      </c>
      <c r="E249" s="6" t="s">
        <v>265</v>
      </c>
      <c r="F249" s="19">
        <v>33512</v>
      </c>
      <c r="G249" s="19">
        <v>13516</v>
      </c>
      <c r="H249" s="20">
        <v>0.40331821437097159</v>
      </c>
      <c r="I249" s="20"/>
      <c r="J249" s="7">
        <v>2406</v>
      </c>
      <c r="K249" s="7">
        <v>1598</v>
      </c>
      <c r="L249" s="20">
        <v>0.66417290108063176</v>
      </c>
      <c r="M249" s="8">
        <v>2494</v>
      </c>
      <c r="N249" s="9">
        <v>1646</v>
      </c>
      <c r="O249" s="20">
        <v>0.65998396150761829</v>
      </c>
      <c r="P249" s="8">
        <v>2520</v>
      </c>
      <c r="Q249" s="9">
        <v>1490</v>
      </c>
      <c r="R249" s="20">
        <v>0.59126984126984128</v>
      </c>
      <c r="S249" s="13">
        <v>2861</v>
      </c>
      <c r="T249" s="9">
        <v>1352</v>
      </c>
      <c r="U249" s="20">
        <v>0.47256204124432016</v>
      </c>
      <c r="V249" s="22"/>
      <c r="W249" s="8">
        <v>3696</v>
      </c>
      <c r="X249" s="9">
        <v>1936</v>
      </c>
      <c r="Y249" s="20">
        <v>0.52380952380952384</v>
      </c>
      <c r="Z249" s="8">
        <v>6600</v>
      </c>
      <c r="AA249" s="9">
        <v>3187</v>
      </c>
      <c r="AB249" s="20">
        <v>0.48287878787878785</v>
      </c>
      <c r="AC249" s="8">
        <v>6728</v>
      </c>
      <c r="AD249" s="9">
        <v>1665</v>
      </c>
      <c r="AE249" s="20">
        <v>0.24747324613555291</v>
      </c>
      <c r="AF249" s="22"/>
      <c r="AG249" s="8">
        <v>4378</v>
      </c>
      <c r="AH249" s="9">
        <v>522</v>
      </c>
      <c r="AI249" s="20">
        <v>0.11923252626770214</v>
      </c>
      <c r="AJ249" s="8">
        <v>1829</v>
      </c>
      <c r="AK249" s="9">
        <v>120</v>
      </c>
      <c r="AL249" s="20">
        <v>6.5609622744669222E-2</v>
      </c>
      <c r="AM249" s="22"/>
      <c r="AN249" s="8">
        <v>7420</v>
      </c>
      <c r="AO249" s="9">
        <v>4734</v>
      </c>
      <c r="AP249" s="20">
        <v>0.6380053908355795</v>
      </c>
      <c r="AQ249" s="13">
        <v>26092</v>
      </c>
      <c r="AR249" s="13">
        <v>8782</v>
      </c>
      <c r="AS249" s="20">
        <v>0.33657826153610304</v>
      </c>
      <c r="AT249" s="13">
        <v>6557</v>
      </c>
      <c r="AU249" s="13">
        <v>3288</v>
      </c>
      <c r="AV249" s="20">
        <v>0.50144883330791523</v>
      </c>
      <c r="AW249" s="8">
        <v>13157</v>
      </c>
      <c r="AX249" s="9">
        <v>6475</v>
      </c>
      <c r="AY249" s="20">
        <v>0.49213346507562516</v>
      </c>
      <c r="AZ249" s="8">
        <v>12935</v>
      </c>
      <c r="BA249" s="9">
        <v>2307</v>
      </c>
      <c r="BB249" s="20">
        <v>0.17835330498647081</v>
      </c>
      <c r="BC249" s="42">
        <v>5014</v>
      </c>
      <c r="BD249" s="42">
        <v>3136</v>
      </c>
      <c r="BE249" s="20">
        <v>0.62544874351814916</v>
      </c>
      <c r="BF249" s="42">
        <v>23231</v>
      </c>
      <c r="BG249" s="42">
        <v>7430</v>
      </c>
      <c r="BH249" s="20">
        <v>0.31983125995437134</v>
      </c>
      <c r="BI249" s="19">
        <v>10281</v>
      </c>
      <c r="BJ249" s="19">
        <v>6086</v>
      </c>
      <c r="BK249" s="20">
        <v>0.5919657620854003</v>
      </c>
      <c r="BL249" s="19">
        <v>10296</v>
      </c>
      <c r="BM249" s="19">
        <v>5123</v>
      </c>
      <c r="BN249" s="20">
        <v>0.49757187257187258</v>
      </c>
      <c r="BO249" s="20">
        <v>0.17835330498647081</v>
      </c>
      <c r="BP249" s="20">
        <v>0.40331821437097159</v>
      </c>
      <c r="BQ249" s="16"/>
      <c r="BR249" s="61">
        <v>0.66417290108063176</v>
      </c>
      <c r="BS249" s="61">
        <v>0.65998396150761829</v>
      </c>
      <c r="BT249" s="61">
        <v>0.59126984126984128</v>
      </c>
      <c r="BU249" s="61">
        <v>0.47256204124432016</v>
      </c>
      <c r="BV249" s="61">
        <v>0.49818578252692203</v>
      </c>
      <c r="BW249" s="61">
        <v>0.50743722943722946</v>
      </c>
      <c r="BX249" s="61">
        <v>0.49925108225108222</v>
      </c>
      <c r="BY249" s="61">
        <v>0.48287878787878785</v>
      </c>
      <c r="BZ249" s="61">
        <v>0.40441027396437623</v>
      </c>
      <c r="CA249" s="61">
        <v>0.32594176004996456</v>
      </c>
      <c r="CB249" s="61">
        <v>0.24747324613555291</v>
      </c>
      <c r="CC249" s="61">
        <v>0.20472633951293598</v>
      </c>
      <c r="CD249" s="61">
        <v>0.16197943289031907</v>
      </c>
      <c r="CE249" s="61">
        <v>0.11923252626770214</v>
      </c>
      <c r="CF249" s="61">
        <v>9.8905334318882737E-2</v>
      </c>
      <c r="CG249" s="61">
        <v>6.5609622744669222E-2</v>
      </c>
      <c r="CH249" s="19">
        <v>17024</v>
      </c>
      <c r="CI249" s="19">
        <v>6788</v>
      </c>
      <c r="CJ249" s="20">
        <v>0.3987312030075188</v>
      </c>
      <c r="CK249" s="8">
        <v>6207</v>
      </c>
      <c r="CL249" s="9">
        <v>642</v>
      </c>
      <c r="CM249" s="20">
        <v>0.10343160947317545</v>
      </c>
      <c r="CN249" s="16"/>
      <c r="CO249" s="16"/>
      <c r="CP249" s="19">
        <v>32738</v>
      </c>
      <c r="CQ249" s="19">
        <v>11494</v>
      </c>
      <c r="CR249" s="20">
        <v>0.35109047589956627</v>
      </c>
      <c r="CS249" s="20"/>
      <c r="CT249" s="7">
        <v>2211</v>
      </c>
      <c r="CU249" s="7">
        <v>1398</v>
      </c>
      <c r="CV249" s="20">
        <v>0.63229308005427409</v>
      </c>
      <c r="CW249" s="8">
        <v>2365</v>
      </c>
      <c r="CX249" s="9">
        <v>1415</v>
      </c>
      <c r="CY249" s="20">
        <v>0.59830866807610994</v>
      </c>
      <c r="CZ249" s="8">
        <v>2448</v>
      </c>
      <c r="DA249" s="9">
        <v>1234</v>
      </c>
      <c r="DB249" s="20">
        <v>0.50408496732026142</v>
      </c>
      <c r="DC249" s="13">
        <v>2876</v>
      </c>
      <c r="DD249" s="9">
        <v>1179</v>
      </c>
      <c r="DE249" s="20">
        <v>0.40994436717663424</v>
      </c>
      <c r="DF249" s="22"/>
      <c r="DG249" s="8">
        <v>3583</v>
      </c>
      <c r="DH249" s="9">
        <v>1715</v>
      </c>
      <c r="DI249" s="20">
        <v>0.47864917666759699</v>
      </c>
      <c r="DJ249" s="8">
        <v>6775</v>
      </c>
      <c r="DK249" s="9">
        <v>2698</v>
      </c>
      <c r="DL249" s="20">
        <v>0.39822878228782288</v>
      </c>
      <c r="DM249" s="8">
        <v>6499</v>
      </c>
      <c r="DN249" s="9">
        <v>1314</v>
      </c>
      <c r="DO249" s="20">
        <v>0.20218495153100477</v>
      </c>
      <c r="DP249" s="22"/>
      <c r="DQ249" s="8">
        <v>4259</v>
      </c>
      <c r="DR249" s="9">
        <v>457</v>
      </c>
      <c r="DS249" s="20">
        <v>0.10730218361117633</v>
      </c>
      <c r="DT249" s="8">
        <v>1722</v>
      </c>
      <c r="DU249" s="9">
        <v>84</v>
      </c>
      <c r="DV249" s="20">
        <v>4.878048780487805E-2</v>
      </c>
      <c r="DW249" s="22"/>
      <c r="DX249" s="8">
        <v>7024</v>
      </c>
      <c r="DY249" s="9">
        <v>4047</v>
      </c>
      <c r="DZ249" s="20">
        <v>0.57616742596810933</v>
      </c>
      <c r="EA249" s="13">
        <v>25714</v>
      </c>
      <c r="EB249" s="13">
        <v>7447</v>
      </c>
      <c r="EC249" s="20">
        <v>0.28960877343081592</v>
      </c>
      <c r="ED249" s="13">
        <v>6459</v>
      </c>
      <c r="EE249" s="13">
        <v>2894</v>
      </c>
      <c r="EF249" s="20">
        <v>0.44805697476389533</v>
      </c>
      <c r="EG249" s="8">
        <v>13234</v>
      </c>
      <c r="EH249" s="9">
        <v>5592</v>
      </c>
      <c r="EI249" s="20">
        <v>0.42254798246939701</v>
      </c>
      <c r="EJ249" s="8">
        <v>12480</v>
      </c>
      <c r="EK249" s="9">
        <v>1855</v>
      </c>
      <c r="EL249" s="20">
        <v>0.14863782051282051</v>
      </c>
      <c r="EM249" s="42">
        <v>4813</v>
      </c>
      <c r="EN249" s="42">
        <v>2649</v>
      </c>
      <c r="EO249" s="20">
        <v>0.55038437564928322</v>
      </c>
      <c r="EP249" s="42">
        <v>22838</v>
      </c>
      <c r="EQ249" s="42">
        <v>6268</v>
      </c>
      <c r="ER249" s="20">
        <v>0.27445485594185132</v>
      </c>
      <c r="ES249" s="19">
        <v>9900</v>
      </c>
      <c r="ET249" s="19">
        <v>5226</v>
      </c>
      <c r="EU249" s="20">
        <v>0.52787878787878784</v>
      </c>
      <c r="EV249" s="19">
        <v>10358</v>
      </c>
      <c r="EW249" s="19">
        <v>4413</v>
      </c>
      <c r="EX249" s="20">
        <v>0.42604749951728133</v>
      </c>
      <c r="EY249" s="20">
        <v>0.14863782051282051</v>
      </c>
      <c r="EZ249" s="20">
        <v>0.35109047589956627</v>
      </c>
      <c r="FA249" s="16"/>
      <c r="FB249" s="61">
        <v>0.63229308005427409</v>
      </c>
      <c r="FC249" s="61">
        <v>0.59830866807610994</v>
      </c>
      <c r="FD249" s="61">
        <v>0.50408496732026142</v>
      </c>
      <c r="FE249" s="61">
        <v>0.40994436717663424</v>
      </c>
      <c r="FF249" s="61">
        <v>0.44429677192211559</v>
      </c>
      <c r="FG249" s="61">
        <v>0.44648101891568737</v>
      </c>
      <c r="FH249" s="61">
        <v>0.4303969400397325</v>
      </c>
      <c r="FI249" s="61">
        <v>0.39822878228782288</v>
      </c>
      <c r="FJ249" s="61">
        <v>0.33288083870221685</v>
      </c>
      <c r="FK249" s="61">
        <v>0.26753289511661082</v>
      </c>
      <c r="FL249" s="61">
        <v>0.20218495153100477</v>
      </c>
      <c r="FM249" s="61">
        <v>0.1705573622243953</v>
      </c>
      <c r="FN249" s="61">
        <v>0.1389297729177858</v>
      </c>
      <c r="FO249" s="61">
        <v>0.10730218361117633</v>
      </c>
      <c r="FP249" s="61">
        <v>8.8710788999075252E-2</v>
      </c>
      <c r="FQ249" s="61">
        <v>4.878048780487805E-2</v>
      </c>
      <c r="FR249" s="19">
        <v>16857</v>
      </c>
      <c r="FS249" s="19">
        <v>5727</v>
      </c>
      <c r="FT249" s="20">
        <v>0.33974016728955331</v>
      </c>
      <c r="FU249" s="8">
        <v>5981</v>
      </c>
      <c r="FV249" s="9">
        <v>541</v>
      </c>
      <c r="FW249" s="20">
        <v>9.0453101488045473E-2</v>
      </c>
      <c r="FX249" s="16"/>
      <c r="FY249" s="16"/>
      <c r="FZ249" s="132">
        <v>1.8508689931367339</v>
      </c>
      <c r="GA249" s="132">
        <v>3.3190624761918741</v>
      </c>
      <c r="GB249" s="132">
        <v>5.7232577652088468</v>
      </c>
      <c r="GC249" s="141">
        <v>0.63229308005427409</v>
      </c>
      <c r="GD249" s="141">
        <v>0.66417290108063176</v>
      </c>
      <c r="GE249" s="147">
        <v>3.1879821026357669E-2</v>
      </c>
      <c r="GF249" s="141">
        <v>0.52787878787878784</v>
      </c>
      <c r="GG249" s="141">
        <v>0.5919657620854003</v>
      </c>
      <c r="GH249" s="147">
        <v>6.4086974206612468E-2</v>
      </c>
      <c r="GI249" s="141">
        <v>0.35109047589956627</v>
      </c>
      <c r="GJ249" s="141">
        <v>0.40331821437097159</v>
      </c>
      <c r="GK249" s="147">
        <v>5.2227738471405327E-2</v>
      </c>
      <c r="GL249" s="141">
        <v>0.27445485594185132</v>
      </c>
      <c r="GM249" s="141">
        <v>0.31983125995437134</v>
      </c>
      <c r="GN249" s="147">
        <v>4.5376404012520022E-2</v>
      </c>
    </row>
    <row r="250" spans="3:196" x14ac:dyDescent="0.25">
      <c r="C250" s="27" t="s">
        <v>360</v>
      </c>
      <c r="D250" s="63">
        <v>71053</v>
      </c>
      <c r="E250" s="6" t="s">
        <v>266</v>
      </c>
      <c r="F250" s="19">
        <v>40728</v>
      </c>
      <c r="G250" s="19">
        <v>6538</v>
      </c>
      <c r="H250" s="20">
        <v>0.16052838342172462</v>
      </c>
      <c r="I250" s="20"/>
      <c r="J250" s="7">
        <v>2211</v>
      </c>
      <c r="K250" s="7">
        <v>704</v>
      </c>
      <c r="L250" s="20">
        <v>0.31840796019900497</v>
      </c>
      <c r="M250" s="8">
        <v>2339</v>
      </c>
      <c r="N250" s="9">
        <v>712</v>
      </c>
      <c r="O250" s="20">
        <v>0.30440359127832406</v>
      </c>
      <c r="P250" s="8">
        <v>2307</v>
      </c>
      <c r="Q250" s="9">
        <v>682</v>
      </c>
      <c r="R250" s="20">
        <v>0.29562201993931514</v>
      </c>
      <c r="S250" s="13">
        <v>3159</v>
      </c>
      <c r="T250" s="9">
        <v>793</v>
      </c>
      <c r="U250" s="20">
        <v>0.25102880658436216</v>
      </c>
      <c r="V250" s="22"/>
      <c r="W250" s="8">
        <v>4853</v>
      </c>
      <c r="X250" s="9">
        <v>1208</v>
      </c>
      <c r="Y250" s="20">
        <v>0.24891819493097053</v>
      </c>
      <c r="Z250" s="8">
        <v>8120</v>
      </c>
      <c r="AA250" s="9">
        <v>1483</v>
      </c>
      <c r="AB250" s="20">
        <v>0.18263546798029556</v>
      </c>
      <c r="AC250" s="8">
        <v>9334</v>
      </c>
      <c r="AD250" s="9">
        <v>715</v>
      </c>
      <c r="AE250" s="20">
        <v>7.6601671309192196E-2</v>
      </c>
      <c r="AF250" s="22"/>
      <c r="AG250" s="8">
        <v>6075</v>
      </c>
      <c r="AH250" s="9">
        <v>200</v>
      </c>
      <c r="AI250" s="20">
        <v>3.292181069958848E-2</v>
      </c>
      <c r="AJ250" s="8">
        <v>2330</v>
      </c>
      <c r="AK250" s="9">
        <v>41</v>
      </c>
      <c r="AL250" s="20">
        <v>1.759656652360515E-2</v>
      </c>
      <c r="AM250" s="22"/>
      <c r="AN250" s="8">
        <v>6857</v>
      </c>
      <c r="AO250" s="9">
        <v>2098</v>
      </c>
      <c r="AP250" s="20">
        <v>0.30596470759807498</v>
      </c>
      <c r="AQ250" s="13">
        <v>33871</v>
      </c>
      <c r="AR250" s="13">
        <v>4440</v>
      </c>
      <c r="AS250" s="20">
        <v>0.13108558944229576</v>
      </c>
      <c r="AT250" s="13">
        <v>8012</v>
      </c>
      <c r="AU250" s="13">
        <v>2001</v>
      </c>
      <c r="AV250" s="20">
        <v>0.2497503744383425</v>
      </c>
      <c r="AW250" s="8">
        <v>16132</v>
      </c>
      <c r="AX250" s="9">
        <v>3484</v>
      </c>
      <c r="AY250" s="20">
        <v>0.21596826183982148</v>
      </c>
      <c r="AZ250" s="8">
        <v>17739</v>
      </c>
      <c r="BA250" s="9">
        <v>956</v>
      </c>
      <c r="BB250" s="20">
        <v>5.3892553131518126E-2</v>
      </c>
      <c r="BC250" s="42">
        <v>4646</v>
      </c>
      <c r="BD250" s="42">
        <v>1394</v>
      </c>
      <c r="BE250" s="20">
        <v>0.3000430477830392</v>
      </c>
      <c r="BF250" s="42">
        <v>30712</v>
      </c>
      <c r="BG250" s="42">
        <v>3647</v>
      </c>
      <c r="BH250" s="20">
        <v>0.11874837197186768</v>
      </c>
      <c r="BI250" s="19">
        <v>10016</v>
      </c>
      <c r="BJ250" s="19">
        <v>2891</v>
      </c>
      <c r="BK250" s="20">
        <v>0.288638178913738</v>
      </c>
      <c r="BL250" s="19">
        <v>12973</v>
      </c>
      <c r="BM250" s="19">
        <v>2691</v>
      </c>
      <c r="BN250" s="20">
        <v>0.20743081785246281</v>
      </c>
      <c r="BO250" s="20">
        <v>5.3892553131518126E-2</v>
      </c>
      <c r="BP250" s="20">
        <v>0.16052838342172462</v>
      </c>
      <c r="BQ250" s="16"/>
      <c r="BR250" s="61">
        <v>0.31840796019900497</v>
      </c>
      <c r="BS250" s="61">
        <v>0.30440359127832406</v>
      </c>
      <c r="BT250" s="61">
        <v>0.29562201993931514</v>
      </c>
      <c r="BU250" s="61">
        <v>0.25102880658436216</v>
      </c>
      <c r="BV250" s="61">
        <v>0.24997350075766633</v>
      </c>
      <c r="BW250" s="61">
        <v>0.22240510415070056</v>
      </c>
      <c r="BX250" s="61">
        <v>0.20914855876056554</v>
      </c>
      <c r="BY250" s="61">
        <v>0.18263546798029556</v>
      </c>
      <c r="BZ250" s="61">
        <v>0.14729086908992778</v>
      </c>
      <c r="CA250" s="61">
        <v>0.11194627019955999</v>
      </c>
      <c r="CB250" s="61">
        <v>7.6601671309192196E-2</v>
      </c>
      <c r="CC250" s="61">
        <v>6.2041717772657622E-2</v>
      </c>
      <c r="CD250" s="61">
        <v>4.7481764236123054E-2</v>
      </c>
      <c r="CE250" s="61">
        <v>3.292181069958848E-2</v>
      </c>
      <c r="CF250" s="61">
        <v>3.4500713865793231E-2</v>
      </c>
      <c r="CG250" s="61">
        <v>1.759656652360515E-2</v>
      </c>
      <c r="CH250" s="19">
        <v>22307</v>
      </c>
      <c r="CI250" s="19">
        <v>3406</v>
      </c>
      <c r="CJ250" s="20">
        <v>0.15268749719818892</v>
      </c>
      <c r="CK250" s="8">
        <v>8405</v>
      </c>
      <c r="CL250" s="9">
        <v>241</v>
      </c>
      <c r="CM250" s="20">
        <v>2.8673408685306365E-2</v>
      </c>
      <c r="CN250" s="16"/>
      <c r="CO250" s="16"/>
      <c r="CP250" s="19">
        <v>40366</v>
      </c>
      <c r="CQ250" s="19">
        <v>5735</v>
      </c>
      <c r="CR250" s="20">
        <v>0.14207501362532823</v>
      </c>
      <c r="CS250" s="20"/>
      <c r="CT250" s="7">
        <v>2275</v>
      </c>
      <c r="CU250" s="7">
        <v>654</v>
      </c>
      <c r="CV250" s="20">
        <v>0.28747252747252749</v>
      </c>
      <c r="CW250" s="8">
        <v>2156</v>
      </c>
      <c r="CX250" s="9">
        <v>627</v>
      </c>
      <c r="CY250" s="20">
        <v>0.29081632653061223</v>
      </c>
      <c r="CZ250" s="8">
        <v>2360</v>
      </c>
      <c r="DA250" s="9">
        <v>556</v>
      </c>
      <c r="DB250" s="20">
        <v>0.23559322033898306</v>
      </c>
      <c r="DC250" s="13">
        <v>3257</v>
      </c>
      <c r="DD250" s="9">
        <v>683</v>
      </c>
      <c r="DE250" s="20">
        <v>0.20970217992017193</v>
      </c>
      <c r="DF250" s="22"/>
      <c r="DG250" s="8">
        <v>4859</v>
      </c>
      <c r="DH250" s="9">
        <v>1118</v>
      </c>
      <c r="DI250" s="20">
        <v>0.23008849557522124</v>
      </c>
      <c r="DJ250" s="8">
        <v>8533</v>
      </c>
      <c r="DK250" s="9">
        <v>1286</v>
      </c>
      <c r="DL250" s="20">
        <v>0.15070901207078402</v>
      </c>
      <c r="DM250" s="8">
        <v>9030</v>
      </c>
      <c r="DN250" s="9">
        <v>594</v>
      </c>
      <c r="DO250" s="20">
        <v>6.5780730897009962E-2</v>
      </c>
      <c r="DP250" s="22"/>
      <c r="DQ250" s="8">
        <v>5735</v>
      </c>
      <c r="DR250" s="9">
        <v>186</v>
      </c>
      <c r="DS250" s="20">
        <v>3.2432432432432434E-2</v>
      </c>
      <c r="DT250" s="8">
        <v>2161</v>
      </c>
      <c r="DU250" s="9">
        <v>31</v>
      </c>
      <c r="DV250" s="20">
        <v>1.4345210550670985E-2</v>
      </c>
      <c r="DW250" s="22"/>
      <c r="DX250" s="8">
        <v>6791</v>
      </c>
      <c r="DY250" s="9">
        <v>1837</v>
      </c>
      <c r="DZ250" s="20">
        <v>0.27050508025327641</v>
      </c>
      <c r="EA250" s="13">
        <v>33575</v>
      </c>
      <c r="EB250" s="13">
        <v>3898</v>
      </c>
      <c r="EC250" s="20">
        <v>0.11609828741623232</v>
      </c>
      <c r="ED250" s="13">
        <v>8116</v>
      </c>
      <c r="EE250" s="13">
        <v>1801</v>
      </c>
      <c r="EF250" s="20">
        <v>0.22190734351897487</v>
      </c>
      <c r="EG250" s="8">
        <v>16649</v>
      </c>
      <c r="EH250" s="9">
        <v>3087</v>
      </c>
      <c r="EI250" s="20">
        <v>0.18541654153402606</v>
      </c>
      <c r="EJ250" s="8">
        <v>16926</v>
      </c>
      <c r="EK250" s="9">
        <v>811</v>
      </c>
      <c r="EL250" s="20">
        <v>4.7914451140257594E-2</v>
      </c>
      <c r="EM250" s="42">
        <v>4516</v>
      </c>
      <c r="EN250" s="42">
        <v>1183</v>
      </c>
      <c r="EO250" s="20">
        <v>0.26195748449955714</v>
      </c>
      <c r="EP250" s="42">
        <v>30318</v>
      </c>
      <c r="EQ250" s="42">
        <v>3215</v>
      </c>
      <c r="ER250" s="20">
        <v>0.10604261494821558</v>
      </c>
      <c r="ES250" s="19">
        <v>10048</v>
      </c>
      <c r="ET250" s="19">
        <v>2520</v>
      </c>
      <c r="EU250" s="20">
        <v>0.25079617834394907</v>
      </c>
      <c r="EV250" s="19">
        <v>13392</v>
      </c>
      <c r="EW250" s="19">
        <v>2404</v>
      </c>
      <c r="EX250" s="20">
        <v>0.17951015531660694</v>
      </c>
      <c r="EY250" s="20">
        <v>4.7914451140257594E-2</v>
      </c>
      <c r="EZ250" s="20">
        <v>0.14207501362532823</v>
      </c>
      <c r="FA250" s="16"/>
      <c r="FB250" s="61">
        <v>0.28747252747252749</v>
      </c>
      <c r="FC250" s="61">
        <v>0.29081632653061223</v>
      </c>
      <c r="FD250" s="61">
        <v>0.23559322033898306</v>
      </c>
      <c r="FE250" s="61">
        <v>0.20970217992017193</v>
      </c>
      <c r="FF250" s="61">
        <v>0.2198953377476966</v>
      </c>
      <c r="FG250" s="61">
        <v>0.19833670217344634</v>
      </c>
      <c r="FH250" s="61">
        <v>0.18246080547255891</v>
      </c>
      <c r="FI250" s="61">
        <v>0.15070901207078402</v>
      </c>
      <c r="FJ250" s="61">
        <v>0.12239958501285933</v>
      </c>
      <c r="FK250" s="61">
        <v>9.4090157954934653E-2</v>
      </c>
      <c r="FL250" s="61">
        <v>6.5780730897009962E-2</v>
      </c>
      <c r="FM250" s="61">
        <v>5.466463140881745E-2</v>
      </c>
      <c r="FN250" s="61">
        <v>4.3548531920624946E-2</v>
      </c>
      <c r="FO250" s="61">
        <v>3.2432432432432434E-2</v>
      </c>
      <c r="FP250" s="61">
        <v>3.0027578599007173E-2</v>
      </c>
      <c r="FQ250" s="61">
        <v>1.4345210550670985E-2</v>
      </c>
      <c r="FR250" s="19">
        <v>22422</v>
      </c>
      <c r="FS250" s="19">
        <v>2998</v>
      </c>
      <c r="FT250" s="20">
        <v>0.13370796539113372</v>
      </c>
      <c r="FU250" s="8">
        <v>7896</v>
      </c>
      <c r="FV250" s="9">
        <v>217</v>
      </c>
      <c r="FW250" s="20">
        <v>2.7482269503546101E-2</v>
      </c>
      <c r="FX250" s="16"/>
      <c r="FY250" s="16"/>
      <c r="FZ250" s="132">
        <v>2.4306706199064219</v>
      </c>
      <c r="GA250" s="132">
        <v>5.3558082173125507</v>
      </c>
      <c r="GB250" s="132">
        <v>10.066406198215635</v>
      </c>
      <c r="GC250" s="141">
        <v>0.28747252747252749</v>
      </c>
      <c r="GD250" s="141">
        <v>0.31840796019900497</v>
      </c>
      <c r="GE250" s="147">
        <v>3.0935432726477474E-2</v>
      </c>
      <c r="GF250" s="141">
        <v>0.25079617834394907</v>
      </c>
      <c r="GG250" s="141">
        <v>0.288638178913738</v>
      </c>
      <c r="GH250" s="147">
        <v>3.7842000569788925E-2</v>
      </c>
      <c r="GI250" s="141">
        <v>0.14207501362532823</v>
      </c>
      <c r="GJ250" s="141">
        <v>0.16052838342172462</v>
      </c>
      <c r="GK250" s="147">
        <v>1.8453369796396391E-2</v>
      </c>
      <c r="GL250" s="141">
        <v>0.10604261494821558</v>
      </c>
      <c r="GM250" s="141">
        <v>0.11874837197186768</v>
      </c>
      <c r="GN250" s="147">
        <v>1.2705757023652092E-2</v>
      </c>
    </row>
    <row r="251" spans="3:196" x14ac:dyDescent="0.25">
      <c r="C251" s="27" t="s">
        <v>358</v>
      </c>
      <c r="D251" s="63">
        <v>34043</v>
      </c>
      <c r="E251" s="6" t="s">
        <v>267</v>
      </c>
      <c r="F251" s="19">
        <v>2132</v>
      </c>
      <c r="G251" s="19">
        <v>426</v>
      </c>
      <c r="H251" s="20">
        <v>0.19981238273921201</v>
      </c>
      <c r="I251" s="20"/>
      <c r="J251" s="7">
        <v>170</v>
      </c>
      <c r="K251" s="7">
        <v>49</v>
      </c>
      <c r="L251" s="20">
        <v>0.28823529411764703</v>
      </c>
      <c r="M251" s="8">
        <v>163</v>
      </c>
      <c r="N251" s="9">
        <v>42</v>
      </c>
      <c r="O251" s="20">
        <v>0.25766871165644173</v>
      </c>
      <c r="P251" s="8">
        <v>177</v>
      </c>
      <c r="Q251" s="9">
        <v>54</v>
      </c>
      <c r="R251" s="20">
        <v>0.30508474576271188</v>
      </c>
      <c r="S251" s="13">
        <v>200</v>
      </c>
      <c r="T251" s="9">
        <v>49</v>
      </c>
      <c r="U251" s="20">
        <v>0.245</v>
      </c>
      <c r="V251" s="22"/>
      <c r="W251" s="8">
        <v>248</v>
      </c>
      <c r="X251" s="9">
        <v>63</v>
      </c>
      <c r="Y251" s="20">
        <v>0.25403225806451613</v>
      </c>
      <c r="Z251" s="8">
        <v>449</v>
      </c>
      <c r="AA251" s="9">
        <v>95</v>
      </c>
      <c r="AB251" s="20">
        <v>0.21158129175946547</v>
      </c>
      <c r="AC251" s="8">
        <v>403</v>
      </c>
      <c r="AD251" s="9">
        <v>52</v>
      </c>
      <c r="AE251" s="20">
        <v>0.12903225806451613</v>
      </c>
      <c r="AF251" s="22"/>
      <c r="AG251" s="8">
        <v>224</v>
      </c>
      <c r="AH251" s="9">
        <v>18</v>
      </c>
      <c r="AI251" s="20">
        <v>8.0357142857142863E-2</v>
      </c>
      <c r="AJ251" s="8">
        <v>98</v>
      </c>
      <c r="AK251" s="9">
        <v>4</v>
      </c>
      <c r="AL251" s="20">
        <v>4.0816326530612242E-2</v>
      </c>
      <c r="AM251" s="22"/>
      <c r="AN251" s="8">
        <v>510</v>
      </c>
      <c r="AO251" s="9">
        <v>145</v>
      </c>
      <c r="AP251" s="20">
        <v>0.28431372549019607</v>
      </c>
      <c r="AQ251" s="13">
        <v>1622</v>
      </c>
      <c r="AR251" s="13">
        <v>281</v>
      </c>
      <c r="AS251" s="20">
        <v>0.17324290998766953</v>
      </c>
      <c r="AT251" s="13">
        <v>448</v>
      </c>
      <c r="AU251" s="13">
        <v>112</v>
      </c>
      <c r="AV251" s="20">
        <v>0.25</v>
      </c>
      <c r="AW251" s="8">
        <v>897</v>
      </c>
      <c r="AX251" s="9">
        <v>207</v>
      </c>
      <c r="AY251" s="20">
        <v>0.23076923076923078</v>
      </c>
      <c r="AZ251" s="8">
        <v>725</v>
      </c>
      <c r="BA251" s="9">
        <v>74</v>
      </c>
      <c r="BB251" s="20">
        <v>0.10206896551724139</v>
      </c>
      <c r="BC251" s="42">
        <v>340</v>
      </c>
      <c r="BD251" s="42">
        <v>96</v>
      </c>
      <c r="BE251" s="20">
        <v>0.28235294117647058</v>
      </c>
      <c r="BF251" s="42">
        <v>1422</v>
      </c>
      <c r="BG251" s="42">
        <v>232</v>
      </c>
      <c r="BH251" s="20">
        <v>0.1631504922644163</v>
      </c>
      <c r="BI251" s="19">
        <v>710</v>
      </c>
      <c r="BJ251" s="19">
        <v>194</v>
      </c>
      <c r="BK251" s="20">
        <v>0.27323943661971833</v>
      </c>
      <c r="BL251" s="19">
        <v>697</v>
      </c>
      <c r="BM251" s="19">
        <v>158</v>
      </c>
      <c r="BN251" s="20">
        <v>0.2266857962697274</v>
      </c>
      <c r="BO251" s="20">
        <v>0.10206896551724139</v>
      </c>
      <c r="BP251" s="20">
        <v>0.19981238273921201</v>
      </c>
      <c r="BQ251" s="16"/>
      <c r="BR251" s="61">
        <v>0.28823529411764703</v>
      </c>
      <c r="BS251" s="61">
        <v>0.25766871165644173</v>
      </c>
      <c r="BT251" s="61">
        <v>0.30508474576271188</v>
      </c>
      <c r="BU251" s="61">
        <v>0.245</v>
      </c>
      <c r="BV251" s="61">
        <v>0.24951612903225806</v>
      </c>
      <c r="BW251" s="61">
        <v>0.23705187154249585</v>
      </c>
      <c r="BX251" s="61">
        <v>0.22856167828148574</v>
      </c>
      <c r="BY251" s="61">
        <v>0.21158129175946547</v>
      </c>
      <c r="BZ251" s="61">
        <v>0.18406494719448235</v>
      </c>
      <c r="CA251" s="61">
        <v>0.15654860262949924</v>
      </c>
      <c r="CB251" s="61">
        <v>0.12903225806451613</v>
      </c>
      <c r="CC251" s="61">
        <v>0.11280721966205837</v>
      </c>
      <c r="CD251" s="61">
        <v>9.6582181259600622E-2</v>
      </c>
      <c r="CE251" s="61">
        <v>8.0357142857142863E-2</v>
      </c>
      <c r="CF251" s="61">
        <v>7.0320197044334981E-2</v>
      </c>
      <c r="CG251" s="61">
        <v>4.0816326530612242E-2</v>
      </c>
      <c r="CH251" s="19">
        <v>1100</v>
      </c>
      <c r="CI251" s="19">
        <v>210</v>
      </c>
      <c r="CJ251" s="20">
        <v>0.19090909090909092</v>
      </c>
      <c r="CK251" s="8">
        <v>322</v>
      </c>
      <c r="CL251" s="9">
        <v>22</v>
      </c>
      <c r="CM251" s="20">
        <v>6.8322981366459631E-2</v>
      </c>
      <c r="CN251" s="16"/>
      <c r="CO251" s="16"/>
      <c r="CP251" s="19">
        <v>2134</v>
      </c>
      <c r="CQ251" s="19">
        <v>363</v>
      </c>
      <c r="CR251" s="20">
        <v>0.17010309278350516</v>
      </c>
      <c r="CS251" s="20"/>
      <c r="CT251" s="7">
        <v>175</v>
      </c>
      <c r="CU251" s="7">
        <v>44</v>
      </c>
      <c r="CV251" s="20">
        <v>0.25142857142857145</v>
      </c>
      <c r="CW251" s="8">
        <v>159</v>
      </c>
      <c r="CX251" s="9">
        <v>39</v>
      </c>
      <c r="CY251" s="20">
        <v>0.24528301886792453</v>
      </c>
      <c r="CZ251" s="8">
        <v>169</v>
      </c>
      <c r="DA251" s="9">
        <v>45</v>
      </c>
      <c r="DB251" s="20">
        <v>0.26627218934911245</v>
      </c>
      <c r="DC251" s="13">
        <v>203</v>
      </c>
      <c r="DD251" s="9">
        <v>43</v>
      </c>
      <c r="DE251" s="20">
        <v>0.21182266009852216</v>
      </c>
      <c r="DF251" s="22"/>
      <c r="DG251" s="8">
        <v>257</v>
      </c>
      <c r="DH251" s="9">
        <v>50</v>
      </c>
      <c r="DI251" s="20">
        <v>0.19455252918287938</v>
      </c>
      <c r="DJ251" s="8">
        <v>473</v>
      </c>
      <c r="DK251" s="9">
        <v>83</v>
      </c>
      <c r="DL251" s="20">
        <v>0.17547568710359407</v>
      </c>
      <c r="DM251" s="8">
        <v>387</v>
      </c>
      <c r="DN251" s="9">
        <v>40</v>
      </c>
      <c r="DO251" s="20">
        <v>0.10335917312661498</v>
      </c>
      <c r="DP251" s="22"/>
      <c r="DQ251" s="8">
        <v>213</v>
      </c>
      <c r="DR251" s="9">
        <v>17</v>
      </c>
      <c r="DS251" s="20">
        <v>7.9812206572769953E-2</v>
      </c>
      <c r="DT251" s="8">
        <v>98</v>
      </c>
      <c r="DU251" s="9">
        <v>2</v>
      </c>
      <c r="DV251" s="20">
        <v>2.0408163265306121E-2</v>
      </c>
      <c r="DW251" s="22"/>
      <c r="DX251" s="8">
        <v>503</v>
      </c>
      <c r="DY251" s="9">
        <v>128</v>
      </c>
      <c r="DZ251" s="20">
        <v>0.25447316103379719</v>
      </c>
      <c r="EA251" s="13">
        <v>1631</v>
      </c>
      <c r="EB251" s="13">
        <v>235</v>
      </c>
      <c r="EC251" s="20">
        <v>0.14408338442673208</v>
      </c>
      <c r="ED251" s="13">
        <v>460</v>
      </c>
      <c r="EE251" s="13">
        <v>93</v>
      </c>
      <c r="EF251" s="20">
        <v>0.20217391304347826</v>
      </c>
      <c r="EG251" s="8">
        <v>933</v>
      </c>
      <c r="EH251" s="9">
        <v>176</v>
      </c>
      <c r="EI251" s="20">
        <v>0.18863879957127547</v>
      </c>
      <c r="EJ251" s="8">
        <v>698</v>
      </c>
      <c r="EK251" s="9">
        <v>59</v>
      </c>
      <c r="EL251" s="20">
        <v>8.452722063037249E-2</v>
      </c>
      <c r="EM251" s="42">
        <v>328</v>
      </c>
      <c r="EN251" s="42">
        <v>84</v>
      </c>
      <c r="EO251" s="20">
        <v>0.25609756097560976</v>
      </c>
      <c r="EP251" s="42">
        <v>1428</v>
      </c>
      <c r="EQ251" s="42">
        <v>192</v>
      </c>
      <c r="ER251" s="20">
        <v>0.13445378151260504</v>
      </c>
      <c r="ES251" s="19">
        <v>706</v>
      </c>
      <c r="ET251" s="19">
        <v>171</v>
      </c>
      <c r="EU251" s="20">
        <v>0.24220963172804533</v>
      </c>
      <c r="EV251" s="19">
        <v>730</v>
      </c>
      <c r="EW251" s="19">
        <v>133</v>
      </c>
      <c r="EX251" s="20">
        <v>0.18219178082191781</v>
      </c>
      <c r="EY251" s="20">
        <v>8.452722063037249E-2</v>
      </c>
      <c r="EZ251" s="20">
        <v>0.17010309278350516</v>
      </c>
      <c r="FA251" s="16"/>
      <c r="FB251" s="61">
        <v>0.25142857142857145</v>
      </c>
      <c r="FC251" s="61">
        <v>0.24528301886792453</v>
      </c>
      <c r="FD251" s="61">
        <v>0.26627218934911245</v>
      </c>
      <c r="FE251" s="61">
        <v>0.21182266009852216</v>
      </c>
      <c r="FF251" s="61">
        <v>0.20318759464070077</v>
      </c>
      <c r="FG251" s="61">
        <v>0.18692179235116527</v>
      </c>
      <c r="FH251" s="61">
        <v>0.18310642393530818</v>
      </c>
      <c r="FI251" s="61">
        <v>0.17547568710359407</v>
      </c>
      <c r="FJ251" s="61">
        <v>0.1514368491112677</v>
      </c>
      <c r="FK251" s="61">
        <v>0.12739801111894133</v>
      </c>
      <c r="FL251" s="61">
        <v>0.10335917312661498</v>
      </c>
      <c r="FM251" s="61">
        <v>9.551018427533331E-2</v>
      </c>
      <c r="FN251" s="61">
        <v>8.7661195424051624E-2</v>
      </c>
      <c r="FO251" s="61">
        <v>7.9812206572769953E-2</v>
      </c>
      <c r="FP251" s="61">
        <v>7.010954616588419E-2</v>
      </c>
      <c r="FQ251" s="61">
        <v>2.0408163265306121E-2</v>
      </c>
      <c r="FR251" s="19">
        <v>1117</v>
      </c>
      <c r="FS251" s="19">
        <v>173</v>
      </c>
      <c r="FT251" s="20">
        <v>0.15487914055505819</v>
      </c>
      <c r="FU251" s="8">
        <v>311</v>
      </c>
      <c r="FV251" s="9">
        <v>19</v>
      </c>
      <c r="FW251" s="20">
        <v>6.1093247588424437E-2</v>
      </c>
      <c r="FX251" s="16"/>
      <c r="FY251" s="16"/>
      <c r="FZ251" s="132">
        <v>1.6747693054881012</v>
      </c>
      <c r="GA251" s="132">
        <v>2.6770079939094025</v>
      </c>
      <c r="GB251" s="132">
        <v>3.9992317541613316</v>
      </c>
      <c r="GC251" s="141">
        <v>0.25142857142857145</v>
      </c>
      <c r="GD251" s="141">
        <v>0.28823529411764703</v>
      </c>
      <c r="GE251" s="147">
        <v>3.6806722689075588E-2</v>
      </c>
      <c r="GF251" s="141">
        <v>0.24220963172804533</v>
      </c>
      <c r="GG251" s="141">
        <v>0.27323943661971833</v>
      </c>
      <c r="GH251" s="147">
        <v>3.1029804891673007E-2</v>
      </c>
      <c r="GI251" s="141">
        <v>0.17010309278350516</v>
      </c>
      <c r="GJ251" s="141">
        <v>0.19981238273921201</v>
      </c>
      <c r="GK251" s="147">
        <v>2.9709289955706847E-2</v>
      </c>
      <c r="GL251" s="141">
        <v>0.13445378151260504</v>
      </c>
      <c r="GM251" s="141">
        <v>0.1631504922644163</v>
      </c>
      <c r="GN251" s="147">
        <v>2.8696710751811266E-2</v>
      </c>
    </row>
    <row r="252" spans="3:196" x14ac:dyDescent="0.25">
      <c r="C252" s="27" t="s">
        <v>356</v>
      </c>
      <c r="D252" s="63">
        <v>11044</v>
      </c>
      <c r="E252" s="6" t="s">
        <v>268</v>
      </c>
      <c r="F252" s="19">
        <v>18506</v>
      </c>
      <c r="G252" s="19">
        <v>2510</v>
      </c>
      <c r="H252" s="20">
        <v>0.1356316870204258</v>
      </c>
      <c r="I252" s="20"/>
      <c r="J252" s="7">
        <v>1213</v>
      </c>
      <c r="K252" s="7">
        <v>275</v>
      </c>
      <c r="L252" s="20">
        <v>0.2267106347897774</v>
      </c>
      <c r="M252" s="8">
        <v>1306</v>
      </c>
      <c r="N252" s="9">
        <v>279</v>
      </c>
      <c r="O252" s="20">
        <v>0.21362940275650844</v>
      </c>
      <c r="P252" s="8">
        <v>1184</v>
      </c>
      <c r="Q252" s="9">
        <v>242</v>
      </c>
      <c r="R252" s="20">
        <v>0.20439189189189189</v>
      </c>
      <c r="S252" s="13">
        <v>1383</v>
      </c>
      <c r="T252" s="9">
        <v>236</v>
      </c>
      <c r="U252" s="20">
        <v>0.17064352856109907</v>
      </c>
      <c r="V252" s="22"/>
      <c r="W252" s="8">
        <v>2270</v>
      </c>
      <c r="X252" s="9">
        <v>392</v>
      </c>
      <c r="Y252" s="20">
        <v>0.17268722466960351</v>
      </c>
      <c r="Z252" s="8">
        <v>3841</v>
      </c>
      <c r="AA252" s="9">
        <v>584</v>
      </c>
      <c r="AB252" s="20">
        <v>0.15204373860973705</v>
      </c>
      <c r="AC252" s="8">
        <v>4160</v>
      </c>
      <c r="AD252" s="9">
        <v>333</v>
      </c>
      <c r="AE252" s="20">
        <v>8.0048076923076916E-2</v>
      </c>
      <c r="AF252" s="22"/>
      <c r="AG252" s="8">
        <v>2453</v>
      </c>
      <c r="AH252" s="9">
        <v>148</v>
      </c>
      <c r="AI252" s="20">
        <v>6.0334284549531186E-2</v>
      </c>
      <c r="AJ252" s="8">
        <v>696</v>
      </c>
      <c r="AK252" s="9">
        <v>21</v>
      </c>
      <c r="AL252" s="20">
        <v>3.017241379310345E-2</v>
      </c>
      <c r="AM252" s="22"/>
      <c r="AN252" s="8">
        <v>3703</v>
      </c>
      <c r="AO252" s="9">
        <v>796</v>
      </c>
      <c r="AP252" s="20">
        <v>0.21496084256008641</v>
      </c>
      <c r="AQ252" s="13">
        <v>14803</v>
      </c>
      <c r="AR252" s="13">
        <v>1714</v>
      </c>
      <c r="AS252" s="20">
        <v>0.11578734040397216</v>
      </c>
      <c r="AT252" s="13">
        <v>3653</v>
      </c>
      <c r="AU252" s="13">
        <v>628</v>
      </c>
      <c r="AV252" s="20">
        <v>0.17191349575691212</v>
      </c>
      <c r="AW252" s="8">
        <v>7494</v>
      </c>
      <c r="AX252" s="9">
        <v>1212</v>
      </c>
      <c r="AY252" s="20">
        <v>0.16172938350680544</v>
      </c>
      <c r="AZ252" s="8">
        <v>7309</v>
      </c>
      <c r="BA252" s="9">
        <v>502</v>
      </c>
      <c r="BB252" s="20">
        <v>6.8682446299083322E-2</v>
      </c>
      <c r="BC252" s="42">
        <v>2490</v>
      </c>
      <c r="BD252" s="42">
        <v>521</v>
      </c>
      <c r="BE252" s="20">
        <v>0.20923694779116467</v>
      </c>
      <c r="BF252" s="42">
        <v>13420</v>
      </c>
      <c r="BG252" s="42">
        <v>1478</v>
      </c>
      <c r="BH252" s="20">
        <v>0.11013412816691505</v>
      </c>
      <c r="BI252" s="19">
        <v>5086</v>
      </c>
      <c r="BJ252" s="19">
        <v>1032</v>
      </c>
      <c r="BK252" s="20">
        <v>0.20290994887927644</v>
      </c>
      <c r="BL252" s="19">
        <v>6111</v>
      </c>
      <c r="BM252" s="19">
        <v>976</v>
      </c>
      <c r="BN252" s="20">
        <v>0.15971199476354114</v>
      </c>
      <c r="BO252" s="20">
        <v>6.8682446299083322E-2</v>
      </c>
      <c r="BP252" s="20">
        <v>0.1356316870204258</v>
      </c>
      <c r="BQ252" s="16"/>
      <c r="BR252" s="61">
        <v>0.2267106347897774</v>
      </c>
      <c r="BS252" s="61">
        <v>0.21362940275650844</v>
      </c>
      <c r="BT252" s="61">
        <v>0.20439189189189189</v>
      </c>
      <c r="BU252" s="61">
        <v>0.17064352856109907</v>
      </c>
      <c r="BV252" s="61">
        <v>0.17166537661535131</v>
      </c>
      <c r="BW252" s="61">
        <v>0.16442983024565694</v>
      </c>
      <c r="BX252" s="61">
        <v>0.16030113303368362</v>
      </c>
      <c r="BY252" s="61">
        <v>0.15204373860973705</v>
      </c>
      <c r="BZ252" s="61">
        <v>0.12804518471418366</v>
      </c>
      <c r="CA252" s="61">
        <v>0.10404663081863029</v>
      </c>
      <c r="CB252" s="61">
        <v>8.0048076923076916E-2</v>
      </c>
      <c r="CC252" s="61">
        <v>7.3476812798561678E-2</v>
      </c>
      <c r="CD252" s="61">
        <v>6.6905548674046425E-2</v>
      </c>
      <c r="CE252" s="61">
        <v>6.0334284549531186E-2</v>
      </c>
      <c r="CF252" s="61">
        <v>4.863507469844848E-2</v>
      </c>
      <c r="CG252" s="61">
        <v>3.017241379310345E-2</v>
      </c>
      <c r="CH252" s="19">
        <v>10271</v>
      </c>
      <c r="CI252" s="19">
        <v>1309</v>
      </c>
      <c r="CJ252" s="20">
        <v>0.12744620776944796</v>
      </c>
      <c r="CK252" s="8">
        <v>3149</v>
      </c>
      <c r="CL252" s="9">
        <v>169</v>
      </c>
      <c r="CM252" s="20">
        <v>5.3667831057478563E-2</v>
      </c>
      <c r="CN252" s="16"/>
      <c r="CO252" s="16"/>
      <c r="CP252" s="19">
        <v>18202</v>
      </c>
      <c r="CQ252" s="19">
        <v>2208</v>
      </c>
      <c r="CR252" s="20">
        <v>0.12130535106032304</v>
      </c>
      <c r="CS252" s="20"/>
      <c r="CT252" s="7">
        <v>1275</v>
      </c>
      <c r="CU252" s="7">
        <v>225</v>
      </c>
      <c r="CV252" s="20">
        <v>0.17647058823529413</v>
      </c>
      <c r="CW252" s="8">
        <v>1190</v>
      </c>
      <c r="CX252" s="9">
        <v>252</v>
      </c>
      <c r="CY252" s="20">
        <v>0.21176470588235294</v>
      </c>
      <c r="CZ252" s="8">
        <v>1205</v>
      </c>
      <c r="DA252" s="9">
        <v>212</v>
      </c>
      <c r="DB252" s="20">
        <v>0.17593360995850624</v>
      </c>
      <c r="DC252" s="13">
        <v>1405</v>
      </c>
      <c r="DD252" s="9">
        <v>214</v>
      </c>
      <c r="DE252" s="20">
        <v>0.15231316725978647</v>
      </c>
      <c r="DF252" s="22"/>
      <c r="DG252" s="8">
        <v>2392</v>
      </c>
      <c r="DH252" s="9">
        <v>357</v>
      </c>
      <c r="DI252" s="20">
        <v>0.149247491638796</v>
      </c>
      <c r="DJ252" s="8">
        <v>3946</v>
      </c>
      <c r="DK252" s="9">
        <v>515</v>
      </c>
      <c r="DL252" s="20">
        <v>0.13051191079574254</v>
      </c>
      <c r="DM252" s="8">
        <v>4034</v>
      </c>
      <c r="DN252" s="9">
        <v>283</v>
      </c>
      <c r="DO252" s="20">
        <v>7.015369360436291E-2</v>
      </c>
      <c r="DP252" s="22"/>
      <c r="DQ252" s="8">
        <v>2116</v>
      </c>
      <c r="DR252" s="9">
        <v>130</v>
      </c>
      <c r="DS252" s="20">
        <v>6.1436672967863891E-2</v>
      </c>
      <c r="DT252" s="8">
        <v>639</v>
      </c>
      <c r="DU252" s="9">
        <v>20</v>
      </c>
      <c r="DV252" s="20">
        <v>3.1298904538341159E-2</v>
      </c>
      <c r="DW252" s="22"/>
      <c r="DX252" s="8">
        <v>3670</v>
      </c>
      <c r="DY252" s="9">
        <v>689</v>
      </c>
      <c r="DZ252" s="20">
        <v>0.18773841961852861</v>
      </c>
      <c r="EA252" s="13">
        <v>14532</v>
      </c>
      <c r="EB252" s="13">
        <v>1519</v>
      </c>
      <c r="EC252" s="20">
        <v>0.10452793834296724</v>
      </c>
      <c r="ED252" s="13">
        <v>3797</v>
      </c>
      <c r="EE252" s="13">
        <v>571</v>
      </c>
      <c r="EF252" s="20">
        <v>0.15038188043191994</v>
      </c>
      <c r="EG252" s="8">
        <v>7743</v>
      </c>
      <c r="EH252" s="9">
        <v>1086</v>
      </c>
      <c r="EI252" s="20">
        <v>0.14025571483920962</v>
      </c>
      <c r="EJ252" s="8">
        <v>6789</v>
      </c>
      <c r="EK252" s="9">
        <v>433</v>
      </c>
      <c r="EL252" s="20">
        <v>6.3779643541022238E-2</v>
      </c>
      <c r="EM252" s="42">
        <v>2395</v>
      </c>
      <c r="EN252" s="42">
        <v>464</v>
      </c>
      <c r="EO252" s="20">
        <v>0.19373695198329854</v>
      </c>
      <c r="EP252" s="42">
        <v>13127</v>
      </c>
      <c r="EQ252" s="42">
        <v>1305</v>
      </c>
      <c r="ER252" s="20">
        <v>9.9413422716538427E-2</v>
      </c>
      <c r="ES252" s="19">
        <v>5075</v>
      </c>
      <c r="ET252" s="19">
        <v>903</v>
      </c>
      <c r="EU252" s="20">
        <v>0.17793103448275863</v>
      </c>
      <c r="EV252" s="19">
        <v>6338</v>
      </c>
      <c r="EW252" s="19">
        <v>872</v>
      </c>
      <c r="EX252" s="20">
        <v>0.13758283370148311</v>
      </c>
      <c r="EY252" s="20">
        <v>6.3779643541022238E-2</v>
      </c>
      <c r="EZ252" s="20">
        <v>0.12130535106032304</v>
      </c>
      <c r="FA252" s="16"/>
      <c r="FB252" s="61">
        <v>0.17647058823529413</v>
      </c>
      <c r="FC252" s="61">
        <v>0.21176470588235294</v>
      </c>
      <c r="FD252" s="61">
        <v>0.17593360995850624</v>
      </c>
      <c r="FE252" s="61">
        <v>0.15231316725978647</v>
      </c>
      <c r="FF252" s="61">
        <v>0.15078032944929123</v>
      </c>
      <c r="FG252" s="61">
        <v>0.14175325930157462</v>
      </c>
      <c r="FH252" s="61">
        <v>0.13800614313296392</v>
      </c>
      <c r="FI252" s="61">
        <v>0.13051191079574254</v>
      </c>
      <c r="FJ252" s="61">
        <v>0.11039250506528266</v>
      </c>
      <c r="FK252" s="61">
        <v>9.027309933482279E-2</v>
      </c>
      <c r="FL252" s="61">
        <v>7.015369360436291E-2</v>
      </c>
      <c r="FM252" s="61">
        <v>6.7248020058863239E-2</v>
      </c>
      <c r="FN252" s="61">
        <v>6.4342346513363569E-2</v>
      </c>
      <c r="FO252" s="61">
        <v>6.1436672967863891E-2</v>
      </c>
      <c r="FP252" s="61">
        <v>4.9674272757493212E-2</v>
      </c>
      <c r="FQ252" s="61">
        <v>3.1298904538341159E-2</v>
      </c>
      <c r="FR252" s="19">
        <v>10372</v>
      </c>
      <c r="FS252" s="19">
        <v>1155</v>
      </c>
      <c r="FT252" s="20">
        <v>0.1113575009641342</v>
      </c>
      <c r="FU252" s="8">
        <v>2755</v>
      </c>
      <c r="FV252" s="9">
        <v>150</v>
      </c>
      <c r="FW252" s="20">
        <v>5.4446460980036297E-2</v>
      </c>
      <c r="FX252" s="16"/>
      <c r="FY252" s="16"/>
      <c r="FZ252" s="132">
        <v>1.8423893869823342</v>
      </c>
      <c r="GA252" s="132">
        <v>2.9543203513120151</v>
      </c>
      <c r="GB252" s="132">
        <v>3.780848692431015</v>
      </c>
      <c r="GC252" s="141">
        <v>0.17647058823529413</v>
      </c>
      <c r="GD252" s="141">
        <v>0.2267106347897774</v>
      </c>
      <c r="GE252" s="147">
        <v>5.0240046554483275E-2</v>
      </c>
      <c r="GF252" s="141">
        <v>0.17793103448275863</v>
      </c>
      <c r="GG252" s="141">
        <v>0.20290994887927644</v>
      </c>
      <c r="GH252" s="147">
        <v>2.497891439651781E-2</v>
      </c>
      <c r="GI252" s="141">
        <v>0.12130535106032304</v>
      </c>
      <c r="GJ252" s="141">
        <v>0.1356316870204258</v>
      </c>
      <c r="GK252" s="147">
        <v>1.4326335960102757E-2</v>
      </c>
      <c r="GL252" s="141">
        <v>9.9413422716538427E-2</v>
      </c>
      <c r="GM252" s="141">
        <v>0.11013412816691505</v>
      </c>
      <c r="GN252" s="147">
        <v>1.0720705450376622E-2</v>
      </c>
    </row>
    <row r="253" spans="3:196" x14ac:dyDescent="0.25">
      <c r="C253" s="27" t="s">
        <v>358</v>
      </c>
      <c r="D253" s="63">
        <v>36019</v>
      </c>
      <c r="E253" s="6" t="s">
        <v>269</v>
      </c>
      <c r="F253" s="19">
        <v>11179</v>
      </c>
      <c r="G253" s="19">
        <v>572</v>
      </c>
      <c r="H253" s="20">
        <v>5.1167367385275962E-2</v>
      </c>
      <c r="I253" s="20"/>
      <c r="J253" s="7">
        <v>702</v>
      </c>
      <c r="K253" s="7">
        <v>72</v>
      </c>
      <c r="L253" s="20">
        <v>0.10256410256410256</v>
      </c>
      <c r="M253" s="8">
        <v>729</v>
      </c>
      <c r="N253" s="9">
        <v>68</v>
      </c>
      <c r="O253" s="20">
        <v>9.327846364883402E-2</v>
      </c>
      <c r="P253" s="8">
        <v>717</v>
      </c>
      <c r="Q253" s="9">
        <v>39</v>
      </c>
      <c r="R253" s="20">
        <v>5.4393305439330547E-2</v>
      </c>
      <c r="S253" s="13">
        <v>1011</v>
      </c>
      <c r="T253" s="9">
        <v>67</v>
      </c>
      <c r="U253" s="20">
        <v>6.6271018793273989E-2</v>
      </c>
      <c r="V253" s="22"/>
      <c r="W253" s="8">
        <v>1354</v>
      </c>
      <c r="X253" s="9">
        <v>132</v>
      </c>
      <c r="Y253" s="20">
        <v>9.7488921713441659E-2</v>
      </c>
      <c r="Z253" s="8">
        <v>2199</v>
      </c>
      <c r="AA253" s="9">
        <v>131</v>
      </c>
      <c r="AB253" s="20">
        <v>5.9572532969531605E-2</v>
      </c>
      <c r="AC253" s="8">
        <v>2173</v>
      </c>
      <c r="AD253" s="9">
        <v>47</v>
      </c>
      <c r="AE253" s="20">
        <v>2.1629084215370454E-2</v>
      </c>
      <c r="AF253" s="22"/>
      <c r="AG253" s="8">
        <v>1478</v>
      </c>
      <c r="AH253" s="9">
        <v>16</v>
      </c>
      <c r="AI253" s="20">
        <v>1.0825439783491205E-2</v>
      </c>
      <c r="AJ253" s="8">
        <v>816</v>
      </c>
      <c r="AK253" s="9">
        <v>1.5</v>
      </c>
      <c r="AL253" s="20">
        <v>1.838235294117647E-3</v>
      </c>
      <c r="AM253" s="22"/>
      <c r="AN253" s="8">
        <v>2148</v>
      </c>
      <c r="AO253" s="9">
        <v>179</v>
      </c>
      <c r="AP253" s="20">
        <v>8.3333333333333329E-2</v>
      </c>
      <c r="AQ253" s="13">
        <v>9031</v>
      </c>
      <c r="AR253" s="13">
        <v>393</v>
      </c>
      <c r="AS253" s="20">
        <v>4.35167755508803E-2</v>
      </c>
      <c r="AT253" s="13">
        <v>2365</v>
      </c>
      <c r="AU253" s="13">
        <v>199</v>
      </c>
      <c r="AV253" s="20">
        <v>8.4143763213530662E-2</v>
      </c>
      <c r="AW253" s="8">
        <v>4564</v>
      </c>
      <c r="AX253" s="9">
        <v>330</v>
      </c>
      <c r="AY253" s="20">
        <v>7.230499561787905E-2</v>
      </c>
      <c r="AZ253" s="8">
        <v>4467</v>
      </c>
      <c r="BA253" s="9">
        <v>64.5</v>
      </c>
      <c r="BB253" s="20">
        <v>1.4439220953660174E-2</v>
      </c>
      <c r="BC253" s="42">
        <v>1446</v>
      </c>
      <c r="BD253" s="42">
        <v>107</v>
      </c>
      <c r="BE253" s="20">
        <v>7.3997233748271093E-2</v>
      </c>
      <c r="BF253" s="42">
        <v>8020</v>
      </c>
      <c r="BG253" s="42">
        <v>327.5</v>
      </c>
      <c r="BH253" s="20">
        <v>4.0835411471321699E-2</v>
      </c>
      <c r="BI253" s="19">
        <v>3159</v>
      </c>
      <c r="BJ253" s="19">
        <v>246</v>
      </c>
      <c r="BK253" s="20">
        <v>7.7872744539411204E-2</v>
      </c>
      <c r="BL253" s="19">
        <v>3553</v>
      </c>
      <c r="BM253" s="19">
        <v>261.5</v>
      </c>
      <c r="BN253" s="20">
        <v>7.3599774838164933E-2</v>
      </c>
      <c r="BO253" s="20">
        <v>1.4439220953660174E-2</v>
      </c>
      <c r="BP253" s="20">
        <v>5.1167367385275962E-2</v>
      </c>
      <c r="BQ253" s="16"/>
      <c r="BR253" s="61">
        <v>0.10256410256410256</v>
      </c>
      <c r="BS253" s="61">
        <v>9.327846364883402E-2</v>
      </c>
      <c r="BT253" s="61">
        <v>5.4393305439330547E-2</v>
      </c>
      <c r="BU253" s="61">
        <v>6.6271018793273989E-2</v>
      </c>
      <c r="BV253" s="61">
        <v>8.1879970253357831E-2</v>
      </c>
      <c r="BW253" s="61">
        <v>8.2322366215877643E-2</v>
      </c>
      <c r="BX253" s="61">
        <v>7.4739088467095621E-2</v>
      </c>
      <c r="BY253" s="61">
        <v>5.9572532969531605E-2</v>
      </c>
      <c r="BZ253" s="61">
        <v>4.6924716718144556E-2</v>
      </c>
      <c r="CA253" s="61">
        <v>3.4276900466757507E-2</v>
      </c>
      <c r="CB253" s="61">
        <v>2.1629084215370454E-2</v>
      </c>
      <c r="CC253" s="61">
        <v>1.8027869404744039E-2</v>
      </c>
      <c r="CD253" s="61">
        <v>1.4426654594117622E-2</v>
      </c>
      <c r="CE253" s="61">
        <v>1.0825439783491205E-2</v>
      </c>
      <c r="CF253" s="61">
        <v>1.4625814935113215E-2</v>
      </c>
      <c r="CG253" s="61">
        <v>1.838235294117647E-3</v>
      </c>
      <c r="CH253" s="19">
        <v>5726</v>
      </c>
      <c r="CI253" s="19">
        <v>310</v>
      </c>
      <c r="CJ253" s="20">
        <v>5.4139015019210618E-2</v>
      </c>
      <c r="CK253" s="8">
        <v>2294</v>
      </c>
      <c r="CL253" s="9">
        <v>17.5</v>
      </c>
      <c r="CM253" s="20">
        <v>7.6285963382737576E-3</v>
      </c>
      <c r="CN253" s="16"/>
      <c r="CO253" s="16"/>
      <c r="CP253" s="19">
        <v>10970</v>
      </c>
      <c r="CQ253" s="19">
        <v>404</v>
      </c>
      <c r="CR253" s="20">
        <v>3.6827711941659069E-2</v>
      </c>
      <c r="CS253" s="20"/>
      <c r="CT253" s="7">
        <v>712</v>
      </c>
      <c r="CU253" s="7">
        <v>59</v>
      </c>
      <c r="CV253" s="20">
        <v>8.2865168539325837E-2</v>
      </c>
      <c r="CW253" s="8">
        <v>664</v>
      </c>
      <c r="CX253" s="9">
        <v>39</v>
      </c>
      <c r="CY253" s="20">
        <v>5.8734939759036146E-2</v>
      </c>
      <c r="CZ253" s="8">
        <v>786</v>
      </c>
      <c r="DA253" s="9">
        <v>45</v>
      </c>
      <c r="DB253" s="20">
        <v>5.7251908396946563E-2</v>
      </c>
      <c r="DC253" s="13">
        <v>987</v>
      </c>
      <c r="DD253" s="9">
        <v>42</v>
      </c>
      <c r="DE253" s="20">
        <v>4.2553191489361701E-2</v>
      </c>
      <c r="DF253" s="22"/>
      <c r="DG253" s="8">
        <v>1228</v>
      </c>
      <c r="DH253" s="9">
        <v>74</v>
      </c>
      <c r="DI253" s="20">
        <v>6.026058631921824E-2</v>
      </c>
      <c r="DJ253" s="8">
        <v>2285</v>
      </c>
      <c r="DK253" s="9">
        <v>86</v>
      </c>
      <c r="DL253" s="20">
        <v>3.7636761487964986E-2</v>
      </c>
      <c r="DM253" s="8">
        <v>2006</v>
      </c>
      <c r="DN253" s="9">
        <v>42</v>
      </c>
      <c r="DO253" s="20">
        <v>2.0937188434695914E-2</v>
      </c>
      <c r="DP253" s="22"/>
      <c r="DQ253" s="8">
        <v>1540</v>
      </c>
      <c r="DR253" s="9">
        <v>15</v>
      </c>
      <c r="DS253" s="20">
        <v>9.74025974025974E-3</v>
      </c>
      <c r="DT253" s="8">
        <v>762</v>
      </c>
      <c r="DU253" s="9">
        <v>2</v>
      </c>
      <c r="DV253" s="20">
        <v>2.6246719160104987E-3</v>
      </c>
      <c r="DW253" s="22"/>
      <c r="DX253" s="8">
        <v>2162</v>
      </c>
      <c r="DY253" s="9">
        <v>143</v>
      </c>
      <c r="DZ253" s="20">
        <v>6.6142460684551346E-2</v>
      </c>
      <c r="EA253" s="13">
        <v>8808</v>
      </c>
      <c r="EB253" s="13">
        <v>261</v>
      </c>
      <c r="EC253" s="20">
        <v>2.9632152588555859E-2</v>
      </c>
      <c r="ED253" s="13">
        <v>2215</v>
      </c>
      <c r="EE253" s="13">
        <v>116</v>
      </c>
      <c r="EF253" s="20">
        <v>5.2370203160270877E-2</v>
      </c>
      <c r="EG253" s="8">
        <v>4500</v>
      </c>
      <c r="EH253" s="9">
        <v>202</v>
      </c>
      <c r="EI253" s="20">
        <v>4.4888888888888888E-2</v>
      </c>
      <c r="EJ253" s="8">
        <v>4308</v>
      </c>
      <c r="EK253" s="9">
        <v>59</v>
      </c>
      <c r="EL253" s="20">
        <v>1.3695450324976788E-2</v>
      </c>
      <c r="EM253" s="42">
        <v>1450</v>
      </c>
      <c r="EN253" s="42">
        <v>84</v>
      </c>
      <c r="EO253" s="20">
        <v>5.7931034482758624E-2</v>
      </c>
      <c r="EP253" s="42">
        <v>7821</v>
      </c>
      <c r="EQ253" s="42">
        <v>219</v>
      </c>
      <c r="ER253" s="20">
        <v>2.8001534330648253E-2</v>
      </c>
      <c r="ES253" s="19">
        <v>3149</v>
      </c>
      <c r="ET253" s="19">
        <v>185</v>
      </c>
      <c r="EU253" s="20">
        <v>5.8748809145760555E-2</v>
      </c>
      <c r="EV253" s="19">
        <v>3513</v>
      </c>
      <c r="EW253" s="19">
        <v>160</v>
      </c>
      <c r="EX253" s="20">
        <v>4.5545118132650157E-2</v>
      </c>
      <c r="EY253" s="20">
        <v>1.3695450324976788E-2</v>
      </c>
      <c r="EZ253" s="20">
        <v>3.6827711941659069E-2</v>
      </c>
      <c r="FA253" s="16"/>
      <c r="FB253" s="61">
        <v>8.2865168539325837E-2</v>
      </c>
      <c r="FC253" s="61">
        <v>5.8734939759036146E-2</v>
      </c>
      <c r="FD253" s="61">
        <v>5.7251908396946563E-2</v>
      </c>
      <c r="FE253" s="61">
        <v>4.2553191489361701E-2</v>
      </c>
      <c r="FF253" s="61">
        <v>5.1406888904289974E-2</v>
      </c>
      <c r="FG253" s="61">
        <v>5.1211056386716941E-2</v>
      </c>
      <c r="FH253" s="61">
        <v>4.6686291420466292E-2</v>
      </c>
      <c r="FI253" s="61">
        <v>3.7636761487964986E-2</v>
      </c>
      <c r="FJ253" s="61">
        <v>3.2070237136875297E-2</v>
      </c>
      <c r="FK253" s="61">
        <v>2.6503712785785605E-2</v>
      </c>
      <c r="FL253" s="61">
        <v>2.0937188434695914E-2</v>
      </c>
      <c r="FM253" s="61">
        <v>1.7204878869883856E-2</v>
      </c>
      <c r="FN253" s="61">
        <v>1.3472569305071798E-2</v>
      </c>
      <c r="FO253" s="61">
        <v>9.74025974025974E-3</v>
      </c>
      <c r="FP253" s="61">
        <v>1.4948516643431897E-2</v>
      </c>
      <c r="FQ253" s="61">
        <v>2.6246719160104987E-3</v>
      </c>
      <c r="FR253" s="19">
        <v>5519</v>
      </c>
      <c r="FS253" s="19">
        <v>202</v>
      </c>
      <c r="FT253" s="20">
        <v>3.660083348432687E-2</v>
      </c>
      <c r="FU253" s="8">
        <v>2302</v>
      </c>
      <c r="FV253" s="9">
        <v>17</v>
      </c>
      <c r="FW253" s="20">
        <v>7.3848827106863593E-3</v>
      </c>
      <c r="FX253" s="16"/>
      <c r="FY253" s="16"/>
      <c r="FZ253" s="132">
        <v>1.9069905685681765</v>
      </c>
      <c r="GA253" s="132">
        <v>5.3931403078689897</v>
      </c>
      <c r="GB253" s="132">
        <v>10.208004341337674</v>
      </c>
      <c r="GC253" s="141">
        <v>8.2865168539325837E-2</v>
      </c>
      <c r="GD253" s="141">
        <v>0.10256410256410256</v>
      </c>
      <c r="GE253" s="147">
        <v>1.9698934024776724E-2</v>
      </c>
      <c r="GF253" s="141">
        <v>5.8748809145760555E-2</v>
      </c>
      <c r="GG253" s="141">
        <v>7.7872744539411204E-2</v>
      </c>
      <c r="GH253" s="147">
        <v>1.9123935393650648E-2</v>
      </c>
      <c r="GI253" s="141">
        <v>3.6827711941659069E-2</v>
      </c>
      <c r="GJ253" s="141">
        <v>5.1167367385275962E-2</v>
      </c>
      <c r="GK253" s="147">
        <v>1.4339655443616893E-2</v>
      </c>
      <c r="GL253" s="141">
        <v>2.8001534330648253E-2</v>
      </c>
      <c r="GM253" s="141">
        <v>4.0835411471321699E-2</v>
      </c>
      <c r="GN253" s="147">
        <v>1.2833877140673446E-2</v>
      </c>
    </row>
    <row r="254" spans="3:196" x14ac:dyDescent="0.25">
      <c r="C254" s="27" t="s">
        <v>357</v>
      </c>
      <c r="D254" s="63">
        <v>23081</v>
      </c>
      <c r="E254" s="6" t="s">
        <v>270</v>
      </c>
      <c r="F254" s="19">
        <v>12053</v>
      </c>
      <c r="G254" s="19">
        <v>2375</v>
      </c>
      <c r="H254" s="20">
        <v>0.1970463784949805</v>
      </c>
      <c r="I254" s="20"/>
      <c r="J254" s="7">
        <v>772</v>
      </c>
      <c r="K254" s="7">
        <v>269</v>
      </c>
      <c r="L254" s="20">
        <v>0.3484455958549223</v>
      </c>
      <c r="M254" s="8">
        <v>899</v>
      </c>
      <c r="N254" s="9">
        <v>305</v>
      </c>
      <c r="O254" s="20">
        <v>0.339265850945495</v>
      </c>
      <c r="P254" s="8">
        <v>850</v>
      </c>
      <c r="Q254" s="9">
        <v>243</v>
      </c>
      <c r="R254" s="20">
        <v>0.28588235294117648</v>
      </c>
      <c r="S254" s="13">
        <v>962</v>
      </c>
      <c r="T254" s="9">
        <v>238</v>
      </c>
      <c r="U254" s="20">
        <v>0.24740124740124741</v>
      </c>
      <c r="V254" s="22"/>
      <c r="W254" s="8">
        <v>1298</v>
      </c>
      <c r="X254" s="9">
        <v>357</v>
      </c>
      <c r="Y254" s="20">
        <v>0.27503852080123264</v>
      </c>
      <c r="Z254" s="8">
        <v>2539</v>
      </c>
      <c r="AA254" s="9">
        <v>570</v>
      </c>
      <c r="AB254" s="20">
        <v>0.22449783379283184</v>
      </c>
      <c r="AC254" s="8">
        <v>2461</v>
      </c>
      <c r="AD254" s="9">
        <v>293</v>
      </c>
      <c r="AE254" s="20">
        <v>0.11905729378301504</v>
      </c>
      <c r="AF254" s="22"/>
      <c r="AG254" s="8">
        <v>1635</v>
      </c>
      <c r="AH254" s="9">
        <v>81</v>
      </c>
      <c r="AI254" s="20">
        <v>4.9541284403669728E-2</v>
      </c>
      <c r="AJ254" s="8">
        <v>637</v>
      </c>
      <c r="AK254" s="9">
        <v>19</v>
      </c>
      <c r="AL254" s="20">
        <v>2.9827315541601257E-2</v>
      </c>
      <c r="AM254" s="22"/>
      <c r="AN254" s="8">
        <v>2521</v>
      </c>
      <c r="AO254" s="9">
        <v>817</v>
      </c>
      <c r="AP254" s="20">
        <v>0.32407774692582308</v>
      </c>
      <c r="AQ254" s="13">
        <v>9532</v>
      </c>
      <c r="AR254" s="13">
        <v>1558</v>
      </c>
      <c r="AS254" s="20">
        <v>0.16344943348720101</v>
      </c>
      <c r="AT254" s="13">
        <v>2260</v>
      </c>
      <c r="AU254" s="13">
        <v>595</v>
      </c>
      <c r="AV254" s="20">
        <v>0.26327433628318586</v>
      </c>
      <c r="AW254" s="8">
        <v>4799</v>
      </c>
      <c r="AX254" s="9">
        <v>1165</v>
      </c>
      <c r="AY254" s="20">
        <v>0.24275890810585538</v>
      </c>
      <c r="AZ254" s="8">
        <v>4733</v>
      </c>
      <c r="BA254" s="9">
        <v>393</v>
      </c>
      <c r="BB254" s="20">
        <v>8.3034016480033807E-2</v>
      </c>
      <c r="BC254" s="42">
        <v>1749</v>
      </c>
      <c r="BD254" s="42">
        <v>548</v>
      </c>
      <c r="BE254" s="20">
        <v>0.31332189822755863</v>
      </c>
      <c r="BF254" s="42">
        <v>8570</v>
      </c>
      <c r="BG254" s="42">
        <v>1320</v>
      </c>
      <c r="BH254" s="20">
        <v>0.15402567094515754</v>
      </c>
      <c r="BI254" s="19">
        <v>3483</v>
      </c>
      <c r="BJ254" s="19">
        <v>1055</v>
      </c>
      <c r="BK254" s="20">
        <v>0.30289979902383002</v>
      </c>
      <c r="BL254" s="19">
        <v>3837</v>
      </c>
      <c r="BM254" s="19">
        <v>927</v>
      </c>
      <c r="BN254" s="20">
        <v>0.24159499609069585</v>
      </c>
      <c r="BO254" s="20">
        <v>8.3034016480033807E-2</v>
      </c>
      <c r="BP254" s="20">
        <v>0.1970463784949805</v>
      </c>
      <c r="BQ254" s="16"/>
      <c r="BR254" s="61">
        <v>0.3484455958549223</v>
      </c>
      <c r="BS254" s="61">
        <v>0.339265850945495</v>
      </c>
      <c r="BT254" s="61">
        <v>0.28588235294117648</v>
      </c>
      <c r="BU254" s="61">
        <v>0.24740124740124741</v>
      </c>
      <c r="BV254" s="61">
        <v>0.26121988410124003</v>
      </c>
      <c r="BW254" s="61">
        <v>0.25482224599787234</v>
      </c>
      <c r="BX254" s="61">
        <v>0.24471410859619216</v>
      </c>
      <c r="BY254" s="61">
        <v>0.22449783379283184</v>
      </c>
      <c r="BZ254" s="61">
        <v>0.18935098712289289</v>
      </c>
      <c r="CA254" s="61">
        <v>0.15420414045295397</v>
      </c>
      <c r="CB254" s="61">
        <v>0.11905729378301504</v>
      </c>
      <c r="CC254" s="61">
        <v>9.5885290656566605E-2</v>
      </c>
      <c r="CD254" s="61">
        <v>7.2713287530118159E-2</v>
      </c>
      <c r="CE254" s="61">
        <v>4.9541284403669728E-2</v>
      </c>
      <c r="CF254" s="61">
        <v>5.2078442370097351E-2</v>
      </c>
      <c r="CG254" s="61">
        <v>2.9827315541601257E-2</v>
      </c>
      <c r="CH254" s="19">
        <v>6298</v>
      </c>
      <c r="CI254" s="19">
        <v>1220</v>
      </c>
      <c r="CJ254" s="20">
        <v>0.19371228961575104</v>
      </c>
      <c r="CK254" s="8">
        <v>2272</v>
      </c>
      <c r="CL254" s="9">
        <v>100</v>
      </c>
      <c r="CM254" s="20">
        <v>4.401408450704225E-2</v>
      </c>
      <c r="CN254" s="16"/>
      <c r="CO254" s="16"/>
      <c r="CP254" s="19">
        <v>11769</v>
      </c>
      <c r="CQ254" s="19">
        <v>2032</v>
      </c>
      <c r="CR254" s="20">
        <v>0.1726569802022262</v>
      </c>
      <c r="CS254" s="20"/>
      <c r="CT254" s="7">
        <v>787</v>
      </c>
      <c r="CU254" s="7">
        <v>225</v>
      </c>
      <c r="CV254" s="20">
        <v>0.28589580686149935</v>
      </c>
      <c r="CW254" s="8">
        <v>851</v>
      </c>
      <c r="CX254" s="9">
        <v>232</v>
      </c>
      <c r="CY254" s="20">
        <v>0.27262044653348999</v>
      </c>
      <c r="CZ254" s="8">
        <v>827</v>
      </c>
      <c r="DA254" s="9">
        <v>224</v>
      </c>
      <c r="DB254" s="20">
        <v>0.27085852478839179</v>
      </c>
      <c r="DC254" s="13">
        <v>930</v>
      </c>
      <c r="DD254" s="9">
        <v>210</v>
      </c>
      <c r="DE254" s="20">
        <v>0.22580645161290322</v>
      </c>
      <c r="DF254" s="22"/>
      <c r="DG254" s="8">
        <v>1331</v>
      </c>
      <c r="DH254" s="9">
        <v>335</v>
      </c>
      <c r="DI254" s="20">
        <v>0.25169045830202857</v>
      </c>
      <c r="DJ254" s="8">
        <v>2544</v>
      </c>
      <c r="DK254" s="9">
        <v>477</v>
      </c>
      <c r="DL254" s="20">
        <v>0.1875</v>
      </c>
      <c r="DM254" s="8">
        <v>2391</v>
      </c>
      <c r="DN254" s="9">
        <v>241</v>
      </c>
      <c r="DO254" s="20">
        <v>0.10079464659138436</v>
      </c>
      <c r="DP254" s="22"/>
      <c r="DQ254" s="8">
        <v>1577</v>
      </c>
      <c r="DR254" s="9">
        <v>69</v>
      </c>
      <c r="DS254" s="20">
        <v>4.3753963221306279E-2</v>
      </c>
      <c r="DT254" s="8">
        <v>531</v>
      </c>
      <c r="DU254" s="9">
        <v>19</v>
      </c>
      <c r="DV254" s="20">
        <v>3.5781544256120526E-2</v>
      </c>
      <c r="DW254" s="22"/>
      <c r="DX254" s="8">
        <v>2465</v>
      </c>
      <c r="DY254" s="9">
        <v>681</v>
      </c>
      <c r="DZ254" s="20">
        <v>0.27626774847870184</v>
      </c>
      <c r="EA254" s="13">
        <v>9304</v>
      </c>
      <c r="EB254" s="13">
        <v>1351</v>
      </c>
      <c r="EC254" s="20">
        <v>0.14520636285468616</v>
      </c>
      <c r="ED254" s="13">
        <v>2261</v>
      </c>
      <c r="EE254" s="13">
        <v>545</v>
      </c>
      <c r="EF254" s="20">
        <v>0.2410437859354268</v>
      </c>
      <c r="EG254" s="8">
        <v>4805</v>
      </c>
      <c r="EH254" s="9">
        <v>1022</v>
      </c>
      <c r="EI254" s="20">
        <v>0.21269510926118626</v>
      </c>
      <c r="EJ254" s="8">
        <v>4499</v>
      </c>
      <c r="EK254" s="9">
        <v>329</v>
      </c>
      <c r="EL254" s="20">
        <v>7.3127361635919097E-2</v>
      </c>
      <c r="EM254" s="42">
        <v>1678</v>
      </c>
      <c r="EN254" s="42">
        <v>456</v>
      </c>
      <c r="EO254" s="20">
        <v>0.27175208581644816</v>
      </c>
      <c r="EP254" s="42">
        <v>8374</v>
      </c>
      <c r="EQ254" s="42">
        <v>1141</v>
      </c>
      <c r="ER254" s="20">
        <v>0.13625507523286362</v>
      </c>
      <c r="ES254" s="19">
        <v>3395</v>
      </c>
      <c r="ET254" s="19">
        <v>891</v>
      </c>
      <c r="EU254" s="20">
        <v>0.26244477172312225</v>
      </c>
      <c r="EV254" s="19">
        <v>3875</v>
      </c>
      <c r="EW254" s="19">
        <v>812</v>
      </c>
      <c r="EX254" s="20">
        <v>0.2095483870967742</v>
      </c>
      <c r="EY254" s="20">
        <v>7.3127361635919097E-2</v>
      </c>
      <c r="EZ254" s="20">
        <v>0.1726569802022262</v>
      </c>
      <c r="FA254" s="16"/>
      <c r="FB254" s="61">
        <v>0.28589580686149935</v>
      </c>
      <c r="FC254" s="61">
        <v>0.27262044653348999</v>
      </c>
      <c r="FD254" s="61">
        <v>0.27085852478839179</v>
      </c>
      <c r="FE254" s="61">
        <v>0.22580645161290322</v>
      </c>
      <c r="FF254" s="61">
        <v>0.23874845495746588</v>
      </c>
      <c r="FG254" s="61">
        <v>0.22601427498121715</v>
      </c>
      <c r="FH254" s="61">
        <v>0.21317618332081142</v>
      </c>
      <c r="FI254" s="61">
        <v>0.1875</v>
      </c>
      <c r="FJ254" s="61">
        <v>0.15859821553046144</v>
      </c>
      <c r="FK254" s="61">
        <v>0.12969643106092291</v>
      </c>
      <c r="FL254" s="61">
        <v>0.10079464659138436</v>
      </c>
      <c r="FM254" s="61">
        <v>8.1781085468024997E-2</v>
      </c>
      <c r="FN254" s="61">
        <v>6.2767524344665634E-2</v>
      </c>
      <c r="FO254" s="61">
        <v>4.3753963221306279E-2</v>
      </c>
      <c r="FP254" s="61">
        <v>4.8787934785025674E-2</v>
      </c>
      <c r="FQ254" s="61">
        <v>3.5781544256120526E-2</v>
      </c>
      <c r="FR254" s="19">
        <v>6266</v>
      </c>
      <c r="FS254" s="19">
        <v>1053</v>
      </c>
      <c r="FT254" s="20">
        <v>0.16804979253112035</v>
      </c>
      <c r="FU254" s="8">
        <v>2108</v>
      </c>
      <c r="FV254" s="9">
        <v>88</v>
      </c>
      <c r="FW254" s="20">
        <v>4.1745730550284632E-2</v>
      </c>
      <c r="FX254" s="16"/>
      <c r="FY254" s="16"/>
      <c r="FZ254" s="132">
        <v>1.9665539982077447</v>
      </c>
      <c r="GA254" s="132">
        <v>3.6479001241215965</v>
      </c>
      <c r="GB254" s="132">
        <v>6.8818834338214181</v>
      </c>
      <c r="GC254" s="141">
        <v>0.28589580686149935</v>
      </c>
      <c r="GD254" s="141">
        <v>0.3484455958549223</v>
      </c>
      <c r="GE254" s="147">
        <v>6.254978899342295E-2</v>
      </c>
      <c r="GF254" s="141">
        <v>0.26244477172312225</v>
      </c>
      <c r="GG254" s="141">
        <v>0.30289979902383002</v>
      </c>
      <c r="GH254" s="147">
        <v>4.0455027300707769E-2</v>
      </c>
      <c r="GI254" s="141">
        <v>0.1726569802022262</v>
      </c>
      <c r="GJ254" s="141">
        <v>0.1970463784949805</v>
      </c>
      <c r="GK254" s="147">
        <v>2.43893982927543E-2</v>
      </c>
      <c r="GL254" s="141">
        <v>0.13625507523286362</v>
      </c>
      <c r="GM254" s="141">
        <v>0.15402567094515754</v>
      </c>
      <c r="GN254" s="147">
        <v>1.7770595712293918E-2</v>
      </c>
    </row>
    <row r="255" spans="3:196" x14ac:dyDescent="0.25">
      <c r="C255" s="27" t="s">
        <v>359</v>
      </c>
      <c r="D255" s="63">
        <v>46024</v>
      </c>
      <c r="E255" s="6" t="s">
        <v>271</v>
      </c>
      <c r="F255" s="19">
        <v>17888</v>
      </c>
      <c r="G255" s="19">
        <v>2427</v>
      </c>
      <c r="H255" s="20">
        <v>0.13567754919499106</v>
      </c>
      <c r="I255" s="20"/>
      <c r="J255" s="7">
        <v>1104</v>
      </c>
      <c r="K255" s="7">
        <v>208</v>
      </c>
      <c r="L255" s="20">
        <v>0.18840579710144928</v>
      </c>
      <c r="M255" s="8">
        <v>1213</v>
      </c>
      <c r="N255" s="9">
        <v>238</v>
      </c>
      <c r="O255" s="20">
        <v>0.19620774938169827</v>
      </c>
      <c r="P255" s="8">
        <v>1183</v>
      </c>
      <c r="Q255" s="9">
        <v>205</v>
      </c>
      <c r="R255" s="20">
        <v>0.17328825021132713</v>
      </c>
      <c r="S255" s="13">
        <v>1348</v>
      </c>
      <c r="T255" s="9">
        <v>246</v>
      </c>
      <c r="U255" s="20">
        <v>0.18249258160237389</v>
      </c>
      <c r="V255" s="22"/>
      <c r="W255" s="8">
        <v>2054</v>
      </c>
      <c r="X255" s="9">
        <v>366</v>
      </c>
      <c r="Y255" s="20">
        <v>0.17818889970788704</v>
      </c>
      <c r="Z255" s="8">
        <v>3699</v>
      </c>
      <c r="AA255" s="9">
        <v>521</v>
      </c>
      <c r="AB255" s="20">
        <v>0.14084887807515545</v>
      </c>
      <c r="AC255" s="8">
        <v>3791</v>
      </c>
      <c r="AD255" s="9">
        <v>381</v>
      </c>
      <c r="AE255" s="20">
        <v>0.10050118702189396</v>
      </c>
      <c r="AF255" s="22"/>
      <c r="AG255" s="8">
        <v>2580</v>
      </c>
      <c r="AH255" s="9">
        <v>205</v>
      </c>
      <c r="AI255" s="20">
        <v>7.9457364341085274E-2</v>
      </c>
      <c r="AJ255" s="8">
        <v>916</v>
      </c>
      <c r="AK255" s="9">
        <v>57</v>
      </c>
      <c r="AL255" s="20">
        <v>6.222707423580786E-2</v>
      </c>
      <c r="AM255" s="22"/>
      <c r="AN255" s="8">
        <v>3500</v>
      </c>
      <c r="AO255" s="9">
        <v>651</v>
      </c>
      <c r="AP255" s="20">
        <v>0.186</v>
      </c>
      <c r="AQ255" s="13">
        <v>14388</v>
      </c>
      <c r="AR255" s="13">
        <v>1776</v>
      </c>
      <c r="AS255" s="20">
        <v>0.12343619683069225</v>
      </c>
      <c r="AT255" s="13">
        <v>3402</v>
      </c>
      <c r="AU255" s="13">
        <v>612</v>
      </c>
      <c r="AV255" s="20">
        <v>0.17989417989417988</v>
      </c>
      <c r="AW255" s="8">
        <v>7101</v>
      </c>
      <c r="AX255" s="9">
        <v>1133</v>
      </c>
      <c r="AY255" s="20">
        <v>0.15955499225461203</v>
      </c>
      <c r="AZ255" s="8">
        <v>7287</v>
      </c>
      <c r="BA255" s="9">
        <v>643</v>
      </c>
      <c r="BB255" s="20">
        <v>8.8239330314258263E-2</v>
      </c>
      <c r="BC255" s="42">
        <v>2396</v>
      </c>
      <c r="BD255" s="42">
        <v>443</v>
      </c>
      <c r="BE255" s="20">
        <v>0.18489148580968282</v>
      </c>
      <c r="BF255" s="42">
        <v>13040</v>
      </c>
      <c r="BG255" s="42">
        <v>1530</v>
      </c>
      <c r="BH255" s="20">
        <v>0.11733128834355828</v>
      </c>
      <c r="BI255" s="19">
        <v>4848</v>
      </c>
      <c r="BJ255" s="19">
        <v>897</v>
      </c>
      <c r="BK255" s="20">
        <v>0.18502475247524752</v>
      </c>
      <c r="BL255" s="19">
        <v>5753</v>
      </c>
      <c r="BM255" s="19">
        <v>887</v>
      </c>
      <c r="BN255" s="20">
        <v>0.15418042760298975</v>
      </c>
      <c r="BO255" s="20">
        <v>8.8239330314258263E-2</v>
      </c>
      <c r="BP255" s="20">
        <v>0.13567754919499106</v>
      </c>
      <c r="BQ255" s="16"/>
      <c r="BR255" s="61">
        <v>0.18840579710144928</v>
      </c>
      <c r="BS255" s="61">
        <v>0.19620774938169827</v>
      </c>
      <c r="BT255" s="61">
        <v>0.17328825021132713</v>
      </c>
      <c r="BU255" s="61">
        <v>0.18249258160237389</v>
      </c>
      <c r="BV255" s="61">
        <v>0.18034074065513045</v>
      </c>
      <c r="BW255" s="61">
        <v>0.1632528910547944</v>
      </c>
      <c r="BX255" s="61">
        <v>0.15578488672824808</v>
      </c>
      <c r="BY255" s="61">
        <v>0.14084887807515545</v>
      </c>
      <c r="BZ255" s="61">
        <v>0.12739964772406828</v>
      </c>
      <c r="CA255" s="61">
        <v>0.11395041737298113</v>
      </c>
      <c r="CB255" s="61">
        <v>0.10050118702189396</v>
      </c>
      <c r="CC255" s="61">
        <v>9.3486579461624406E-2</v>
      </c>
      <c r="CD255" s="61">
        <v>8.6471971901354833E-2</v>
      </c>
      <c r="CE255" s="61">
        <v>7.9457364341085274E-2</v>
      </c>
      <c r="CF255" s="61">
        <v>6.7041633688653887E-2</v>
      </c>
      <c r="CG255" s="61">
        <v>6.222707423580786E-2</v>
      </c>
      <c r="CH255" s="19">
        <v>9544</v>
      </c>
      <c r="CI255" s="19">
        <v>1268</v>
      </c>
      <c r="CJ255" s="20">
        <v>0.13285834031852473</v>
      </c>
      <c r="CK255" s="8">
        <v>3496</v>
      </c>
      <c r="CL255" s="9">
        <v>262</v>
      </c>
      <c r="CM255" s="20">
        <v>7.4942791762013725E-2</v>
      </c>
      <c r="CN255" s="16"/>
      <c r="CO255" s="16"/>
      <c r="CP255" s="19">
        <v>17547</v>
      </c>
      <c r="CQ255" s="19">
        <v>2158</v>
      </c>
      <c r="CR255" s="20">
        <v>0.12298398586652989</v>
      </c>
      <c r="CS255" s="20"/>
      <c r="CT255" s="7">
        <v>1140</v>
      </c>
      <c r="CU255" s="7">
        <v>191</v>
      </c>
      <c r="CV255" s="20">
        <v>0.1675438596491228</v>
      </c>
      <c r="CW255" s="8">
        <v>1172</v>
      </c>
      <c r="CX255" s="9">
        <v>212</v>
      </c>
      <c r="CY255" s="20">
        <v>0.18088737201365188</v>
      </c>
      <c r="CZ255" s="8">
        <v>1140</v>
      </c>
      <c r="DA255" s="9">
        <v>183</v>
      </c>
      <c r="DB255" s="20">
        <v>0.16052631578947368</v>
      </c>
      <c r="DC255" s="13">
        <v>1366</v>
      </c>
      <c r="DD255" s="9">
        <v>254</v>
      </c>
      <c r="DE255" s="20">
        <v>0.18594436310395315</v>
      </c>
      <c r="DF255" s="22"/>
      <c r="DG255" s="8">
        <v>2005</v>
      </c>
      <c r="DH255" s="9">
        <v>289</v>
      </c>
      <c r="DI255" s="20">
        <v>0.14413965087281796</v>
      </c>
      <c r="DJ255" s="8">
        <v>3812</v>
      </c>
      <c r="DK255" s="9">
        <v>466</v>
      </c>
      <c r="DL255" s="20">
        <v>0.12224554039874082</v>
      </c>
      <c r="DM255" s="8">
        <v>3652</v>
      </c>
      <c r="DN255" s="9">
        <v>326</v>
      </c>
      <c r="DO255" s="20">
        <v>8.9266155531215766E-2</v>
      </c>
      <c r="DP255" s="22"/>
      <c r="DQ255" s="8">
        <v>2433</v>
      </c>
      <c r="DR255" s="9">
        <v>180</v>
      </c>
      <c r="DS255" s="20">
        <v>7.3982737361282372E-2</v>
      </c>
      <c r="DT255" s="8">
        <v>827</v>
      </c>
      <c r="DU255" s="9">
        <v>57</v>
      </c>
      <c r="DV255" s="20">
        <v>6.8923821039903271E-2</v>
      </c>
      <c r="DW255" s="22"/>
      <c r="DX255" s="8">
        <v>3452</v>
      </c>
      <c r="DY255" s="9">
        <v>586</v>
      </c>
      <c r="DZ255" s="20">
        <v>0.16975666280417148</v>
      </c>
      <c r="EA255" s="13">
        <v>14095</v>
      </c>
      <c r="EB255" s="13">
        <v>1572</v>
      </c>
      <c r="EC255" s="20">
        <v>0.11152891096133381</v>
      </c>
      <c r="ED255" s="13">
        <v>3371</v>
      </c>
      <c r="EE255" s="13">
        <v>543</v>
      </c>
      <c r="EF255" s="20">
        <v>0.1610797982794423</v>
      </c>
      <c r="EG255" s="8">
        <v>7183</v>
      </c>
      <c r="EH255" s="9">
        <v>1009</v>
      </c>
      <c r="EI255" s="20">
        <v>0.14047055547821244</v>
      </c>
      <c r="EJ255" s="8">
        <v>6912</v>
      </c>
      <c r="EK255" s="9">
        <v>563</v>
      </c>
      <c r="EL255" s="20">
        <v>8.1452546296296294E-2</v>
      </c>
      <c r="EM255" s="42">
        <v>2312</v>
      </c>
      <c r="EN255" s="42">
        <v>395</v>
      </c>
      <c r="EO255" s="20">
        <v>0.17084775086505191</v>
      </c>
      <c r="EP255" s="42">
        <v>12729</v>
      </c>
      <c r="EQ255" s="42">
        <v>1318</v>
      </c>
      <c r="ER255" s="20">
        <v>0.10354309058056406</v>
      </c>
      <c r="ES255" s="19">
        <v>4818</v>
      </c>
      <c r="ET255" s="19">
        <v>840</v>
      </c>
      <c r="EU255" s="20">
        <v>0.17434620174346202</v>
      </c>
      <c r="EV255" s="19">
        <v>5817</v>
      </c>
      <c r="EW255" s="19">
        <v>755</v>
      </c>
      <c r="EX255" s="20">
        <v>0.12979198899776517</v>
      </c>
      <c r="EY255" s="20">
        <v>8.1452546296296294E-2</v>
      </c>
      <c r="EZ255" s="20">
        <v>0.12298398586652989</v>
      </c>
      <c r="FA255" s="16"/>
      <c r="FB255" s="61">
        <v>0.1675438596491228</v>
      </c>
      <c r="FC255" s="61">
        <v>0.18088737201365188</v>
      </c>
      <c r="FD255" s="61">
        <v>0.16052631578947368</v>
      </c>
      <c r="FE255" s="61">
        <v>0.18594436310395315</v>
      </c>
      <c r="FF255" s="61">
        <v>0.16504200698838556</v>
      </c>
      <c r="FG255" s="61">
        <v>0.13538200668318712</v>
      </c>
      <c r="FH255" s="61">
        <v>0.13100318458837168</v>
      </c>
      <c r="FI255" s="61">
        <v>0.12224554039874082</v>
      </c>
      <c r="FJ255" s="61">
        <v>0.1112524121095658</v>
      </c>
      <c r="FK255" s="61">
        <v>0.10025928382039079</v>
      </c>
      <c r="FL255" s="61">
        <v>8.9266155531215766E-2</v>
      </c>
      <c r="FM255" s="61">
        <v>8.417168280790463E-2</v>
      </c>
      <c r="FN255" s="61">
        <v>7.9077210084593508E-2</v>
      </c>
      <c r="FO255" s="61">
        <v>7.3982737361282372E-2</v>
      </c>
      <c r="FP255" s="61">
        <v>6.2360793063629072E-2</v>
      </c>
      <c r="FQ255" s="61">
        <v>6.8923821039903271E-2</v>
      </c>
      <c r="FR255" s="19">
        <v>9469</v>
      </c>
      <c r="FS255" s="19">
        <v>1081</v>
      </c>
      <c r="FT255" s="20">
        <v>0.114162002323371</v>
      </c>
      <c r="FU255" s="8">
        <v>3260</v>
      </c>
      <c r="FV255" s="9">
        <v>237</v>
      </c>
      <c r="FW255" s="20">
        <v>7.2699386503067481E-2</v>
      </c>
      <c r="FX255" s="16"/>
      <c r="FY255" s="16"/>
      <c r="FZ255" s="132">
        <v>1.5769429884164887</v>
      </c>
      <c r="GA255" s="132">
        <v>2.0968512772739172</v>
      </c>
      <c r="GB255" s="132">
        <v>2.4688799032575015</v>
      </c>
      <c r="GC255" s="141">
        <v>0.1675438596491228</v>
      </c>
      <c r="GD255" s="141">
        <v>0.18840579710144928</v>
      </c>
      <c r="GE255" s="147">
        <v>2.0861937452326479E-2</v>
      </c>
      <c r="GF255" s="141">
        <v>0.17434620174346202</v>
      </c>
      <c r="GG255" s="141">
        <v>0.18502475247524752</v>
      </c>
      <c r="GH255" s="147">
        <v>1.0678550731785502E-2</v>
      </c>
      <c r="GI255" s="141">
        <v>0.12298398586652989</v>
      </c>
      <c r="GJ255" s="141">
        <v>0.13567754919499106</v>
      </c>
      <c r="GK255" s="147">
        <v>1.2693563328461166E-2</v>
      </c>
      <c r="GL255" s="141">
        <v>0.10354309058056406</v>
      </c>
      <c r="GM255" s="141">
        <v>0.11733128834355828</v>
      </c>
      <c r="GN255" s="147">
        <v>1.3788197762994225E-2</v>
      </c>
    </row>
    <row r="256" spans="3:196" x14ac:dyDescent="0.25">
      <c r="C256" s="27" t="s">
        <v>359</v>
      </c>
      <c r="D256" s="63">
        <v>46025</v>
      </c>
      <c r="E256" s="6" t="s">
        <v>272</v>
      </c>
      <c r="F256" s="19">
        <v>29212</v>
      </c>
      <c r="G256" s="19">
        <v>6030</v>
      </c>
      <c r="H256" s="20">
        <v>0.20642201834862386</v>
      </c>
      <c r="I256" s="20"/>
      <c r="J256" s="7">
        <v>2003</v>
      </c>
      <c r="K256" s="7">
        <v>880</v>
      </c>
      <c r="L256" s="20">
        <v>0.43934098851722414</v>
      </c>
      <c r="M256" s="8">
        <v>2142</v>
      </c>
      <c r="N256" s="9">
        <v>813</v>
      </c>
      <c r="O256" s="20">
        <v>0.3795518207282913</v>
      </c>
      <c r="P256" s="8">
        <v>1909</v>
      </c>
      <c r="Q256" s="9">
        <v>586</v>
      </c>
      <c r="R256" s="20">
        <v>0.30696699842849662</v>
      </c>
      <c r="S256" s="13">
        <v>2483</v>
      </c>
      <c r="T256" s="9">
        <v>651</v>
      </c>
      <c r="U256" s="20">
        <v>0.26218284333467579</v>
      </c>
      <c r="V256" s="22"/>
      <c r="W256" s="8">
        <v>3482</v>
      </c>
      <c r="X256" s="9">
        <v>1023</v>
      </c>
      <c r="Y256" s="20">
        <v>0.29379666858127512</v>
      </c>
      <c r="Z256" s="8">
        <v>5894</v>
      </c>
      <c r="AA256" s="9">
        <v>1290</v>
      </c>
      <c r="AB256" s="20">
        <v>0.21886664404479131</v>
      </c>
      <c r="AC256" s="8">
        <v>5975</v>
      </c>
      <c r="AD256" s="9">
        <v>574</v>
      </c>
      <c r="AE256" s="20">
        <v>9.6066945606694557E-2</v>
      </c>
      <c r="AF256" s="22"/>
      <c r="AG256" s="8">
        <v>3943</v>
      </c>
      <c r="AH256" s="9">
        <v>189</v>
      </c>
      <c r="AI256" s="20">
        <v>4.7933045904133907E-2</v>
      </c>
      <c r="AJ256" s="8">
        <v>1381</v>
      </c>
      <c r="AK256" s="9">
        <v>24</v>
      </c>
      <c r="AL256" s="20">
        <v>1.7378711078928313E-2</v>
      </c>
      <c r="AM256" s="22"/>
      <c r="AN256" s="8">
        <v>6054</v>
      </c>
      <c r="AO256" s="9">
        <v>2279</v>
      </c>
      <c r="AP256" s="20">
        <v>0.37644532540469111</v>
      </c>
      <c r="AQ256" s="13">
        <v>23158</v>
      </c>
      <c r="AR256" s="13">
        <v>3751</v>
      </c>
      <c r="AS256" s="20">
        <v>0.16197426375334659</v>
      </c>
      <c r="AT256" s="13">
        <v>5965</v>
      </c>
      <c r="AU256" s="13">
        <v>1674</v>
      </c>
      <c r="AV256" s="20">
        <v>0.28063704945515505</v>
      </c>
      <c r="AW256" s="8">
        <v>11859</v>
      </c>
      <c r="AX256" s="9">
        <v>2964</v>
      </c>
      <c r="AY256" s="20">
        <v>0.24993675689349862</v>
      </c>
      <c r="AZ256" s="8">
        <v>11299</v>
      </c>
      <c r="BA256" s="9">
        <v>787</v>
      </c>
      <c r="BB256" s="20">
        <v>6.9652181608991948E-2</v>
      </c>
      <c r="BC256" s="42">
        <v>4051</v>
      </c>
      <c r="BD256" s="42">
        <v>1399</v>
      </c>
      <c r="BE256" s="20">
        <v>0.34534682794371763</v>
      </c>
      <c r="BF256" s="42">
        <v>20675</v>
      </c>
      <c r="BG256" s="42">
        <v>3100</v>
      </c>
      <c r="BH256" s="20">
        <v>0.14993954050785974</v>
      </c>
      <c r="BI256" s="19">
        <v>8537</v>
      </c>
      <c r="BJ256" s="19">
        <v>2930</v>
      </c>
      <c r="BK256" s="20">
        <v>0.34321190113623051</v>
      </c>
      <c r="BL256" s="19">
        <v>9376</v>
      </c>
      <c r="BM256" s="19">
        <v>2313</v>
      </c>
      <c r="BN256" s="20">
        <v>0.24669368600682595</v>
      </c>
      <c r="BO256" s="20">
        <v>6.9652181608991948E-2</v>
      </c>
      <c r="BP256" s="20">
        <v>0.20642201834862386</v>
      </c>
      <c r="BQ256" s="16"/>
      <c r="BR256" s="61">
        <v>0.43934098851722414</v>
      </c>
      <c r="BS256" s="61">
        <v>0.3795518207282913</v>
      </c>
      <c r="BT256" s="61">
        <v>0.30696699842849662</v>
      </c>
      <c r="BU256" s="61">
        <v>0.26218284333467579</v>
      </c>
      <c r="BV256" s="61">
        <v>0.27798975595797548</v>
      </c>
      <c r="BW256" s="61">
        <v>0.2638246587666816</v>
      </c>
      <c r="BX256" s="61">
        <v>0.24883865385938483</v>
      </c>
      <c r="BY256" s="61">
        <v>0.21886664404479131</v>
      </c>
      <c r="BZ256" s="61">
        <v>0.17793341123209239</v>
      </c>
      <c r="CA256" s="61">
        <v>0.13700017841939346</v>
      </c>
      <c r="CB256" s="61">
        <v>9.6066945606694557E-2</v>
      </c>
      <c r="CC256" s="61">
        <v>8.0022312372507676E-2</v>
      </c>
      <c r="CD256" s="61">
        <v>6.3977679138320795E-2</v>
      </c>
      <c r="CE256" s="61">
        <v>4.7933045904133907E-2</v>
      </c>
      <c r="CF256" s="61">
        <v>4.1055240335045276E-2</v>
      </c>
      <c r="CG256" s="61">
        <v>1.7378711078928313E-2</v>
      </c>
      <c r="CH256" s="19">
        <v>15351</v>
      </c>
      <c r="CI256" s="19">
        <v>2887</v>
      </c>
      <c r="CJ256" s="20">
        <v>0.18806592404403621</v>
      </c>
      <c r="CK256" s="8">
        <v>5324</v>
      </c>
      <c r="CL256" s="9">
        <v>213</v>
      </c>
      <c r="CM256" s="20">
        <v>4.0007513148009016E-2</v>
      </c>
      <c r="CN256" s="16"/>
      <c r="CO256" s="16"/>
      <c r="CP256" s="19">
        <v>29093</v>
      </c>
      <c r="CQ256" s="19">
        <v>5412</v>
      </c>
      <c r="CR256" s="20">
        <v>0.18602412951569106</v>
      </c>
      <c r="CS256" s="20"/>
      <c r="CT256" s="7">
        <v>2226</v>
      </c>
      <c r="CU256" s="7">
        <v>864</v>
      </c>
      <c r="CV256" s="20">
        <v>0.38814016172506738</v>
      </c>
      <c r="CW256" s="8">
        <v>1963</v>
      </c>
      <c r="CX256" s="9">
        <v>703</v>
      </c>
      <c r="CY256" s="20">
        <v>0.35812531839021905</v>
      </c>
      <c r="CZ256" s="8">
        <v>2059</v>
      </c>
      <c r="DA256" s="9">
        <v>543</v>
      </c>
      <c r="DB256" s="20">
        <v>0.26372025254978143</v>
      </c>
      <c r="DC256" s="13">
        <v>2490</v>
      </c>
      <c r="DD256" s="9">
        <v>611</v>
      </c>
      <c r="DE256" s="20">
        <v>0.24538152610441766</v>
      </c>
      <c r="DF256" s="22"/>
      <c r="DG256" s="8">
        <v>3515</v>
      </c>
      <c r="DH256" s="9">
        <v>947</v>
      </c>
      <c r="DI256" s="20">
        <v>0.26941678520625889</v>
      </c>
      <c r="DJ256" s="8">
        <v>6259</v>
      </c>
      <c r="DK256" s="9">
        <v>1094</v>
      </c>
      <c r="DL256" s="20">
        <v>0.17478830484102892</v>
      </c>
      <c r="DM256" s="8">
        <v>5646</v>
      </c>
      <c r="DN256" s="9">
        <v>480</v>
      </c>
      <c r="DO256" s="20">
        <v>8.501594048884166E-2</v>
      </c>
      <c r="DP256" s="22"/>
      <c r="DQ256" s="8">
        <v>3675</v>
      </c>
      <c r="DR256" s="9">
        <v>150</v>
      </c>
      <c r="DS256" s="20">
        <v>4.0816326530612242E-2</v>
      </c>
      <c r="DT256" s="8">
        <v>1260</v>
      </c>
      <c r="DU256" s="9">
        <v>20</v>
      </c>
      <c r="DV256" s="20">
        <v>1.5873015873015872E-2</v>
      </c>
      <c r="DW256" s="22"/>
      <c r="DX256" s="8">
        <v>6248</v>
      </c>
      <c r="DY256" s="9">
        <v>2110</v>
      </c>
      <c r="DZ256" s="20">
        <v>0.33770806658130603</v>
      </c>
      <c r="EA256" s="13">
        <v>22845</v>
      </c>
      <c r="EB256" s="13">
        <v>3302</v>
      </c>
      <c r="EC256" s="20">
        <v>0.14453928649595096</v>
      </c>
      <c r="ED256" s="13">
        <v>6005</v>
      </c>
      <c r="EE256" s="13">
        <v>1558</v>
      </c>
      <c r="EF256" s="20">
        <v>0.2594504579517069</v>
      </c>
      <c r="EG256" s="8">
        <v>12264</v>
      </c>
      <c r="EH256" s="9">
        <v>2652</v>
      </c>
      <c r="EI256" s="20">
        <v>0.21624266144814089</v>
      </c>
      <c r="EJ256" s="8">
        <v>10581</v>
      </c>
      <c r="EK256" s="9">
        <v>650</v>
      </c>
      <c r="EL256" s="20">
        <v>6.1430866647764863E-2</v>
      </c>
      <c r="EM256" s="42">
        <v>4022</v>
      </c>
      <c r="EN256" s="42">
        <v>1246</v>
      </c>
      <c r="EO256" s="20">
        <v>0.30979612133267032</v>
      </c>
      <c r="EP256" s="42">
        <v>20355</v>
      </c>
      <c r="EQ256" s="42">
        <v>2691</v>
      </c>
      <c r="ER256" s="20">
        <v>0.13220338983050847</v>
      </c>
      <c r="ES256" s="19">
        <v>8738</v>
      </c>
      <c r="ET256" s="19">
        <v>2721</v>
      </c>
      <c r="EU256" s="20">
        <v>0.31139848935683223</v>
      </c>
      <c r="EV256" s="19">
        <v>9774</v>
      </c>
      <c r="EW256" s="19">
        <v>2041</v>
      </c>
      <c r="EX256" s="20">
        <v>0.2088193165541232</v>
      </c>
      <c r="EY256" s="20">
        <v>6.1430866647764863E-2</v>
      </c>
      <c r="EZ256" s="20">
        <v>0.18602412951569106</v>
      </c>
      <c r="FA256" s="16"/>
      <c r="FB256" s="61">
        <v>0.38814016172506738</v>
      </c>
      <c r="FC256" s="61">
        <v>0.35812531839021905</v>
      </c>
      <c r="FD256" s="61">
        <v>0.26372025254978143</v>
      </c>
      <c r="FE256" s="61">
        <v>0.24538152610441766</v>
      </c>
      <c r="FF256" s="61">
        <v>0.25739915565533827</v>
      </c>
      <c r="FG256" s="61">
        <v>0.23156539306016691</v>
      </c>
      <c r="FH256" s="61">
        <v>0.2126396969871209</v>
      </c>
      <c r="FI256" s="61">
        <v>0.17478830484102892</v>
      </c>
      <c r="FJ256" s="61">
        <v>0.14486418339029983</v>
      </c>
      <c r="FK256" s="61">
        <v>0.11494006193957075</v>
      </c>
      <c r="FL256" s="61">
        <v>8.501594048884166E-2</v>
      </c>
      <c r="FM256" s="61">
        <v>7.0282735836098523E-2</v>
      </c>
      <c r="FN256" s="61">
        <v>5.5549531183355379E-2</v>
      </c>
      <c r="FO256" s="61">
        <v>4.0816326530612242E-2</v>
      </c>
      <c r="FP256" s="61">
        <v>3.4356224241521426E-2</v>
      </c>
      <c r="FQ256" s="61">
        <v>1.5873015873015872E-2</v>
      </c>
      <c r="FR256" s="19">
        <v>15420</v>
      </c>
      <c r="FS256" s="19">
        <v>2521</v>
      </c>
      <c r="FT256" s="20">
        <v>0.16348897535667964</v>
      </c>
      <c r="FU256" s="8">
        <v>4935</v>
      </c>
      <c r="FV256" s="9">
        <v>170</v>
      </c>
      <c r="FW256" s="20">
        <v>3.4447821681864235E-2</v>
      </c>
      <c r="FX256" s="16"/>
      <c r="FY256" s="16"/>
      <c r="FZ256" s="132">
        <v>2.2890019535456663</v>
      </c>
      <c r="GA256" s="132">
        <v>4.9275111447754361</v>
      </c>
      <c r="GB256" s="132">
        <v>8.5786862049262496</v>
      </c>
      <c r="GC256" s="141">
        <v>0.38814016172506738</v>
      </c>
      <c r="GD256" s="141">
        <v>0.43934098851722414</v>
      </c>
      <c r="GE256" s="147">
        <v>5.1200826792156762E-2</v>
      </c>
      <c r="GF256" s="141">
        <v>0.31139848935683223</v>
      </c>
      <c r="GG256" s="141">
        <v>0.34321190113623051</v>
      </c>
      <c r="GH256" s="147">
        <v>3.1813411779398282E-2</v>
      </c>
      <c r="GI256" s="141">
        <v>0.18602412951569106</v>
      </c>
      <c r="GJ256" s="141">
        <v>0.20642201834862386</v>
      </c>
      <c r="GK256" s="147">
        <v>2.0397888832932809E-2</v>
      </c>
      <c r="GL256" s="141">
        <v>0.13220338983050847</v>
      </c>
      <c r="GM256" s="141">
        <v>0.14993954050785974</v>
      </c>
      <c r="GN256" s="147">
        <v>1.7736150677351264E-2</v>
      </c>
    </row>
    <row r="257" spans="3:196" x14ac:dyDescent="0.25">
      <c r="C257" s="27" t="s">
        <v>357</v>
      </c>
      <c r="D257" s="63">
        <v>23086</v>
      </c>
      <c r="E257" s="6" t="s">
        <v>273</v>
      </c>
      <c r="F257" s="19">
        <v>15287</v>
      </c>
      <c r="G257" s="19">
        <v>1976</v>
      </c>
      <c r="H257" s="20">
        <v>0.12926015568783933</v>
      </c>
      <c r="I257" s="20"/>
      <c r="J257" s="7">
        <v>911</v>
      </c>
      <c r="K257" s="7">
        <v>234</v>
      </c>
      <c r="L257" s="20">
        <v>0.25686059275521406</v>
      </c>
      <c r="M257" s="8">
        <v>1087</v>
      </c>
      <c r="N257" s="9">
        <v>284</v>
      </c>
      <c r="O257" s="20">
        <v>0.26126954921803131</v>
      </c>
      <c r="P257" s="8">
        <v>1009</v>
      </c>
      <c r="Q257" s="9">
        <v>243</v>
      </c>
      <c r="R257" s="20">
        <v>0.24083250743310208</v>
      </c>
      <c r="S257" s="13">
        <v>1254</v>
      </c>
      <c r="T257" s="9">
        <v>212</v>
      </c>
      <c r="U257" s="20">
        <v>0.16905901116427433</v>
      </c>
      <c r="V257" s="22"/>
      <c r="W257" s="8">
        <v>1652</v>
      </c>
      <c r="X257" s="9">
        <v>275</v>
      </c>
      <c r="Y257" s="20">
        <v>0.16646489104116222</v>
      </c>
      <c r="Z257" s="8">
        <v>2994</v>
      </c>
      <c r="AA257" s="9">
        <v>467</v>
      </c>
      <c r="AB257" s="20">
        <v>0.15597862391449566</v>
      </c>
      <c r="AC257" s="8">
        <v>3461</v>
      </c>
      <c r="AD257" s="9">
        <v>209</v>
      </c>
      <c r="AE257" s="20">
        <v>6.0387171337763654E-2</v>
      </c>
      <c r="AF257" s="22"/>
      <c r="AG257" s="8">
        <v>2033</v>
      </c>
      <c r="AH257" s="9">
        <v>40</v>
      </c>
      <c r="AI257" s="20">
        <v>1.9675356615838663E-2</v>
      </c>
      <c r="AJ257" s="8">
        <v>886</v>
      </c>
      <c r="AK257" s="9">
        <v>12</v>
      </c>
      <c r="AL257" s="20">
        <v>1.3544018058690745E-2</v>
      </c>
      <c r="AM257" s="22"/>
      <c r="AN257" s="8">
        <v>3007</v>
      </c>
      <c r="AO257" s="9">
        <v>761</v>
      </c>
      <c r="AP257" s="20">
        <v>0.25307615563684738</v>
      </c>
      <c r="AQ257" s="13">
        <v>12280</v>
      </c>
      <c r="AR257" s="13">
        <v>1215</v>
      </c>
      <c r="AS257" s="20">
        <v>9.8941368078175898E-2</v>
      </c>
      <c r="AT257" s="13">
        <v>2906</v>
      </c>
      <c r="AU257" s="13">
        <v>487</v>
      </c>
      <c r="AV257" s="20">
        <v>0.16758430832759807</v>
      </c>
      <c r="AW257" s="8">
        <v>5900</v>
      </c>
      <c r="AX257" s="9">
        <v>954</v>
      </c>
      <c r="AY257" s="20">
        <v>0.16169491525423729</v>
      </c>
      <c r="AZ257" s="8">
        <v>6380</v>
      </c>
      <c r="BA257" s="9">
        <v>261</v>
      </c>
      <c r="BB257" s="20">
        <v>4.0909090909090909E-2</v>
      </c>
      <c r="BC257" s="42">
        <v>2096</v>
      </c>
      <c r="BD257" s="42">
        <v>527</v>
      </c>
      <c r="BE257" s="20">
        <v>0.25143129770992367</v>
      </c>
      <c r="BF257" s="42">
        <v>11026</v>
      </c>
      <c r="BG257" s="42">
        <v>1003</v>
      </c>
      <c r="BH257" s="20">
        <v>9.0966805731906408E-2</v>
      </c>
      <c r="BI257" s="19">
        <v>4261</v>
      </c>
      <c r="BJ257" s="19">
        <v>973</v>
      </c>
      <c r="BK257" s="20">
        <v>0.22835015254635063</v>
      </c>
      <c r="BL257" s="19">
        <v>4646</v>
      </c>
      <c r="BM257" s="19">
        <v>742</v>
      </c>
      <c r="BN257" s="20">
        <v>0.15970727507533361</v>
      </c>
      <c r="BO257" s="20">
        <v>4.0909090909090909E-2</v>
      </c>
      <c r="BP257" s="20">
        <v>0.12926015568783933</v>
      </c>
      <c r="BQ257" s="16"/>
      <c r="BR257" s="61">
        <v>0.25686059275521406</v>
      </c>
      <c r="BS257" s="61">
        <v>0.26126954921803131</v>
      </c>
      <c r="BT257" s="61">
        <v>0.24083250743310208</v>
      </c>
      <c r="BU257" s="61">
        <v>0.16905901116427433</v>
      </c>
      <c r="BV257" s="61">
        <v>0.16776195110271827</v>
      </c>
      <c r="BW257" s="61">
        <v>0.16227038419049558</v>
      </c>
      <c r="BX257" s="61">
        <v>0.16017313076516229</v>
      </c>
      <c r="BY257" s="61">
        <v>0.15597862391449566</v>
      </c>
      <c r="BZ257" s="61">
        <v>0.12411480638891832</v>
      </c>
      <c r="CA257" s="61">
        <v>9.2250988863340988E-2</v>
      </c>
      <c r="CB257" s="61">
        <v>6.0387171337763654E-2</v>
      </c>
      <c r="CC257" s="61">
        <v>4.6816566430455321E-2</v>
      </c>
      <c r="CD257" s="61">
        <v>3.3245961523146995E-2</v>
      </c>
      <c r="CE257" s="61">
        <v>1.9675356615838663E-2</v>
      </c>
      <c r="CF257" s="61">
        <v>4.1099136967312079E-2</v>
      </c>
      <c r="CG257" s="61">
        <v>1.3544018058690745E-2</v>
      </c>
      <c r="CH257" s="19">
        <v>8107</v>
      </c>
      <c r="CI257" s="19">
        <v>951</v>
      </c>
      <c r="CJ257" s="20">
        <v>0.11730603182434933</v>
      </c>
      <c r="CK257" s="8">
        <v>2919</v>
      </c>
      <c r="CL257" s="9">
        <v>52</v>
      </c>
      <c r="CM257" s="20">
        <v>1.7814319972593355E-2</v>
      </c>
      <c r="CN257" s="16"/>
      <c r="CO257" s="16"/>
      <c r="CP257" s="19">
        <v>15318</v>
      </c>
      <c r="CQ257" s="19">
        <v>1642</v>
      </c>
      <c r="CR257" s="20">
        <v>0.10719415067241155</v>
      </c>
      <c r="CS257" s="20"/>
      <c r="CT257" s="7">
        <v>946</v>
      </c>
      <c r="CU257" s="7">
        <v>201</v>
      </c>
      <c r="CV257" s="20">
        <v>0.21247357293868921</v>
      </c>
      <c r="CW257" s="8">
        <v>1034</v>
      </c>
      <c r="CX257" s="9">
        <v>247</v>
      </c>
      <c r="CY257" s="20">
        <v>0.23887814313346228</v>
      </c>
      <c r="CZ257" s="8">
        <v>1038</v>
      </c>
      <c r="DA257" s="9">
        <v>198</v>
      </c>
      <c r="DB257" s="20">
        <v>0.19075144508670519</v>
      </c>
      <c r="DC257" s="13">
        <v>1343</v>
      </c>
      <c r="DD257" s="9">
        <v>171</v>
      </c>
      <c r="DE257" s="20">
        <v>0.12732688011913626</v>
      </c>
      <c r="DF257" s="22"/>
      <c r="DG257" s="8">
        <v>1618</v>
      </c>
      <c r="DH257" s="9">
        <v>244</v>
      </c>
      <c r="DI257" s="20">
        <v>0.15080346106304079</v>
      </c>
      <c r="DJ257" s="8">
        <v>3218</v>
      </c>
      <c r="DK257" s="9">
        <v>380</v>
      </c>
      <c r="DL257" s="20">
        <v>0.11808576755748912</v>
      </c>
      <c r="DM257" s="8">
        <v>3318</v>
      </c>
      <c r="DN257" s="9">
        <v>153</v>
      </c>
      <c r="DO257" s="20">
        <v>4.6112115732368897E-2</v>
      </c>
      <c r="DP257" s="22"/>
      <c r="DQ257" s="8">
        <v>1981</v>
      </c>
      <c r="DR257" s="9">
        <v>41</v>
      </c>
      <c r="DS257" s="20">
        <v>2.0696617869762745E-2</v>
      </c>
      <c r="DT257" s="8">
        <v>822</v>
      </c>
      <c r="DU257" s="9">
        <v>7</v>
      </c>
      <c r="DV257" s="20">
        <v>8.5158150851581509E-3</v>
      </c>
      <c r="DW257" s="22"/>
      <c r="DX257" s="8">
        <v>3018</v>
      </c>
      <c r="DY257" s="9">
        <v>646</v>
      </c>
      <c r="DZ257" s="20">
        <v>0.2140490390987409</v>
      </c>
      <c r="EA257" s="13">
        <v>12300</v>
      </c>
      <c r="EB257" s="13">
        <v>996</v>
      </c>
      <c r="EC257" s="20">
        <v>8.0975609756097564E-2</v>
      </c>
      <c r="ED257" s="13">
        <v>2961</v>
      </c>
      <c r="EE257" s="13">
        <v>415</v>
      </c>
      <c r="EF257" s="20">
        <v>0.14015535292131037</v>
      </c>
      <c r="EG257" s="8">
        <v>6179</v>
      </c>
      <c r="EH257" s="9">
        <v>795</v>
      </c>
      <c r="EI257" s="20">
        <v>0.128661595727464</v>
      </c>
      <c r="EJ257" s="8">
        <v>6121</v>
      </c>
      <c r="EK257" s="9">
        <v>201</v>
      </c>
      <c r="EL257" s="20">
        <v>3.2837771605946739E-2</v>
      </c>
      <c r="EM257" s="42">
        <v>2072</v>
      </c>
      <c r="EN257" s="42">
        <v>445</v>
      </c>
      <c r="EO257" s="20">
        <v>0.21476833976833976</v>
      </c>
      <c r="EP257" s="42">
        <v>10957</v>
      </c>
      <c r="EQ257" s="42">
        <v>825</v>
      </c>
      <c r="ER257" s="20">
        <v>7.5294332390252808E-2</v>
      </c>
      <c r="ES257" s="19">
        <v>4361</v>
      </c>
      <c r="ET257" s="19">
        <v>817</v>
      </c>
      <c r="EU257" s="20">
        <v>0.18734235267140564</v>
      </c>
      <c r="EV257" s="19">
        <v>4836</v>
      </c>
      <c r="EW257" s="19">
        <v>624</v>
      </c>
      <c r="EX257" s="20">
        <v>0.12903225806451613</v>
      </c>
      <c r="EY257" s="20">
        <v>3.2837771605946739E-2</v>
      </c>
      <c r="EZ257" s="20">
        <v>0.10719415067241155</v>
      </c>
      <c r="FA257" s="16"/>
      <c r="FB257" s="61">
        <v>0.21247357293868921</v>
      </c>
      <c r="FC257" s="61">
        <v>0.23887814313346228</v>
      </c>
      <c r="FD257" s="61">
        <v>0.19075144508670519</v>
      </c>
      <c r="FE257" s="61">
        <v>0.12732688011913626</v>
      </c>
      <c r="FF257" s="61">
        <v>0.13906517059108853</v>
      </c>
      <c r="FG257" s="61">
        <v>0.13771638366082012</v>
      </c>
      <c r="FH257" s="61">
        <v>0.13117284495970979</v>
      </c>
      <c r="FI257" s="61">
        <v>0.11808576755748912</v>
      </c>
      <c r="FJ257" s="61">
        <v>9.4094550282449049E-2</v>
      </c>
      <c r="FK257" s="61">
        <v>7.0103333007408966E-2</v>
      </c>
      <c r="FL257" s="61">
        <v>4.6112115732368897E-2</v>
      </c>
      <c r="FM257" s="61">
        <v>3.7640283111500181E-2</v>
      </c>
      <c r="FN257" s="61">
        <v>2.9168450490631465E-2</v>
      </c>
      <c r="FO257" s="61">
        <v>2.0696617869762745E-2</v>
      </c>
      <c r="FP257" s="61">
        <v>3.7124670182335021E-2</v>
      </c>
      <c r="FQ257" s="61">
        <v>8.5158150851581509E-3</v>
      </c>
      <c r="FR257" s="19">
        <v>8154</v>
      </c>
      <c r="FS257" s="19">
        <v>777</v>
      </c>
      <c r="FT257" s="20">
        <v>9.5290654893303905E-2</v>
      </c>
      <c r="FU257" s="8">
        <v>2803</v>
      </c>
      <c r="FV257" s="9">
        <v>48</v>
      </c>
      <c r="FW257" s="20">
        <v>1.7124509454156261E-2</v>
      </c>
      <c r="FX257" s="16"/>
      <c r="FY257" s="16"/>
      <c r="FZ257" s="132">
        <v>2.5102580079522054</v>
      </c>
      <c r="GA257" s="132">
        <v>5.5818926177996824</v>
      </c>
      <c r="GB257" s="132">
        <v>12.818347986207643</v>
      </c>
      <c r="GC257" s="141">
        <v>0.21247357293868921</v>
      </c>
      <c r="GD257" s="141">
        <v>0.25686059275521406</v>
      </c>
      <c r="GE257" s="147">
        <v>4.4387019816524848E-2</v>
      </c>
      <c r="GF257" s="141">
        <v>0.18734235267140564</v>
      </c>
      <c r="GG257" s="141">
        <v>0.22835015254635063</v>
      </c>
      <c r="GH257" s="147">
        <v>4.1007799874944989E-2</v>
      </c>
      <c r="GI257" s="141">
        <v>0.10719415067241155</v>
      </c>
      <c r="GJ257" s="141">
        <v>0.12926015568783933</v>
      </c>
      <c r="GK257" s="147">
        <v>2.2066005015427784E-2</v>
      </c>
      <c r="GL257" s="141">
        <v>7.5294332390252808E-2</v>
      </c>
      <c r="GM257" s="141">
        <v>9.0966805731906408E-2</v>
      </c>
      <c r="GN257" s="147">
        <v>1.5672473341653601E-2</v>
      </c>
    </row>
    <row r="258" spans="3:196" x14ac:dyDescent="0.25">
      <c r="C258" s="27" t="s">
        <v>357</v>
      </c>
      <c r="D258" s="63">
        <v>24104</v>
      </c>
      <c r="E258" s="6" t="s">
        <v>274</v>
      </c>
      <c r="F258" s="19">
        <v>21561</v>
      </c>
      <c r="G258" s="19">
        <v>8253</v>
      </c>
      <c r="H258" s="20">
        <v>0.38277445387505216</v>
      </c>
      <c r="I258" s="20"/>
      <c r="J258" s="7">
        <v>1445</v>
      </c>
      <c r="K258" s="7">
        <v>786</v>
      </c>
      <c r="L258" s="20">
        <v>0.5439446366782007</v>
      </c>
      <c r="M258" s="8">
        <v>1710</v>
      </c>
      <c r="N258" s="9">
        <v>932</v>
      </c>
      <c r="O258" s="20">
        <v>0.54502923976608186</v>
      </c>
      <c r="P258" s="8">
        <v>1852</v>
      </c>
      <c r="Q258" s="9">
        <v>954</v>
      </c>
      <c r="R258" s="20">
        <v>0.51511879049676024</v>
      </c>
      <c r="S258" s="13">
        <v>1732</v>
      </c>
      <c r="T258" s="9">
        <v>714</v>
      </c>
      <c r="U258" s="20">
        <v>0.41224018475750579</v>
      </c>
      <c r="V258" s="22"/>
      <c r="W258" s="8">
        <v>1846</v>
      </c>
      <c r="X258" s="9">
        <v>760</v>
      </c>
      <c r="Y258" s="20">
        <v>0.41170097508125675</v>
      </c>
      <c r="Z258" s="8">
        <v>4665</v>
      </c>
      <c r="AA258" s="9">
        <v>2058</v>
      </c>
      <c r="AB258" s="20">
        <v>0.44115755627009645</v>
      </c>
      <c r="AC258" s="8">
        <v>4350</v>
      </c>
      <c r="AD258" s="9">
        <v>1324</v>
      </c>
      <c r="AE258" s="20">
        <v>0.30436781609195401</v>
      </c>
      <c r="AF258" s="22"/>
      <c r="AG258" s="8">
        <v>2707</v>
      </c>
      <c r="AH258" s="9">
        <v>566</v>
      </c>
      <c r="AI258" s="20">
        <v>0.20908755079423716</v>
      </c>
      <c r="AJ258" s="8">
        <v>1254</v>
      </c>
      <c r="AK258" s="9">
        <v>159</v>
      </c>
      <c r="AL258" s="20">
        <v>0.12679425837320574</v>
      </c>
      <c r="AM258" s="22"/>
      <c r="AN258" s="8">
        <v>5007</v>
      </c>
      <c r="AO258" s="9">
        <v>2672</v>
      </c>
      <c r="AP258" s="20">
        <v>0.53365288595965643</v>
      </c>
      <c r="AQ258" s="13">
        <v>16554</v>
      </c>
      <c r="AR258" s="13">
        <v>5581</v>
      </c>
      <c r="AS258" s="20">
        <v>0.33713906004591038</v>
      </c>
      <c r="AT258" s="13">
        <v>3578</v>
      </c>
      <c r="AU258" s="13">
        <v>1474</v>
      </c>
      <c r="AV258" s="20">
        <v>0.41196198993851313</v>
      </c>
      <c r="AW258" s="8">
        <v>8243</v>
      </c>
      <c r="AX258" s="9">
        <v>3532</v>
      </c>
      <c r="AY258" s="20">
        <v>0.42848477496057263</v>
      </c>
      <c r="AZ258" s="8">
        <v>8311</v>
      </c>
      <c r="BA258" s="9">
        <v>2049</v>
      </c>
      <c r="BB258" s="20">
        <v>0.24654072915413308</v>
      </c>
      <c r="BC258" s="42">
        <v>3562</v>
      </c>
      <c r="BD258" s="42">
        <v>1886</v>
      </c>
      <c r="BE258" s="20">
        <v>0.52947782144862432</v>
      </c>
      <c r="BF258" s="42">
        <v>14822</v>
      </c>
      <c r="BG258" s="42">
        <v>4867</v>
      </c>
      <c r="BH258" s="20">
        <v>0.32836324382674403</v>
      </c>
      <c r="BI258" s="19">
        <v>6739</v>
      </c>
      <c r="BJ258" s="19">
        <v>3386</v>
      </c>
      <c r="BK258" s="20">
        <v>0.50244843448582877</v>
      </c>
      <c r="BL258" s="19">
        <v>6511</v>
      </c>
      <c r="BM258" s="19">
        <v>2818</v>
      </c>
      <c r="BN258" s="20">
        <v>0.43280602058055601</v>
      </c>
      <c r="BO258" s="20">
        <v>0.24654072915413308</v>
      </c>
      <c r="BP258" s="20">
        <v>0.38277445387505216</v>
      </c>
      <c r="BQ258" s="16"/>
      <c r="BR258" s="61">
        <v>0.5439446366782007</v>
      </c>
      <c r="BS258" s="61">
        <v>0.54502923976608186</v>
      </c>
      <c r="BT258" s="61">
        <v>0.51511879049676024</v>
      </c>
      <c r="BU258" s="61">
        <v>0.41224018475750579</v>
      </c>
      <c r="BV258" s="61">
        <v>0.41197057991938124</v>
      </c>
      <c r="BW258" s="61">
        <v>0.42348360755679265</v>
      </c>
      <c r="BX258" s="61">
        <v>0.42937492379456055</v>
      </c>
      <c r="BY258" s="61">
        <v>0.44115755627009645</v>
      </c>
      <c r="BZ258" s="61">
        <v>0.39556097621071562</v>
      </c>
      <c r="CA258" s="61">
        <v>0.34996439615133484</v>
      </c>
      <c r="CB258" s="61">
        <v>0.30436781609195401</v>
      </c>
      <c r="CC258" s="61">
        <v>0.27260772765938174</v>
      </c>
      <c r="CD258" s="61">
        <v>0.24084763922680943</v>
      </c>
      <c r="CE258" s="61">
        <v>0.20908755079423716</v>
      </c>
      <c r="CF258" s="61">
        <v>0.1717293494425246</v>
      </c>
      <c r="CG258" s="61">
        <v>0.12679425837320574</v>
      </c>
      <c r="CH258" s="19">
        <v>10861</v>
      </c>
      <c r="CI258" s="19">
        <v>4142</v>
      </c>
      <c r="CJ258" s="20">
        <v>0.38136451523800757</v>
      </c>
      <c r="CK258" s="8">
        <v>3961</v>
      </c>
      <c r="CL258" s="9">
        <v>725</v>
      </c>
      <c r="CM258" s="20">
        <v>0.18303458722544813</v>
      </c>
      <c r="CN258" s="16"/>
      <c r="CO258" s="16"/>
      <c r="CP258" s="19">
        <v>21442</v>
      </c>
      <c r="CQ258" s="19">
        <v>7611</v>
      </c>
      <c r="CR258" s="20">
        <v>0.3549575599291111</v>
      </c>
      <c r="CS258" s="20"/>
      <c r="CT258" s="7">
        <v>1396</v>
      </c>
      <c r="CU258" s="7">
        <v>725</v>
      </c>
      <c r="CV258" s="20">
        <v>0.5193409742120344</v>
      </c>
      <c r="CW258" s="8">
        <v>1741</v>
      </c>
      <c r="CX258" s="9">
        <v>900</v>
      </c>
      <c r="CY258" s="20">
        <v>0.51694428489373923</v>
      </c>
      <c r="CZ258" s="8">
        <v>1800</v>
      </c>
      <c r="DA258" s="9">
        <v>861</v>
      </c>
      <c r="DB258" s="20">
        <v>0.47833333333333333</v>
      </c>
      <c r="DC258" s="13">
        <v>1743</v>
      </c>
      <c r="DD258" s="9">
        <v>701</v>
      </c>
      <c r="DE258" s="20">
        <v>0.40218014916810096</v>
      </c>
      <c r="DF258" s="22"/>
      <c r="DG258" s="8">
        <v>1890</v>
      </c>
      <c r="DH258" s="9">
        <v>647</v>
      </c>
      <c r="DI258" s="20">
        <v>0.34232804232804231</v>
      </c>
      <c r="DJ258" s="8">
        <v>4816</v>
      </c>
      <c r="DK258" s="9">
        <v>1998</v>
      </c>
      <c r="DL258" s="20">
        <v>0.41486710963455148</v>
      </c>
      <c r="DM258" s="8">
        <v>4258</v>
      </c>
      <c r="DN258" s="9">
        <v>1131</v>
      </c>
      <c r="DO258" s="20">
        <v>0.26561766087364957</v>
      </c>
      <c r="DP258" s="22"/>
      <c r="DQ258" s="8">
        <v>2670</v>
      </c>
      <c r="DR258" s="9">
        <v>532</v>
      </c>
      <c r="DS258" s="20">
        <v>0.19925093632958801</v>
      </c>
      <c r="DT258" s="8">
        <v>1128</v>
      </c>
      <c r="DU258" s="9">
        <v>116</v>
      </c>
      <c r="DV258" s="20">
        <v>0.10283687943262411</v>
      </c>
      <c r="DW258" s="22"/>
      <c r="DX258" s="8">
        <v>4937</v>
      </c>
      <c r="DY258" s="9">
        <v>2486</v>
      </c>
      <c r="DZ258" s="20">
        <v>0.50354466275065835</v>
      </c>
      <c r="EA258" s="13">
        <v>16505</v>
      </c>
      <c r="EB258" s="13">
        <v>5125</v>
      </c>
      <c r="EC258" s="20">
        <v>0.3105119660708876</v>
      </c>
      <c r="ED258" s="13">
        <v>3633</v>
      </c>
      <c r="EE258" s="13">
        <v>1348</v>
      </c>
      <c r="EF258" s="20">
        <v>0.37104321497385079</v>
      </c>
      <c r="EG258" s="8">
        <v>8449</v>
      </c>
      <c r="EH258" s="9">
        <v>3346</v>
      </c>
      <c r="EI258" s="20">
        <v>0.39602319801159902</v>
      </c>
      <c r="EJ258" s="8">
        <v>8056</v>
      </c>
      <c r="EK258" s="9">
        <v>1779</v>
      </c>
      <c r="EL258" s="20">
        <v>0.22082919563058589</v>
      </c>
      <c r="EM258" s="42">
        <v>3541</v>
      </c>
      <c r="EN258" s="42">
        <v>1761</v>
      </c>
      <c r="EO258" s="20">
        <v>0.49731714205026828</v>
      </c>
      <c r="EP258" s="42">
        <v>14762</v>
      </c>
      <c r="EQ258" s="42">
        <v>4424</v>
      </c>
      <c r="ER258" s="20">
        <v>0.29968838910716705</v>
      </c>
      <c r="ES258" s="19">
        <v>6680</v>
      </c>
      <c r="ET258" s="19">
        <v>3187</v>
      </c>
      <c r="EU258" s="20">
        <v>0.47709580838323351</v>
      </c>
      <c r="EV258" s="19">
        <v>6706</v>
      </c>
      <c r="EW258" s="19">
        <v>2645</v>
      </c>
      <c r="EX258" s="20">
        <v>0.3944229048613182</v>
      </c>
      <c r="EY258" s="20">
        <v>0.22082919563058589</v>
      </c>
      <c r="EZ258" s="20">
        <v>0.3549575599291111</v>
      </c>
      <c r="FA258" s="16"/>
      <c r="FB258" s="61">
        <v>0.5193409742120344</v>
      </c>
      <c r="FC258" s="61">
        <v>0.51694428489373923</v>
      </c>
      <c r="FD258" s="61">
        <v>0.47833333333333333</v>
      </c>
      <c r="FE258" s="61">
        <v>0.40218014916810096</v>
      </c>
      <c r="FF258" s="61">
        <v>0.37225409574807167</v>
      </c>
      <c r="FG258" s="61">
        <v>0.37134366925064599</v>
      </c>
      <c r="FH258" s="61">
        <v>0.3858514827119478</v>
      </c>
      <c r="FI258" s="61">
        <v>0.41486710963455148</v>
      </c>
      <c r="FJ258" s="61">
        <v>0.36511729338091753</v>
      </c>
      <c r="FK258" s="61">
        <v>0.31536747712728352</v>
      </c>
      <c r="FL258" s="61">
        <v>0.26561766087364957</v>
      </c>
      <c r="FM258" s="61">
        <v>0.24349541935896238</v>
      </c>
      <c r="FN258" s="61">
        <v>0.22137317784427521</v>
      </c>
      <c r="FO258" s="61">
        <v>0.19925093632958801</v>
      </c>
      <c r="FP258" s="61">
        <v>0.16384519350811486</v>
      </c>
      <c r="FQ258" s="61">
        <v>0.10283687943262411</v>
      </c>
      <c r="FR258" s="19">
        <v>10964</v>
      </c>
      <c r="FS258" s="19">
        <v>3776</v>
      </c>
      <c r="FT258" s="20">
        <v>0.34439985406785845</v>
      </c>
      <c r="FU258" s="8">
        <v>3798</v>
      </c>
      <c r="FV258" s="9">
        <v>648</v>
      </c>
      <c r="FW258" s="20">
        <v>0.17061611374407584</v>
      </c>
      <c r="FX258" s="16"/>
      <c r="FY258" s="16"/>
      <c r="FZ258" s="132">
        <v>1.5301604059891007</v>
      </c>
      <c r="GA258" s="132">
        <v>2.0379936256767803</v>
      </c>
      <c r="GB258" s="132">
        <v>2.7451010331011969</v>
      </c>
      <c r="GC258" s="141">
        <v>0.5193409742120344</v>
      </c>
      <c r="GD258" s="141">
        <v>0.5439446366782007</v>
      </c>
      <c r="GE258" s="147">
        <v>2.4603662466166298E-2</v>
      </c>
      <c r="GF258" s="141">
        <v>0.47709580838323351</v>
      </c>
      <c r="GG258" s="141">
        <v>0.50244843448582877</v>
      </c>
      <c r="GH258" s="147">
        <v>2.5352626102595255E-2</v>
      </c>
      <c r="GI258" s="141">
        <v>0.3549575599291111</v>
      </c>
      <c r="GJ258" s="141">
        <v>0.38277445387505216</v>
      </c>
      <c r="GK258" s="147">
        <v>2.7816893945941057E-2</v>
      </c>
      <c r="GL258" s="141">
        <v>0.29968838910716705</v>
      </c>
      <c r="GM258" s="141">
        <v>0.32836324382674403</v>
      </c>
      <c r="GN258" s="147">
        <v>2.8674854719576981E-2</v>
      </c>
    </row>
    <row r="259" spans="3:196" x14ac:dyDescent="0.25">
      <c r="C259" s="27" t="s">
        <v>360</v>
      </c>
      <c r="D259" s="63">
        <v>71057</v>
      </c>
      <c r="E259" s="6" t="s">
        <v>275</v>
      </c>
      <c r="F259" s="19">
        <v>18406</v>
      </c>
      <c r="G259" s="19">
        <v>2310</v>
      </c>
      <c r="H259" s="20">
        <v>0.1255025535151581</v>
      </c>
      <c r="I259" s="20"/>
      <c r="J259" s="7">
        <v>1092</v>
      </c>
      <c r="K259" s="7">
        <v>270</v>
      </c>
      <c r="L259" s="20">
        <v>0.24725274725274726</v>
      </c>
      <c r="M259" s="8">
        <v>1248</v>
      </c>
      <c r="N259" s="9">
        <v>306</v>
      </c>
      <c r="O259" s="20">
        <v>0.24519230769230768</v>
      </c>
      <c r="P259" s="8">
        <v>1154</v>
      </c>
      <c r="Q259" s="9">
        <v>212</v>
      </c>
      <c r="R259" s="20">
        <v>0.18370883882149047</v>
      </c>
      <c r="S259" s="13">
        <v>1332</v>
      </c>
      <c r="T259" s="9">
        <v>197</v>
      </c>
      <c r="U259" s="20">
        <v>0.1478978978978979</v>
      </c>
      <c r="V259" s="22"/>
      <c r="W259" s="8">
        <v>2048</v>
      </c>
      <c r="X259" s="9">
        <v>380</v>
      </c>
      <c r="Y259" s="20">
        <v>0.185546875</v>
      </c>
      <c r="Z259" s="8">
        <v>4036</v>
      </c>
      <c r="AA259" s="9">
        <v>564</v>
      </c>
      <c r="AB259" s="20">
        <v>0.13974231912784935</v>
      </c>
      <c r="AC259" s="8">
        <v>4005</v>
      </c>
      <c r="AD259" s="9">
        <v>254</v>
      </c>
      <c r="AE259" s="20">
        <v>6.3420724094881392E-2</v>
      </c>
      <c r="AF259" s="22"/>
      <c r="AG259" s="8">
        <v>2594</v>
      </c>
      <c r="AH259" s="9">
        <v>107</v>
      </c>
      <c r="AI259" s="20">
        <v>4.1249036237471087E-2</v>
      </c>
      <c r="AJ259" s="8">
        <v>897</v>
      </c>
      <c r="AK259" s="9">
        <v>20</v>
      </c>
      <c r="AL259" s="20">
        <v>2.2296544035674472E-2</v>
      </c>
      <c r="AM259" s="22"/>
      <c r="AN259" s="8">
        <v>3494</v>
      </c>
      <c r="AO259" s="9">
        <v>788</v>
      </c>
      <c r="AP259" s="20">
        <v>0.22552947910704063</v>
      </c>
      <c r="AQ259" s="13">
        <v>14912</v>
      </c>
      <c r="AR259" s="13">
        <v>1522</v>
      </c>
      <c r="AS259" s="20">
        <v>0.10206545064377683</v>
      </c>
      <c r="AT259" s="13">
        <v>3380</v>
      </c>
      <c r="AU259" s="13">
        <v>577</v>
      </c>
      <c r="AV259" s="20">
        <v>0.17071005917159762</v>
      </c>
      <c r="AW259" s="8">
        <v>7416</v>
      </c>
      <c r="AX259" s="9">
        <v>1141</v>
      </c>
      <c r="AY259" s="20">
        <v>0.15385652642934197</v>
      </c>
      <c r="AZ259" s="8">
        <v>7496</v>
      </c>
      <c r="BA259" s="9">
        <v>381</v>
      </c>
      <c r="BB259" s="20">
        <v>5.0827107790821772E-2</v>
      </c>
      <c r="BC259" s="42">
        <v>2402</v>
      </c>
      <c r="BD259" s="42">
        <v>518</v>
      </c>
      <c r="BE259" s="20">
        <v>0.21565362198168192</v>
      </c>
      <c r="BF259" s="42">
        <v>13580</v>
      </c>
      <c r="BG259" s="42">
        <v>1325</v>
      </c>
      <c r="BH259" s="20">
        <v>9.7569955817378498E-2</v>
      </c>
      <c r="BI259" s="19">
        <v>4826</v>
      </c>
      <c r="BJ259" s="19">
        <v>985</v>
      </c>
      <c r="BK259" s="20">
        <v>0.20410277662660589</v>
      </c>
      <c r="BL259" s="19">
        <v>6084</v>
      </c>
      <c r="BM259" s="19">
        <v>944</v>
      </c>
      <c r="BN259" s="20">
        <v>0.15516107823800132</v>
      </c>
      <c r="BO259" s="20">
        <v>5.0827107790821772E-2</v>
      </c>
      <c r="BP259" s="20">
        <v>0.1255025535151581</v>
      </c>
      <c r="BQ259" s="16"/>
      <c r="BR259" s="61">
        <v>0.24725274725274726</v>
      </c>
      <c r="BS259" s="61">
        <v>0.24519230769230768</v>
      </c>
      <c r="BT259" s="61">
        <v>0.18370883882149047</v>
      </c>
      <c r="BU259" s="61">
        <v>0.1478978978978979</v>
      </c>
      <c r="BV259" s="61">
        <v>0.16672238644894893</v>
      </c>
      <c r="BW259" s="61">
        <v>0.16722505265113974</v>
      </c>
      <c r="BX259" s="61">
        <v>0.15806414147670961</v>
      </c>
      <c r="BY259" s="61">
        <v>0.13974231912784935</v>
      </c>
      <c r="BZ259" s="61">
        <v>0.11430178745019336</v>
      </c>
      <c r="CA259" s="61">
        <v>8.8861255772537381E-2</v>
      </c>
      <c r="CB259" s="61">
        <v>6.3420724094881392E-2</v>
      </c>
      <c r="CC259" s="61">
        <v>5.6030161475744626E-2</v>
      </c>
      <c r="CD259" s="61">
        <v>4.8639598856607853E-2</v>
      </c>
      <c r="CE259" s="61">
        <v>4.1249036237471087E-2</v>
      </c>
      <c r="CF259" s="61">
        <v>3.5185817911259666E-2</v>
      </c>
      <c r="CG259" s="61">
        <v>2.2296544035674472E-2</v>
      </c>
      <c r="CH259" s="19">
        <v>10089</v>
      </c>
      <c r="CI259" s="19">
        <v>1198</v>
      </c>
      <c r="CJ259" s="20">
        <v>0.11874318564773516</v>
      </c>
      <c r="CK259" s="8">
        <v>3491</v>
      </c>
      <c r="CL259" s="9">
        <v>127</v>
      </c>
      <c r="CM259" s="20">
        <v>3.6379260956745915E-2</v>
      </c>
      <c r="CN259" s="16"/>
      <c r="CO259" s="16"/>
      <c r="CP259" s="19">
        <v>18239</v>
      </c>
      <c r="CQ259" s="19">
        <v>2091</v>
      </c>
      <c r="CR259" s="20">
        <v>0.11464444322605406</v>
      </c>
      <c r="CS259" s="20"/>
      <c r="CT259" s="7">
        <v>1213</v>
      </c>
      <c r="CU259" s="7">
        <v>278</v>
      </c>
      <c r="CV259" s="20">
        <v>0.22918384171475681</v>
      </c>
      <c r="CW259" s="8">
        <v>1162</v>
      </c>
      <c r="CX259" s="9">
        <v>245</v>
      </c>
      <c r="CY259" s="20">
        <v>0.21084337349397592</v>
      </c>
      <c r="CZ259" s="8">
        <v>1160</v>
      </c>
      <c r="DA259" s="9">
        <v>185</v>
      </c>
      <c r="DB259" s="20">
        <v>0.15948275862068967</v>
      </c>
      <c r="DC259" s="13">
        <v>1367</v>
      </c>
      <c r="DD259" s="9">
        <v>191</v>
      </c>
      <c r="DE259" s="20">
        <v>0.13972201901975129</v>
      </c>
      <c r="DF259" s="22"/>
      <c r="DG259" s="8">
        <v>2231</v>
      </c>
      <c r="DH259" s="9">
        <v>412</v>
      </c>
      <c r="DI259" s="20">
        <v>0.184670551322277</v>
      </c>
      <c r="DJ259" s="8">
        <v>4166</v>
      </c>
      <c r="DK259" s="9">
        <v>440</v>
      </c>
      <c r="DL259" s="20">
        <v>0.10561689870379261</v>
      </c>
      <c r="DM259" s="8">
        <v>3768</v>
      </c>
      <c r="DN259" s="9">
        <v>245</v>
      </c>
      <c r="DO259" s="20">
        <v>6.5021231422505307E-2</v>
      </c>
      <c r="DP259" s="22"/>
      <c r="DQ259" s="8">
        <v>2407</v>
      </c>
      <c r="DR259" s="9">
        <v>78</v>
      </c>
      <c r="DS259" s="20">
        <v>3.2405484004985462E-2</v>
      </c>
      <c r="DT259" s="8">
        <v>765</v>
      </c>
      <c r="DU259" s="9">
        <v>17</v>
      </c>
      <c r="DV259" s="20">
        <v>2.2222222222222223E-2</v>
      </c>
      <c r="DW259" s="22"/>
      <c r="DX259" s="8">
        <v>3535</v>
      </c>
      <c r="DY259" s="9">
        <v>708</v>
      </c>
      <c r="DZ259" s="20">
        <v>0.20028288543140027</v>
      </c>
      <c r="EA259" s="13">
        <v>14704</v>
      </c>
      <c r="EB259" s="13">
        <v>1383</v>
      </c>
      <c r="EC259" s="20">
        <v>9.4056039173014153E-2</v>
      </c>
      <c r="ED259" s="13">
        <v>3598</v>
      </c>
      <c r="EE259" s="13">
        <v>603</v>
      </c>
      <c r="EF259" s="20">
        <v>0.16759310728182322</v>
      </c>
      <c r="EG259" s="8">
        <v>7764</v>
      </c>
      <c r="EH259" s="9">
        <v>1043</v>
      </c>
      <c r="EI259" s="20">
        <v>0.13433797011849563</v>
      </c>
      <c r="EJ259" s="8">
        <v>6940</v>
      </c>
      <c r="EK259" s="9">
        <v>340</v>
      </c>
      <c r="EL259" s="20">
        <v>4.8991354466858789E-2</v>
      </c>
      <c r="EM259" s="42">
        <v>2322</v>
      </c>
      <c r="EN259" s="42">
        <v>430</v>
      </c>
      <c r="EO259" s="20">
        <v>0.18518518518518517</v>
      </c>
      <c r="EP259" s="42">
        <v>13337</v>
      </c>
      <c r="EQ259" s="42">
        <v>1192</v>
      </c>
      <c r="ER259" s="20">
        <v>8.9375421759016277E-2</v>
      </c>
      <c r="ES259" s="19">
        <v>4902</v>
      </c>
      <c r="ET259" s="19">
        <v>899</v>
      </c>
      <c r="EU259" s="20">
        <v>0.18339453284373725</v>
      </c>
      <c r="EV259" s="19">
        <v>6397</v>
      </c>
      <c r="EW259" s="19">
        <v>852</v>
      </c>
      <c r="EX259" s="20">
        <v>0.13318743160856653</v>
      </c>
      <c r="EY259" s="20">
        <v>4.8991354466858789E-2</v>
      </c>
      <c r="EZ259" s="20">
        <v>0.11464444322605406</v>
      </c>
      <c r="FA259" s="16"/>
      <c r="FB259" s="61">
        <v>0.22918384171475681</v>
      </c>
      <c r="FC259" s="61">
        <v>0.21084337349397592</v>
      </c>
      <c r="FD259" s="61">
        <v>0.15948275862068967</v>
      </c>
      <c r="FE259" s="61">
        <v>0.13972201901975129</v>
      </c>
      <c r="FF259" s="61">
        <v>0.16219628517101414</v>
      </c>
      <c r="FG259" s="61">
        <v>0.15304909027488323</v>
      </c>
      <c r="FH259" s="61">
        <v>0.13723835975118637</v>
      </c>
      <c r="FI259" s="61">
        <v>0.10561689870379261</v>
      </c>
      <c r="FJ259" s="61">
        <v>9.2085009610030175E-2</v>
      </c>
      <c r="FK259" s="61">
        <v>7.8553120516267741E-2</v>
      </c>
      <c r="FL259" s="61">
        <v>6.5021231422505307E-2</v>
      </c>
      <c r="FM259" s="61">
        <v>5.4149315616665361E-2</v>
      </c>
      <c r="FN259" s="61">
        <v>4.3277399810825408E-2</v>
      </c>
      <c r="FO259" s="61">
        <v>3.2405484004985462E-2</v>
      </c>
      <c r="FP259" s="61">
        <v>2.7321902731938678E-2</v>
      </c>
      <c r="FQ259" s="61">
        <v>2.2222222222222223E-2</v>
      </c>
      <c r="FR259" s="19">
        <v>10165</v>
      </c>
      <c r="FS259" s="19">
        <v>1097</v>
      </c>
      <c r="FT259" s="20">
        <v>0.10791933103787506</v>
      </c>
      <c r="FU259" s="8">
        <v>3172</v>
      </c>
      <c r="FV259" s="9">
        <v>95</v>
      </c>
      <c r="FW259" s="20">
        <v>2.994955863808323E-2</v>
      </c>
      <c r="FX259" s="16"/>
      <c r="FY259" s="16"/>
      <c r="FZ259" s="132">
        <v>2.0918609106334398</v>
      </c>
      <c r="GA259" s="132">
        <v>4.0156283821339569</v>
      </c>
      <c r="GB259" s="132">
        <v>5.6104156945156003</v>
      </c>
      <c r="GC259" s="141">
        <v>0.22918384171475681</v>
      </c>
      <c r="GD259" s="141">
        <v>0.24725274725274726</v>
      </c>
      <c r="GE259" s="147">
        <v>1.8068905537990454E-2</v>
      </c>
      <c r="GF259" s="141">
        <v>0.18339453284373725</v>
      </c>
      <c r="GG259" s="141">
        <v>0.20410277662660589</v>
      </c>
      <c r="GH259" s="147">
        <v>2.0708243782868646E-2</v>
      </c>
      <c r="GI259" s="141">
        <v>0.11464444322605406</v>
      </c>
      <c r="GJ259" s="141">
        <v>0.1255025535151581</v>
      </c>
      <c r="GK259" s="147">
        <v>1.0858110289104037E-2</v>
      </c>
      <c r="GL259" s="141">
        <v>8.9375421759016277E-2</v>
      </c>
      <c r="GM259" s="141">
        <v>9.7569955817378498E-2</v>
      </c>
      <c r="GN259" s="147">
        <v>8.1945340583622212E-3</v>
      </c>
    </row>
    <row r="260" spans="3:196" x14ac:dyDescent="0.25">
      <c r="C260" s="27" t="s">
        <v>358</v>
      </c>
      <c r="D260" s="63">
        <v>37015</v>
      </c>
      <c r="E260" s="6" t="s">
        <v>276</v>
      </c>
      <c r="F260" s="19">
        <v>20188</v>
      </c>
      <c r="G260" s="19">
        <v>2052</v>
      </c>
      <c r="H260" s="20">
        <v>0.10164454131167031</v>
      </c>
      <c r="I260" s="20"/>
      <c r="J260" s="7">
        <v>1225</v>
      </c>
      <c r="K260" s="7">
        <v>270</v>
      </c>
      <c r="L260" s="20">
        <v>0.22040816326530613</v>
      </c>
      <c r="M260" s="8">
        <v>1253</v>
      </c>
      <c r="N260" s="9">
        <v>228</v>
      </c>
      <c r="O260" s="20">
        <v>0.18196328810853951</v>
      </c>
      <c r="P260" s="8">
        <v>1242</v>
      </c>
      <c r="Q260" s="9">
        <v>181</v>
      </c>
      <c r="R260" s="20">
        <v>0.14573268921095009</v>
      </c>
      <c r="S260" s="13">
        <v>1697</v>
      </c>
      <c r="T260" s="9">
        <v>218</v>
      </c>
      <c r="U260" s="20">
        <v>0.12846199175014733</v>
      </c>
      <c r="V260" s="22"/>
      <c r="W260" s="8">
        <v>2441</v>
      </c>
      <c r="X260" s="9">
        <v>432</v>
      </c>
      <c r="Y260" s="20">
        <v>0.17697664891437936</v>
      </c>
      <c r="Z260" s="8">
        <v>3849</v>
      </c>
      <c r="AA260" s="9">
        <v>490</v>
      </c>
      <c r="AB260" s="20">
        <v>0.12730579371265263</v>
      </c>
      <c r="AC260" s="8">
        <v>4181</v>
      </c>
      <c r="AD260" s="9">
        <v>178</v>
      </c>
      <c r="AE260" s="20">
        <v>4.2573546998325759E-2</v>
      </c>
      <c r="AF260" s="22"/>
      <c r="AG260" s="8">
        <v>2928</v>
      </c>
      <c r="AH260" s="9">
        <v>40</v>
      </c>
      <c r="AI260" s="20">
        <v>1.3661202185792349E-2</v>
      </c>
      <c r="AJ260" s="8">
        <v>1372</v>
      </c>
      <c r="AK260" s="9">
        <v>15</v>
      </c>
      <c r="AL260" s="20">
        <v>1.0932944606413994E-2</v>
      </c>
      <c r="AM260" s="22"/>
      <c r="AN260" s="8">
        <v>3720</v>
      </c>
      <c r="AO260" s="9">
        <v>679</v>
      </c>
      <c r="AP260" s="20">
        <v>0.18252688172043011</v>
      </c>
      <c r="AQ260" s="13">
        <v>16468</v>
      </c>
      <c r="AR260" s="13">
        <v>1373</v>
      </c>
      <c r="AS260" s="20">
        <v>8.3373815885353419E-2</v>
      </c>
      <c r="AT260" s="13">
        <v>4138</v>
      </c>
      <c r="AU260" s="13">
        <v>650</v>
      </c>
      <c r="AV260" s="20">
        <v>0.1570807153214113</v>
      </c>
      <c r="AW260" s="8">
        <v>7987</v>
      </c>
      <c r="AX260" s="9">
        <v>1140</v>
      </c>
      <c r="AY260" s="20">
        <v>0.14273193940152748</v>
      </c>
      <c r="AZ260" s="8">
        <v>8481</v>
      </c>
      <c r="BA260" s="9">
        <v>233</v>
      </c>
      <c r="BB260" s="20">
        <v>2.747317533309751E-2</v>
      </c>
      <c r="BC260" s="42">
        <v>2495</v>
      </c>
      <c r="BD260" s="42">
        <v>409</v>
      </c>
      <c r="BE260" s="20">
        <v>0.16392785571142285</v>
      </c>
      <c r="BF260" s="42">
        <v>14771</v>
      </c>
      <c r="BG260" s="42">
        <v>1155</v>
      </c>
      <c r="BH260" s="20">
        <v>7.8193758039401526E-2</v>
      </c>
      <c r="BI260" s="19">
        <v>5417</v>
      </c>
      <c r="BJ260" s="19">
        <v>897</v>
      </c>
      <c r="BK260" s="20">
        <v>0.1655898098578549</v>
      </c>
      <c r="BL260" s="19">
        <v>6290</v>
      </c>
      <c r="BM260" s="19">
        <v>922</v>
      </c>
      <c r="BN260" s="20">
        <v>0.1465818759936407</v>
      </c>
      <c r="BO260" s="20">
        <v>2.747317533309751E-2</v>
      </c>
      <c r="BP260" s="20">
        <v>0.10164454131167031</v>
      </c>
      <c r="BQ260" s="16"/>
      <c r="BR260" s="61">
        <v>0.22040816326530613</v>
      </c>
      <c r="BS260" s="61">
        <v>0.18196328810853951</v>
      </c>
      <c r="BT260" s="61">
        <v>0.14573268921095009</v>
      </c>
      <c r="BU260" s="61">
        <v>0.12846199175014733</v>
      </c>
      <c r="BV260" s="61">
        <v>0.15271932033226335</v>
      </c>
      <c r="BW260" s="61">
        <v>0.15710830683368868</v>
      </c>
      <c r="BX260" s="61">
        <v>0.14717413579334332</v>
      </c>
      <c r="BY260" s="61">
        <v>0.12730579371265263</v>
      </c>
      <c r="BZ260" s="61">
        <v>9.9061711474543679E-2</v>
      </c>
      <c r="CA260" s="61">
        <v>7.0817629236434712E-2</v>
      </c>
      <c r="CB260" s="61">
        <v>4.2573546998325759E-2</v>
      </c>
      <c r="CC260" s="61">
        <v>3.2936098727481287E-2</v>
      </c>
      <c r="CD260" s="61">
        <v>2.3298650456636819E-2</v>
      </c>
      <c r="CE260" s="61">
        <v>1.3661202185792349E-2</v>
      </c>
      <c r="CF260" s="61">
        <v>1.1434863940876713E-2</v>
      </c>
      <c r="CG260" s="61">
        <v>1.0932944606413994E-2</v>
      </c>
      <c r="CH260" s="19">
        <v>10471</v>
      </c>
      <c r="CI260" s="19">
        <v>1100</v>
      </c>
      <c r="CJ260" s="20">
        <v>0.10505204851494604</v>
      </c>
      <c r="CK260" s="8">
        <v>4300</v>
      </c>
      <c r="CL260" s="9">
        <v>55</v>
      </c>
      <c r="CM260" s="20">
        <v>1.2790697674418604E-2</v>
      </c>
      <c r="CN260" s="16"/>
      <c r="CO260" s="16"/>
      <c r="CP260" s="19">
        <v>20101</v>
      </c>
      <c r="CQ260" s="19">
        <v>1707</v>
      </c>
      <c r="CR260" s="20">
        <v>8.4921148201582017E-2</v>
      </c>
      <c r="CS260" s="20"/>
      <c r="CT260" s="7">
        <v>1281</v>
      </c>
      <c r="CU260" s="7">
        <v>241</v>
      </c>
      <c r="CV260" s="20">
        <v>0.1881342701014832</v>
      </c>
      <c r="CW260" s="8">
        <v>1167</v>
      </c>
      <c r="CX260" s="9">
        <v>171</v>
      </c>
      <c r="CY260" s="20">
        <v>0.14652956298200515</v>
      </c>
      <c r="CZ260" s="8">
        <v>1297</v>
      </c>
      <c r="DA260" s="9">
        <v>163</v>
      </c>
      <c r="DB260" s="20">
        <v>0.12567463377023902</v>
      </c>
      <c r="DC260" s="13">
        <v>1739</v>
      </c>
      <c r="DD260" s="9">
        <v>197</v>
      </c>
      <c r="DE260" s="20">
        <v>0.11328349626221966</v>
      </c>
      <c r="DF260" s="22"/>
      <c r="DG260" s="8">
        <v>2489</v>
      </c>
      <c r="DH260" s="9">
        <v>350</v>
      </c>
      <c r="DI260" s="20">
        <v>0.14061872237846526</v>
      </c>
      <c r="DJ260" s="8">
        <v>3949</v>
      </c>
      <c r="DK260" s="9">
        <v>392</v>
      </c>
      <c r="DL260" s="20">
        <v>9.9265636870093696E-2</v>
      </c>
      <c r="DM260" s="8">
        <v>3996</v>
      </c>
      <c r="DN260" s="9">
        <v>147</v>
      </c>
      <c r="DO260" s="20">
        <v>3.6786786786786783E-2</v>
      </c>
      <c r="DP260" s="22"/>
      <c r="DQ260" s="8">
        <v>2895</v>
      </c>
      <c r="DR260" s="9">
        <v>37</v>
      </c>
      <c r="DS260" s="20">
        <v>1.2780656303972366E-2</v>
      </c>
      <c r="DT260" s="8">
        <v>1288</v>
      </c>
      <c r="DU260" s="9">
        <v>9</v>
      </c>
      <c r="DV260" s="20">
        <v>6.987577639751553E-3</v>
      </c>
      <c r="DW260" s="22"/>
      <c r="DX260" s="8">
        <v>3745</v>
      </c>
      <c r="DY260" s="9">
        <v>575</v>
      </c>
      <c r="DZ260" s="20">
        <v>0.15353805073431243</v>
      </c>
      <c r="EA260" s="13">
        <v>16356</v>
      </c>
      <c r="EB260" s="13">
        <v>1132</v>
      </c>
      <c r="EC260" s="20">
        <v>6.9210075813157246E-2</v>
      </c>
      <c r="ED260" s="13">
        <v>4228</v>
      </c>
      <c r="EE260" s="13">
        <v>547</v>
      </c>
      <c r="EF260" s="20">
        <v>0.12937559129612108</v>
      </c>
      <c r="EG260" s="8">
        <v>8177</v>
      </c>
      <c r="EH260" s="9">
        <v>939</v>
      </c>
      <c r="EI260" s="20">
        <v>0.11483429130487954</v>
      </c>
      <c r="EJ260" s="8">
        <v>8179</v>
      </c>
      <c r="EK260" s="9">
        <v>193</v>
      </c>
      <c r="EL260" s="20">
        <v>2.3597016750213962E-2</v>
      </c>
      <c r="EM260" s="42">
        <v>2464</v>
      </c>
      <c r="EN260" s="42">
        <v>334</v>
      </c>
      <c r="EO260" s="20">
        <v>0.13555194805194806</v>
      </c>
      <c r="EP260" s="42">
        <v>14617</v>
      </c>
      <c r="EQ260" s="42">
        <v>935</v>
      </c>
      <c r="ER260" s="20">
        <v>6.3966614216323464E-2</v>
      </c>
      <c r="ES260" s="19">
        <v>5484</v>
      </c>
      <c r="ET260" s="19">
        <v>772</v>
      </c>
      <c r="EU260" s="20">
        <v>0.14077315827862874</v>
      </c>
      <c r="EV260" s="19">
        <v>6438</v>
      </c>
      <c r="EW260" s="19">
        <v>742</v>
      </c>
      <c r="EX260" s="20">
        <v>0.11525318421870145</v>
      </c>
      <c r="EY260" s="20">
        <v>2.3597016750213962E-2</v>
      </c>
      <c r="EZ260" s="20">
        <v>8.4921148201582017E-2</v>
      </c>
      <c r="FA260" s="16"/>
      <c r="FB260" s="61">
        <v>0.1881342701014832</v>
      </c>
      <c r="FC260" s="61">
        <v>0.14652956298200515</v>
      </c>
      <c r="FD260" s="61">
        <v>0.12567463377023902</v>
      </c>
      <c r="FE260" s="61">
        <v>0.11328349626221966</v>
      </c>
      <c r="FF260" s="61">
        <v>0.12695110932034245</v>
      </c>
      <c r="FG260" s="61">
        <v>0.12407748817511663</v>
      </c>
      <c r="FH260" s="61">
        <v>0.11580687107344231</v>
      </c>
      <c r="FI260" s="61">
        <v>9.9265636870093696E-2</v>
      </c>
      <c r="FJ260" s="61">
        <v>7.8439353508991394E-2</v>
      </c>
      <c r="FK260" s="61">
        <v>5.7613070147889092E-2</v>
      </c>
      <c r="FL260" s="61">
        <v>3.6786786786786783E-2</v>
      </c>
      <c r="FM260" s="61">
        <v>2.8784743292515312E-2</v>
      </c>
      <c r="FN260" s="61">
        <v>2.0782699798243841E-2</v>
      </c>
      <c r="FO260" s="61">
        <v>1.2780656303972366E-2</v>
      </c>
      <c r="FP260" s="61">
        <v>1.1642964759489949E-2</v>
      </c>
      <c r="FQ260" s="61">
        <v>6.987577639751553E-3</v>
      </c>
      <c r="FR260" s="19">
        <v>10434</v>
      </c>
      <c r="FS260" s="19">
        <v>889</v>
      </c>
      <c r="FT260" s="20">
        <v>8.5202223500095847E-2</v>
      </c>
      <c r="FU260" s="8">
        <v>4183</v>
      </c>
      <c r="FV260" s="9">
        <v>46</v>
      </c>
      <c r="FW260" s="20">
        <v>1.0996892182644035E-2</v>
      </c>
      <c r="FX260" s="16"/>
      <c r="FY260" s="16"/>
      <c r="FZ260" s="132">
        <v>2.1176857847708872</v>
      </c>
      <c r="GA260" s="132">
        <v>6.0273269416500748</v>
      </c>
      <c r="GB260" s="132">
        <v>12.946112407068656</v>
      </c>
      <c r="GC260" s="141">
        <v>0.1881342701014832</v>
      </c>
      <c r="GD260" s="141">
        <v>0.22040816326530613</v>
      </c>
      <c r="GE260" s="147">
        <v>3.2273893163822925E-2</v>
      </c>
      <c r="GF260" s="141">
        <v>0.14077315827862874</v>
      </c>
      <c r="GG260" s="141">
        <v>0.1655898098578549</v>
      </c>
      <c r="GH260" s="147">
        <v>2.4816651579226162E-2</v>
      </c>
      <c r="GI260" s="141">
        <v>8.4921148201582017E-2</v>
      </c>
      <c r="GJ260" s="141">
        <v>0.10164454131167031</v>
      </c>
      <c r="GK260" s="147">
        <v>1.6723393110088289E-2</v>
      </c>
      <c r="GL260" s="141">
        <v>6.3966614216323464E-2</v>
      </c>
      <c r="GM260" s="141">
        <v>7.8193758039401526E-2</v>
      </c>
      <c r="GN260" s="147">
        <v>1.4227143823078062E-2</v>
      </c>
    </row>
    <row r="261" spans="3:196" x14ac:dyDescent="0.25">
      <c r="C261" s="27" t="s">
        <v>357</v>
      </c>
      <c r="D261" s="63">
        <v>24135</v>
      </c>
      <c r="E261" s="6" t="s">
        <v>277</v>
      </c>
      <c r="F261" s="19">
        <v>10684</v>
      </c>
      <c r="G261" s="19">
        <v>697</v>
      </c>
      <c r="H261" s="20">
        <v>6.5237738674653684E-2</v>
      </c>
      <c r="I261" s="20"/>
      <c r="J261" s="7">
        <v>686</v>
      </c>
      <c r="K261" s="7">
        <v>102</v>
      </c>
      <c r="L261" s="20">
        <v>0.14868804664723032</v>
      </c>
      <c r="M261" s="8">
        <v>724</v>
      </c>
      <c r="N261" s="9">
        <v>75</v>
      </c>
      <c r="O261" s="20">
        <v>0.10359116022099447</v>
      </c>
      <c r="P261" s="8">
        <v>676</v>
      </c>
      <c r="Q261" s="9">
        <v>71</v>
      </c>
      <c r="R261" s="20">
        <v>0.10502958579881656</v>
      </c>
      <c r="S261" s="13">
        <v>756</v>
      </c>
      <c r="T261" s="9">
        <v>64</v>
      </c>
      <c r="U261" s="20">
        <v>8.4656084656084651E-2</v>
      </c>
      <c r="V261" s="22"/>
      <c r="W261" s="8">
        <v>1180</v>
      </c>
      <c r="X261" s="9">
        <v>109</v>
      </c>
      <c r="Y261" s="20">
        <v>9.2372881355932204E-2</v>
      </c>
      <c r="Z261" s="8">
        <v>2209</v>
      </c>
      <c r="AA261" s="9">
        <v>175</v>
      </c>
      <c r="AB261" s="20">
        <v>7.922136713444998E-2</v>
      </c>
      <c r="AC261" s="8">
        <v>2418</v>
      </c>
      <c r="AD261" s="9">
        <v>78</v>
      </c>
      <c r="AE261" s="20">
        <v>3.2258064516129031E-2</v>
      </c>
      <c r="AF261" s="22"/>
      <c r="AG261" s="8">
        <v>1442</v>
      </c>
      <c r="AH261" s="9">
        <v>23</v>
      </c>
      <c r="AI261" s="20">
        <v>1.59500693481276E-2</v>
      </c>
      <c r="AJ261" s="8">
        <v>593</v>
      </c>
      <c r="AK261" s="9">
        <v>1.5</v>
      </c>
      <c r="AL261" s="20">
        <v>2.5295109612141651E-3</v>
      </c>
      <c r="AM261" s="22"/>
      <c r="AN261" s="8">
        <v>2086</v>
      </c>
      <c r="AO261" s="9">
        <v>248</v>
      </c>
      <c r="AP261" s="20">
        <v>0.11888782358581017</v>
      </c>
      <c r="AQ261" s="13">
        <v>8598</v>
      </c>
      <c r="AR261" s="13">
        <v>449</v>
      </c>
      <c r="AS261" s="20">
        <v>5.222144684810421E-2</v>
      </c>
      <c r="AT261" s="13">
        <v>1936</v>
      </c>
      <c r="AU261" s="13">
        <v>173</v>
      </c>
      <c r="AV261" s="20">
        <v>8.9359504132231399E-2</v>
      </c>
      <c r="AW261" s="8">
        <v>4145</v>
      </c>
      <c r="AX261" s="9">
        <v>348</v>
      </c>
      <c r="AY261" s="20">
        <v>8.3956574185765978E-2</v>
      </c>
      <c r="AZ261" s="8">
        <v>4453</v>
      </c>
      <c r="BA261" s="9">
        <v>102.5</v>
      </c>
      <c r="BB261" s="20">
        <v>2.3018189984280259E-2</v>
      </c>
      <c r="BC261" s="42">
        <v>1400</v>
      </c>
      <c r="BD261" s="42">
        <v>146</v>
      </c>
      <c r="BE261" s="20">
        <v>0.10428571428571429</v>
      </c>
      <c r="BF261" s="42">
        <v>7842</v>
      </c>
      <c r="BG261" s="42">
        <v>386.5</v>
      </c>
      <c r="BH261" s="20">
        <v>4.9285896454985975E-2</v>
      </c>
      <c r="BI261" s="19">
        <v>2842</v>
      </c>
      <c r="BJ261" s="19">
        <v>312</v>
      </c>
      <c r="BK261" s="20">
        <v>0.10978184377199156</v>
      </c>
      <c r="BL261" s="19">
        <v>3389</v>
      </c>
      <c r="BM261" s="19">
        <v>282.5</v>
      </c>
      <c r="BN261" s="20">
        <v>8.3357922691059308E-2</v>
      </c>
      <c r="BO261" s="20">
        <v>2.3018189984280259E-2</v>
      </c>
      <c r="BP261" s="20">
        <v>6.5237738674653684E-2</v>
      </c>
      <c r="BQ261" s="16"/>
      <c r="BR261" s="61">
        <v>0.14868804664723032</v>
      </c>
      <c r="BS261" s="61">
        <v>0.10359116022099447</v>
      </c>
      <c r="BT261" s="61">
        <v>0.10502958579881656</v>
      </c>
      <c r="BU261" s="61">
        <v>8.4656084656084651E-2</v>
      </c>
      <c r="BV261" s="61">
        <v>8.8514483006008421E-2</v>
      </c>
      <c r="BW261" s="61">
        <v>8.7112275667339312E-2</v>
      </c>
      <c r="BX261" s="61">
        <v>8.4481972823042872E-2</v>
      </c>
      <c r="BY261" s="61">
        <v>7.922136713444998E-2</v>
      </c>
      <c r="BZ261" s="61">
        <v>6.3566932928342992E-2</v>
      </c>
      <c r="CA261" s="61">
        <v>4.7912498722236019E-2</v>
      </c>
      <c r="CB261" s="61">
        <v>3.2258064516129031E-2</v>
      </c>
      <c r="CC261" s="61">
        <v>2.6822066126795222E-2</v>
      </c>
      <c r="CD261" s="61">
        <v>2.138606773746141E-2</v>
      </c>
      <c r="CE261" s="61">
        <v>1.59500693481276E-2</v>
      </c>
      <c r="CF261" s="61">
        <v>1.5021475650370014E-2</v>
      </c>
      <c r="CG261" s="61">
        <v>2.5295109612141651E-3</v>
      </c>
      <c r="CH261" s="19">
        <v>5807</v>
      </c>
      <c r="CI261" s="19">
        <v>362</v>
      </c>
      <c r="CJ261" s="20">
        <v>6.2338556914069226E-2</v>
      </c>
      <c r="CK261" s="8">
        <v>2035</v>
      </c>
      <c r="CL261" s="9">
        <v>24.5</v>
      </c>
      <c r="CM261" s="20">
        <v>1.203931203931204E-2</v>
      </c>
      <c r="CN261" s="16"/>
      <c r="CO261" s="16"/>
      <c r="CP261" s="19">
        <v>10593</v>
      </c>
      <c r="CQ261" s="19">
        <v>569</v>
      </c>
      <c r="CR261" s="20">
        <v>5.3714717266119136E-2</v>
      </c>
      <c r="CS261" s="20"/>
      <c r="CT261" s="7">
        <v>726</v>
      </c>
      <c r="CU261" s="7">
        <v>82</v>
      </c>
      <c r="CV261" s="20">
        <v>0.11294765840220386</v>
      </c>
      <c r="CW261" s="8">
        <v>662</v>
      </c>
      <c r="CX261" s="9">
        <v>55</v>
      </c>
      <c r="CY261" s="20">
        <v>8.3081570996978854E-2</v>
      </c>
      <c r="CZ261" s="8">
        <v>662</v>
      </c>
      <c r="DA261" s="9">
        <v>51</v>
      </c>
      <c r="DB261" s="20">
        <v>7.7039274924471296E-2</v>
      </c>
      <c r="DC261" s="13">
        <v>843</v>
      </c>
      <c r="DD261" s="9">
        <v>62</v>
      </c>
      <c r="DE261" s="20">
        <v>7.354685646500593E-2</v>
      </c>
      <c r="DF261" s="22"/>
      <c r="DG261" s="8">
        <v>1247</v>
      </c>
      <c r="DH261" s="9">
        <v>104</v>
      </c>
      <c r="DI261" s="20">
        <v>8.3400160384923816E-2</v>
      </c>
      <c r="DJ261" s="8">
        <v>2270</v>
      </c>
      <c r="DK261" s="9">
        <v>141</v>
      </c>
      <c r="DL261" s="20">
        <v>6.211453744493392E-2</v>
      </c>
      <c r="DM261" s="8">
        <v>2320</v>
      </c>
      <c r="DN261" s="9">
        <v>57</v>
      </c>
      <c r="DO261" s="20">
        <v>2.456896551724138E-2</v>
      </c>
      <c r="DP261" s="22"/>
      <c r="DQ261" s="8">
        <v>1299</v>
      </c>
      <c r="DR261" s="9">
        <v>13</v>
      </c>
      <c r="DS261" s="20">
        <v>1.0007698229407237E-2</v>
      </c>
      <c r="DT261" s="8">
        <v>564</v>
      </c>
      <c r="DU261" s="9">
        <v>4</v>
      </c>
      <c r="DV261" s="20">
        <v>7.0921985815602835E-3</v>
      </c>
      <c r="DW261" s="22"/>
      <c r="DX261" s="8">
        <v>2050</v>
      </c>
      <c r="DY261" s="9">
        <v>188</v>
      </c>
      <c r="DZ261" s="20">
        <v>9.170731707317073E-2</v>
      </c>
      <c r="EA261" s="13">
        <v>8543</v>
      </c>
      <c r="EB261" s="13">
        <v>381</v>
      </c>
      <c r="EC261" s="20">
        <v>4.4597916422802295E-2</v>
      </c>
      <c r="ED261" s="13">
        <v>2090</v>
      </c>
      <c r="EE261" s="13">
        <v>166</v>
      </c>
      <c r="EF261" s="20">
        <v>7.9425837320574164E-2</v>
      </c>
      <c r="EG261" s="8">
        <v>4360</v>
      </c>
      <c r="EH261" s="9">
        <v>307</v>
      </c>
      <c r="EI261" s="20">
        <v>7.0412844036697245E-2</v>
      </c>
      <c r="EJ261" s="8">
        <v>4183</v>
      </c>
      <c r="EK261" s="9">
        <v>74</v>
      </c>
      <c r="EL261" s="20">
        <v>1.7690652641644752E-2</v>
      </c>
      <c r="EM261" s="42">
        <v>1324</v>
      </c>
      <c r="EN261" s="42">
        <v>106</v>
      </c>
      <c r="EO261" s="20">
        <v>8.0060422960725075E-2</v>
      </c>
      <c r="EP261" s="42">
        <v>7700</v>
      </c>
      <c r="EQ261" s="42">
        <v>319</v>
      </c>
      <c r="ER261" s="20">
        <v>4.1428571428571426E-2</v>
      </c>
      <c r="ES261" s="19">
        <v>2893</v>
      </c>
      <c r="ET261" s="19">
        <v>250</v>
      </c>
      <c r="EU261" s="20">
        <v>8.6415485655029378E-2</v>
      </c>
      <c r="EV261" s="19">
        <v>3517</v>
      </c>
      <c r="EW261" s="19">
        <v>245</v>
      </c>
      <c r="EX261" s="20">
        <v>6.9661643446118846E-2</v>
      </c>
      <c r="EY261" s="20">
        <v>1.7690652641644752E-2</v>
      </c>
      <c r="EZ261" s="20">
        <v>5.3714717266119136E-2</v>
      </c>
      <c r="FA261" s="16"/>
      <c r="FB261" s="61">
        <v>0.11294765840220386</v>
      </c>
      <c r="FC261" s="61">
        <v>8.3081570996978854E-2</v>
      </c>
      <c r="FD261" s="61">
        <v>7.7039274924471296E-2</v>
      </c>
      <c r="FE261" s="61">
        <v>7.354685646500593E-2</v>
      </c>
      <c r="FF261" s="61">
        <v>7.8473508424964866E-2</v>
      </c>
      <c r="FG261" s="61">
        <v>7.4885911208927861E-2</v>
      </c>
      <c r="FH261" s="61">
        <v>7.0628786620929876E-2</v>
      </c>
      <c r="FI261" s="61">
        <v>6.211453744493392E-2</v>
      </c>
      <c r="FJ261" s="61">
        <v>4.9599346802369743E-2</v>
      </c>
      <c r="FK261" s="61">
        <v>3.7084156159805558E-2</v>
      </c>
      <c r="FL261" s="61">
        <v>2.456896551724138E-2</v>
      </c>
      <c r="FM261" s="61">
        <v>1.9715209754629998E-2</v>
      </c>
      <c r="FN261" s="61">
        <v>1.4861453992018617E-2</v>
      </c>
      <c r="FO261" s="61">
        <v>1.0007698229407237E-2</v>
      </c>
      <c r="FP261" s="61">
        <v>9.5956864002625826E-3</v>
      </c>
      <c r="FQ261" s="61">
        <v>7.0921985815602835E-3</v>
      </c>
      <c r="FR261" s="19">
        <v>5837</v>
      </c>
      <c r="FS261" s="19">
        <v>302</v>
      </c>
      <c r="FT261" s="20">
        <v>5.1738906972759978E-2</v>
      </c>
      <c r="FU261" s="8">
        <v>1863</v>
      </c>
      <c r="FV261" s="9">
        <v>17</v>
      </c>
      <c r="FW261" s="20">
        <v>9.1250670960815895E-3</v>
      </c>
      <c r="FX261" s="16"/>
      <c r="FY261" s="16"/>
      <c r="FZ261" s="132">
        <v>2.2274494666493085</v>
      </c>
      <c r="GA261" s="132">
        <v>4.7693517104066192</v>
      </c>
      <c r="GB261" s="132">
        <v>9.1186143704490945</v>
      </c>
      <c r="GC261" s="141">
        <v>0.11294765840220386</v>
      </c>
      <c r="GD261" s="141">
        <v>0.14868804664723032</v>
      </c>
      <c r="GE261" s="147">
        <v>3.5740388245026455E-2</v>
      </c>
      <c r="GF261" s="141">
        <v>8.6415485655029378E-2</v>
      </c>
      <c r="GG261" s="141">
        <v>0.10978184377199156</v>
      </c>
      <c r="GH261" s="147">
        <v>2.336635811696218E-2</v>
      </c>
      <c r="GI261" s="141">
        <v>5.3714717266119136E-2</v>
      </c>
      <c r="GJ261" s="141">
        <v>6.5237738674653684E-2</v>
      </c>
      <c r="GK261" s="147">
        <v>1.1523021408534548E-2</v>
      </c>
      <c r="GL261" s="141">
        <v>4.1428571428571426E-2</v>
      </c>
      <c r="GM261" s="141">
        <v>4.9285896454985975E-2</v>
      </c>
      <c r="GN261" s="147">
        <v>7.8573250264145494E-3</v>
      </c>
    </row>
    <row r="262" spans="3:196" x14ac:dyDescent="0.25">
      <c r="C262" s="27" t="s">
        <v>357</v>
      </c>
      <c r="D262" s="63">
        <v>24107</v>
      </c>
      <c r="E262" s="6" t="s">
        <v>278</v>
      </c>
      <c r="F262" s="19">
        <v>34245</v>
      </c>
      <c r="G262" s="19">
        <v>5825</v>
      </c>
      <c r="H262" s="20">
        <v>0.170097824499927</v>
      </c>
      <c r="I262" s="20"/>
      <c r="J262" s="7">
        <v>2232</v>
      </c>
      <c r="K262" s="7">
        <v>883</v>
      </c>
      <c r="L262" s="20">
        <v>0.39560931899641577</v>
      </c>
      <c r="M262" s="8">
        <v>2303</v>
      </c>
      <c r="N262" s="9">
        <v>784</v>
      </c>
      <c r="O262" s="20">
        <v>0.34042553191489361</v>
      </c>
      <c r="P262" s="8">
        <v>2036</v>
      </c>
      <c r="Q262" s="9">
        <v>607</v>
      </c>
      <c r="R262" s="20">
        <v>0.29813359528487232</v>
      </c>
      <c r="S262" s="13">
        <v>2363</v>
      </c>
      <c r="T262" s="9">
        <v>524</v>
      </c>
      <c r="U262" s="20">
        <v>0.22175201015658061</v>
      </c>
      <c r="V262" s="22"/>
      <c r="W262" s="8">
        <v>4043</v>
      </c>
      <c r="X262" s="9">
        <v>978</v>
      </c>
      <c r="Y262" s="20">
        <v>0.24189957952015831</v>
      </c>
      <c r="Z262" s="8">
        <v>6870</v>
      </c>
      <c r="AA262" s="9">
        <v>1385</v>
      </c>
      <c r="AB262" s="20">
        <v>0.20160116448326054</v>
      </c>
      <c r="AC262" s="8">
        <v>7151</v>
      </c>
      <c r="AD262" s="9">
        <v>508</v>
      </c>
      <c r="AE262" s="20">
        <v>7.1039015522304572E-2</v>
      </c>
      <c r="AF262" s="22"/>
      <c r="AG262" s="8">
        <v>5036</v>
      </c>
      <c r="AH262" s="9">
        <v>131</v>
      </c>
      <c r="AI262" s="20">
        <v>2.6012708498808577E-2</v>
      </c>
      <c r="AJ262" s="8">
        <v>2211</v>
      </c>
      <c r="AK262" s="9">
        <v>25</v>
      </c>
      <c r="AL262" s="20">
        <v>1.1307100859339666E-2</v>
      </c>
      <c r="AM262" s="22"/>
      <c r="AN262" s="8">
        <v>6571</v>
      </c>
      <c r="AO262" s="9">
        <v>2274</v>
      </c>
      <c r="AP262" s="20">
        <v>0.34606604778572514</v>
      </c>
      <c r="AQ262" s="13">
        <v>27674</v>
      </c>
      <c r="AR262" s="13">
        <v>3551</v>
      </c>
      <c r="AS262" s="20">
        <v>0.12831538628315386</v>
      </c>
      <c r="AT262" s="13">
        <v>6406</v>
      </c>
      <c r="AU262" s="13">
        <v>1502</v>
      </c>
      <c r="AV262" s="20">
        <v>0.23446768654386513</v>
      </c>
      <c r="AW262" s="8">
        <v>13276</v>
      </c>
      <c r="AX262" s="9">
        <v>2887</v>
      </c>
      <c r="AY262" s="20">
        <v>0.21746007833684844</v>
      </c>
      <c r="AZ262" s="8">
        <v>14398</v>
      </c>
      <c r="BA262" s="9">
        <v>664</v>
      </c>
      <c r="BB262" s="20">
        <v>4.6117516321711349E-2</v>
      </c>
      <c r="BC262" s="42">
        <v>4339</v>
      </c>
      <c r="BD262" s="42">
        <v>1391</v>
      </c>
      <c r="BE262" s="20">
        <v>0.32058077898133208</v>
      </c>
      <c r="BF262" s="42">
        <v>25311</v>
      </c>
      <c r="BG262" s="42">
        <v>3027</v>
      </c>
      <c r="BH262" s="20">
        <v>0.11959227213464502</v>
      </c>
      <c r="BI262" s="19">
        <v>8934</v>
      </c>
      <c r="BJ262" s="19">
        <v>2798</v>
      </c>
      <c r="BK262" s="20">
        <v>0.31318558316543543</v>
      </c>
      <c r="BL262" s="19">
        <v>10913</v>
      </c>
      <c r="BM262" s="19">
        <v>2363</v>
      </c>
      <c r="BN262" s="20">
        <v>0.21653074315037113</v>
      </c>
      <c r="BO262" s="20">
        <v>4.6117516321711349E-2</v>
      </c>
      <c r="BP262" s="20">
        <v>0.170097824499927</v>
      </c>
      <c r="BQ262" s="16"/>
      <c r="BR262" s="61">
        <v>0.39560931899641577</v>
      </c>
      <c r="BS262" s="61">
        <v>0.34042553191489361</v>
      </c>
      <c r="BT262" s="61">
        <v>0.29813359528487232</v>
      </c>
      <c r="BU262" s="61">
        <v>0.22175201015658061</v>
      </c>
      <c r="BV262" s="61">
        <v>0.23182579483836946</v>
      </c>
      <c r="BW262" s="61">
        <v>0.2257802135053992</v>
      </c>
      <c r="BX262" s="61">
        <v>0.21772053049801965</v>
      </c>
      <c r="BY262" s="61">
        <v>0.20160116448326054</v>
      </c>
      <c r="BZ262" s="61">
        <v>0.15808044816294189</v>
      </c>
      <c r="CA262" s="61">
        <v>0.11455973184262322</v>
      </c>
      <c r="CB262" s="61">
        <v>7.1039015522304572E-2</v>
      </c>
      <c r="CC262" s="61">
        <v>5.6030246514472574E-2</v>
      </c>
      <c r="CD262" s="61">
        <v>4.1021477506640577E-2</v>
      </c>
      <c r="CE262" s="61">
        <v>2.6012708498808577E-2</v>
      </c>
      <c r="CF262" s="61">
        <v>2.456407712230025E-2</v>
      </c>
      <c r="CG262" s="61">
        <v>1.1307100859339666E-2</v>
      </c>
      <c r="CH262" s="19">
        <v>18064</v>
      </c>
      <c r="CI262" s="19">
        <v>2871</v>
      </c>
      <c r="CJ262" s="20">
        <v>0.15893489813994685</v>
      </c>
      <c r="CK262" s="8">
        <v>7247</v>
      </c>
      <c r="CL262" s="9">
        <v>156</v>
      </c>
      <c r="CM262" s="20">
        <v>2.1526148751207397E-2</v>
      </c>
      <c r="CN262" s="16"/>
      <c r="CO262" s="16"/>
      <c r="CP262" s="19">
        <v>33316</v>
      </c>
      <c r="CQ262" s="19">
        <v>4519</v>
      </c>
      <c r="CR262" s="20">
        <v>0.13564053307720014</v>
      </c>
      <c r="CS262" s="20"/>
      <c r="CT262" s="7">
        <v>2182</v>
      </c>
      <c r="CU262" s="7">
        <v>721</v>
      </c>
      <c r="CV262" s="20">
        <v>0.3304307974335472</v>
      </c>
      <c r="CW262" s="8">
        <v>2029</v>
      </c>
      <c r="CX262" s="9">
        <v>570</v>
      </c>
      <c r="CY262" s="20">
        <v>0.28092656481025136</v>
      </c>
      <c r="CZ262" s="8">
        <v>1857</v>
      </c>
      <c r="DA262" s="9">
        <v>415</v>
      </c>
      <c r="DB262" s="20">
        <v>0.22347872913301023</v>
      </c>
      <c r="DC262" s="13">
        <v>2380</v>
      </c>
      <c r="DD262" s="9">
        <v>452</v>
      </c>
      <c r="DE262" s="20">
        <v>0.18991596638655461</v>
      </c>
      <c r="DF262" s="22"/>
      <c r="DG262" s="8">
        <v>4036</v>
      </c>
      <c r="DH262" s="9">
        <v>850</v>
      </c>
      <c r="DI262" s="20">
        <v>0.21060455896927652</v>
      </c>
      <c r="DJ262" s="8">
        <v>6912</v>
      </c>
      <c r="DK262" s="9">
        <v>1043</v>
      </c>
      <c r="DL262" s="20">
        <v>0.15089699074074073</v>
      </c>
      <c r="DM262" s="8">
        <v>6981</v>
      </c>
      <c r="DN262" s="9">
        <v>353</v>
      </c>
      <c r="DO262" s="20">
        <v>5.0565821515542189E-2</v>
      </c>
      <c r="DP262" s="22"/>
      <c r="DQ262" s="8">
        <v>4800</v>
      </c>
      <c r="DR262" s="9">
        <v>98</v>
      </c>
      <c r="DS262" s="20">
        <v>2.0416666666666666E-2</v>
      </c>
      <c r="DT262" s="8">
        <v>2139</v>
      </c>
      <c r="DU262" s="9">
        <v>17</v>
      </c>
      <c r="DV262" s="20">
        <v>7.9476390836839637E-3</v>
      </c>
      <c r="DW262" s="22"/>
      <c r="DX262" s="8">
        <v>6068</v>
      </c>
      <c r="DY262" s="9">
        <v>1706</v>
      </c>
      <c r="DZ262" s="20">
        <v>0.28114700065919579</v>
      </c>
      <c r="EA262" s="13">
        <v>27248</v>
      </c>
      <c r="EB262" s="13">
        <v>2813</v>
      </c>
      <c r="EC262" s="20">
        <v>0.10323693482090429</v>
      </c>
      <c r="ED262" s="13">
        <v>6416</v>
      </c>
      <c r="EE262" s="13">
        <v>1302</v>
      </c>
      <c r="EF262" s="20">
        <v>0.20293017456359103</v>
      </c>
      <c r="EG262" s="8">
        <v>13328</v>
      </c>
      <c r="EH262" s="9">
        <v>2345</v>
      </c>
      <c r="EI262" s="20">
        <v>0.17594537815126052</v>
      </c>
      <c r="EJ262" s="8">
        <v>13920</v>
      </c>
      <c r="EK262" s="9">
        <v>468</v>
      </c>
      <c r="EL262" s="20">
        <v>3.3620689655172412E-2</v>
      </c>
      <c r="EM262" s="42">
        <v>3886</v>
      </c>
      <c r="EN262" s="42">
        <v>985</v>
      </c>
      <c r="EO262" s="20">
        <v>0.25347400926402469</v>
      </c>
      <c r="EP262" s="42">
        <v>24868</v>
      </c>
      <c r="EQ262" s="42">
        <v>2361</v>
      </c>
      <c r="ER262" s="20">
        <v>9.4941290011259449E-2</v>
      </c>
      <c r="ES262" s="19">
        <v>8448</v>
      </c>
      <c r="ET262" s="19">
        <v>2158</v>
      </c>
      <c r="EU262" s="20">
        <v>0.25544507575757575</v>
      </c>
      <c r="EV262" s="19">
        <v>10948</v>
      </c>
      <c r="EW262" s="19">
        <v>1893</v>
      </c>
      <c r="EX262" s="20">
        <v>0.17290829375228353</v>
      </c>
      <c r="EY262" s="20">
        <v>3.3620689655172412E-2</v>
      </c>
      <c r="EZ262" s="20">
        <v>0.13564053307720014</v>
      </c>
      <c r="FA262" s="16"/>
      <c r="FB262" s="61">
        <v>0.3304307974335472</v>
      </c>
      <c r="FC262" s="61">
        <v>0.28092656481025136</v>
      </c>
      <c r="FD262" s="61">
        <v>0.22347872913301023</v>
      </c>
      <c r="FE262" s="61">
        <v>0.18991596638655461</v>
      </c>
      <c r="FF262" s="61">
        <v>0.20026026267791558</v>
      </c>
      <c r="FG262" s="61">
        <v>0.18672153167786221</v>
      </c>
      <c r="FH262" s="61">
        <v>0.17478001803215504</v>
      </c>
      <c r="FI262" s="61">
        <v>0.15089699074074073</v>
      </c>
      <c r="FJ262" s="61">
        <v>0.11745326766567454</v>
      </c>
      <c r="FK262" s="61">
        <v>8.4009544590608359E-2</v>
      </c>
      <c r="FL262" s="61">
        <v>5.0565821515542189E-2</v>
      </c>
      <c r="FM262" s="61">
        <v>4.0516103232583679E-2</v>
      </c>
      <c r="FN262" s="61">
        <v>3.0466384949625176E-2</v>
      </c>
      <c r="FO262" s="61">
        <v>2.0416666666666666E-2</v>
      </c>
      <c r="FP262" s="61">
        <v>2.0144992526158444E-2</v>
      </c>
      <c r="FQ262" s="61">
        <v>7.9476390836839637E-3</v>
      </c>
      <c r="FR262" s="19">
        <v>17929</v>
      </c>
      <c r="FS262" s="19">
        <v>2246</v>
      </c>
      <c r="FT262" s="20">
        <v>0.12527190585085615</v>
      </c>
      <c r="FU262" s="8">
        <v>6939</v>
      </c>
      <c r="FV262" s="9">
        <v>115</v>
      </c>
      <c r="FW262" s="20">
        <v>1.6572993226689724E-2</v>
      </c>
      <c r="FX262" s="16"/>
      <c r="FY262" s="16"/>
      <c r="FZ262" s="132">
        <v>2.6187777652792654</v>
      </c>
      <c r="GA262" s="132">
        <v>6.7910331723131616</v>
      </c>
      <c r="GB262" s="132">
        <v>14.549076417948145</v>
      </c>
      <c r="GC262" s="141">
        <v>0.3304307974335472</v>
      </c>
      <c r="GD262" s="141">
        <v>0.39560931899641577</v>
      </c>
      <c r="GE262" s="147">
        <v>6.5178521562868574E-2</v>
      </c>
      <c r="GF262" s="141">
        <v>0.25544507575757575</v>
      </c>
      <c r="GG262" s="141">
        <v>0.31318558316543543</v>
      </c>
      <c r="GH262" s="147">
        <v>5.7740507407859687E-2</v>
      </c>
      <c r="GI262" s="141">
        <v>0.13564053307720014</v>
      </c>
      <c r="GJ262" s="141">
        <v>0.170097824499927</v>
      </c>
      <c r="GK262" s="147">
        <v>3.4457291422726855E-2</v>
      </c>
      <c r="GL262" s="141">
        <v>9.4941290011259449E-2</v>
      </c>
      <c r="GM262" s="141">
        <v>0.11959227213464502</v>
      </c>
      <c r="GN262" s="147">
        <v>2.4650982123385567E-2</v>
      </c>
    </row>
    <row r="263" spans="3:196" x14ac:dyDescent="0.25">
      <c r="C263" s="27" t="s">
        <v>360</v>
      </c>
      <c r="D263" s="63">
        <v>73083</v>
      </c>
      <c r="E263" s="6" t="s">
        <v>279</v>
      </c>
      <c r="F263" s="19">
        <v>30772</v>
      </c>
      <c r="G263" s="19">
        <v>4898</v>
      </c>
      <c r="H263" s="20">
        <v>0.15917067463928247</v>
      </c>
      <c r="I263" s="20"/>
      <c r="J263" s="7">
        <v>1713</v>
      </c>
      <c r="K263" s="7">
        <v>565</v>
      </c>
      <c r="L263" s="20">
        <v>0.32983070636310569</v>
      </c>
      <c r="M263" s="8">
        <v>1815</v>
      </c>
      <c r="N263" s="9">
        <v>554</v>
      </c>
      <c r="O263" s="20">
        <v>0.30523415977961432</v>
      </c>
      <c r="P263" s="8">
        <v>1749</v>
      </c>
      <c r="Q263" s="9">
        <v>437</v>
      </c>
      <c r="R263" s="20">
        <v>0.24985706117781589</v>
      </c>
      <c r="S263" s="13">
        <v>2312</v>
      </c>
      <c r="T263" s="9">
        <v>482</v>
      </c>
      <c r="U263" s="20">
        <v>0.20847750865051903</v>
      </c>
      <c r="V263" s="22"/>
      <c r="W263" s="8">
        <v>3444</v>
      </c>
      <c r="X263" s="9">
        <v>768</v>
      </c>
      <c r="Y263" s="20">
        <v>0.22299651567944251</v>
      </c>
      <c r="Z263" s="8">
        <v>6048</v>
      </c>
      <c r="AA263" s="9">
        <v>1131</v>
      </c>
      <c r="AB263" s="20">
        <v>0.18700396825396826</v>
      </c>
      <c r="AC263" s="8">
        <v>7123</v>
      </c>
      <c r="AD263" s="9">
        <v>681</v>
      </c>
      <c r="AE263" s="20">
        <v>9.5605784079741685E-2</v>
      </c>
      <c r="AF263" s="22"/>
      <c r="AG263" s="8">
        <v>4650</v>
      </c>
      <c r="AH263" s="9">
        <v>244</v>
      </c>
      <c r="AI263" s="20">
        <v>5.2473118279569894E-2</v>
      </c>
      <c r="AJ263" s="8">
        <v>1918</v>
      </c>
      <c r="AK263" s="9">
        <v>36</v>
      </c>
      <c r="AL263" s="20">
        <v>1.8769551616266946E-2</v>
      </c>
      <c r="AM263" s="22"/>
      <c r="AN263" s="8">
        <v>5277</v>
      </c>
      <c r="AO263" s="9">
        <v>1556</v>
      </c>
      <c r="AP263" s="20">
        <v>0.29486450634830397</v>
      </c>
      <c r="AQ263" s="13">
        <v>25495</v>
      </c>
      <c r="AR263" s="13">
        <v>3342</v>
      </c>
      <c r="AS263" s="20">
        <v>0.13108452637772111</v>
      </c>
      <c r="AT263" s="13">
        <v>5756</v>
      </c>
      <c r="AU263" s="13">
        <v>1250</v>
      </c>
      <c r="AV263" s="20">
        <v>0.21716469770674079</v>
      </c>
      <c r="AW263" s="8">
        <v>11804</v>
      </c>
      <c r="AX263" s="9">
        <v>2381</v>
      </c>
      <c r="AY263" s="20">
        <v>0.20171128431040325</v>
      </c>
      <c r="AZ263" s="8">
        <v>13691</v>
      </c>
      <c r="BA263" s="9">
        <v>961</v>
      </c>
      <c r="BB263" s="20">
        <v>7.0192096998027906E-2</v>
      </c>
      <c r="BC263" s="42">
        <v>3564</v>
      </c>
      <c r="BD263" s="42">
        <v>991</v>
      </c>
      <c r="BE263" s="20">
        <v>0.27805836139169471</v>
      </c>
      <c r="BF263" s="42">
        <v>23183</v>
      </c>
      <c r="BG263" s="42">
        <v>2860</v>
      </c>
      <c r="BH263" s="20">
        <v>0.12336625975930639</v>
      </c>
      <c r="BI263" s="19">
        <v>7589</v>
      </c>
      <c r="BJ263" s="19">
        <v>2038</v>
      </c>
      <c r="BK263" s="20">
        <v>0.26854658057715114</v>
      </c>
      <c r="BL263" s="19">
        <v>9492</v>
      </c>
      <c r="BM263" s="19">
        <v>1899</v>
      </c>
      <c r="BN263" s="20">
        <v>0.20006321112515804</v>
      </c>
      <c r="BO263" s="20">
        <v>7.0192096998027906E-2</v>
      </c>
      <c r="BP263" s="20">
        <v>0.15917067463928247</v>
      </c>
      <c r="BQ263" s="16"/>
      <c r="BR263" s="61">
        <v>0.32983070636310569</v>
      </c>
      <c r="BS263" s="61">
        <v>0.30523415977961432</v>
      </c>
      <c r="BT263" s="61">
        <v>0.24985706117781589</v>
      </c>
      <c r="BU263" s="61">
        <v>0.20847750865051903</v>
      </c>
      <c r="BV263" s="61">
        <v>0.21573701216498076</v>
      </c>
      <c r="BW263" s="61">
        <v>0.20859949670925282</v>
      </c>
      <c r="BX263" s="61">
        <v>0.20140098722415795</v>
      </c>
      <c r="BY263" s="61">
        <v>0.18700396825396826</v>
      </c>
      <c r="BZ263" s="61">
        <v>0.15653790686255939</v>
      </c>
      <c r="CA263" s="61">
        <v>0.12607184547115055</v>
      </c>
      <c r="CB263" s="61">
        <v>9.5605784079741685E-2</v>
      </c>
      <c r="CC263" s="61">
        <v>8.122822881301775E-2</v>
      </c>
      <c r="CD263" s="61">
        <v>6.6850673546293829E-2</v>
      </c>
      <c r="CE263" s="61">
        <v>5.2473118279569894E-2</v>
      </c>
      <c r="CF263" s="61">
        <v>4.375759025004583E-2</v>
      </c>
      <c r="CG263" s="61">
        <v>1.8769551616266946E-2</v>
      </c>
      <c r="CH263" s="19">
        <v>16615</v>
      </c>
      <c r="CI263" s="19">
        <v>2580</v>
      </c>
      <c r="CJ263" s="20">
        <v>0.15528137225398736</v>
      </c>
      <c r="CK263" s="8">
        <v>6568</v>
      </c>
      <c r="CL263" s="9">
        <v>280</v>
      </c>
      <c r="CM263" s="20">
        <v>4.2630937880633372E-2</v>
      </c>
      <c r="CN263" s="16"/>
      <c r="CO263" s="16"/>
      <c r="CP263" s="19">
        <v>30756</v>
      </c>
      <c r="CQ263" s="19">
        <v>4365</v>
      </c>
      <c r="CR263" s="20">
        <v>0.14192352711666018</v>
      </c>
      <c r="CS263" s="20"/>
      <c r="CT263" s="7">
        <v>1727</v>
      </c>
      <c r="CU263" s="7">
        <v>515</v>
      </c>
      <c r="CV263" s="20">
        <v>0.29820497973364213</v>
      </c>
      <c r="CW263" s="8">
        <v>1739</v>
      </c>
      <c r="CX263" s="9">
        <v>442</v>
      </c>
      <c r="CY263" s="20">
        <v>0.25416906267970096</v>
      </c>
      <c r="CZ263" s="8">
        <v>1837</v>
      </c>
      <c r="DA263" s="9">
        <v>412</v>
      </c>
      <c r="DB263" s="20">
        <v>0.22427871529667937</v>
      </c>
      <c r="DC263" s="13">
        <v>2344</v>
      </c>
      <c r="DD263" s="9">
        <v>442</v>
      </c>
      <c r="DE263" s="20">
        <v>0.18856655290102389</v>
      </c>
      <c r="DF263" s="22"/>
      <c r="DG263" s="8">
        <v>3608</v>
      </c>
      <c r="DH263" s="9">
        <v>760</v>
      </c>
      <c r="DI263" s="20">
        <v>0.21064301552106429</v>
      </c>
      <c r="DJ263" s="8">
        <v>6390</v>
      </c>
      <c r="DK263" s="9">
        <v>959</v>
      </c>
      <c r="DL263" s="20">
        <v>0.15007824726134586</v>
      </c>
      <c r="DM263" s="8">
        <v>6913</v>
      </c>
      <c r="DN263" s="9">
        <v>602</v>
      </c>
      <c r="DO263" s="20">
        <v>8.7082308693765376E-2</v>
      </c>
      <c r="DP263" s="22"/>
      <c r="DQ263" s="8">
        <v>4414</v>
      </c>
      <c r="DR263" s="9">
        <v>199</v>
      </c>
      <c r="DS263" s="20">
        <v>4.5083824195740828E-2</v>
      </c>
      <c r="DT263" s="8">
        <v>1784</v>
      </c>
      <c r="DU263" s="9">
        <v>34</v>
      </c>
      <c r="DV263" s="20">
        <v>1.905829596412556E-2</v>
      </c>
      <c r="DW263" s="22"/>
      <c r="DX263" s="8">
        <v>5303</v>
      </c>
      <c r="DY263" s="9">
        <v>1369</v>
      </c>
      <c r="DZ263" s="20">
        <v>0.2581557608900622</v>
      </c>
      <c r="EA263" s="13">
        <v>25453</v>
      </c>
      <c r="EB263" s="13">
        <v>2996</v>
      </c>
      <c r="EC263" s="20">
        <v>0.11770714650532353</v>
      </c>
      <c r="ED263" s="13">
        <v>5952</v>
      </c>
      <c r="EE263" s="13">
        <v>1202</v>
      </c>
      <c r="EF263" s="20">
        <v>0.20194892473118278</v>
      </c>
      <c r="EG263" s="8">
        <v>12342</v>
      </c>
      <c r="EH263" s="9">
        <v>2161</v>
      </c>
      <c r="EI263" s="20">
        <v>0.17509317776697456</v>
      </c>
      <c r="EJ263" s="8">
        <v>13111</v>
      </c>
      <c r="EK263" s="9">
        <v>835</v>
      </c>
      <c r="EL263" s="20">
        <v>6.368698039813897E-2</v>
      </c>
      <c r="EM263" s="42">
        <v>3576</v>
      </c>
      <c r="EN263" s="42">
        <v>854</v>
      </c>
      <c r="EO263" s="20">
        <v>0.23881431767337807</v>
      </c>
      <c r="EP263" s="42">
        <v>23109</v>
      </c>
      <c r="EQ263" s="42">
        <v>2554</v>
      </c>
      <c r="ER263" s="20">
        <v>0.11051971093513349</v>
      </c>
      <c r="ES263" s="19">
        <v>7647</v>
      </c>
      <c r="ET263" s="19">
        <v>1811</v>
      </c>
      <c r="EU263" s="20">
        <v>0.23682489865306655</v>
      </c>
      <c r="EV263" s="19">
        <v>9998</v>
      </c>
      <c r="EW263" s="19">
        <v>1719</v>
      </c>
      <c r="EX263" s="20">
        <v>0.17193438687737547</v>
      </c>
      <c r="EY263" s="20">
        <v>6.368698039813897E-2</v>
      </c>
      <c r="EZ263" s="20">
        <v>0.14192352711666018</v>
      </c>
      <c r="FA263" s="16"/>
      <c r="FB263" s="61">
        <v>0.29820497973364213</v>
      </c>
      <c r="FC263" s="61">
        <v>0.25416906267970096</v>
      </c>
      <c r="FD263" s="61">
        <v>0.22427871529667937</v>
      </c>
      <c r="FE263" s="61">
        <v>0.18856655290102389</v>
      </c>
      <c r="FF263" s="61">
        <v>0.19960478421104411</v>
      </c>
      <c r="FG263" s="61">
        <v>0.18641710821717691</v>
      </c>
      <c r="FH263" s="61">
        <v>0.17430415456523324</v>
      </c>
      <c r="FI263" s="61">
        <v>0.15007824726134586</v>
      </c>
      <c r="FJ263" s="61">
        <v>0.12907960107215236</v>
      </c>
      <c r="FK263" s="61">
        <v>0.10808095488295887</v>
      </c>
      <c r="FL263" s="61">
        <v>8.7082308693765376E-2</v>
      </c>
      <c r="FM263" s="61">
        <v>7.3082813861090529E-2</v>
      </c>
      <c r="FN263" s="61">
        <v>5.9083319028415675E-2</v>
      </c>
      <c r="FO263" s="61">
        <v>4.5083824195740828E-2</v>
      </c>
      <c r="FP263" s="61">
        <v>3.7858590301218069E-2</v>
      </c>
      <c r="FQ263" s="61">
        <v>1.905829596412556E-2</v>
      </c>
      <c r="FR263" s="19">
        <v>16911</v>
      </c>
      <c r="FS263" s="19">
        <v>2321</v>
      </c>
      <c r="FT263" s="20">
        <v>0.13724794512447519</v>
      </c>
      <c r="FU263" s="8">
        <v>6198</v>
      </c>
      <c r="FV263" s="9">
        <v>233</v>
      </c>
      <c r="FW263" s="20">
        <v>3.7592771861890931E-2</v>
      </c>
      <c r="FX263" s="16"/>
      <c r="FY263" s="16"/>
      <c r="FZ263" s="132">
        <v>2.1768235585734597</v>
      </c>
      <c r="GA263" s="132">
        <v>3.8258805771922746</v>
      </c>
      <c r="GB263" s="132">
        <v>6.2993355043954598</v>
      </c>
      <c r="GC263" s="141">
        <v>0.29820497973364213</v>
      </c>
      <c r="GD263" s="141">
        <v>0.32983070636310569</v>
      </c>
      <c r="GE263" s="147">
        <v>3.1625726629463558E-2</v>
      </c>
      <c r="GF263" s="141">
        <v>0.23682489865306655</v>
      </c>
      <c r="GG263" s="141">
        <v>0.26854658057715114</v>
      </c>
      <c r="GH263" s="147">
        <v>3.1721681924084588E-2</v>
      </c>
      <c r="GI263" s="141">
        <v>0.14192352711666018</v>
      </c>
      <c r="GJ263" s="141">
        <v>0.15917067463928247</v>
      </c>
      <c r="GK263" s="147">
        <v>1.7247147522622297E-2</v>
      </c>
      <c r="GL263" s="141">
        <v>0.11051971093513349</v>
      </c>
      <c r="GM263" s="141">
        <v>0.12336625975930639</v>
      </c>
      <c r="GN263" s="147">
        <v>1.2846548824172896E-2</v>
      </c>
    </row>
    <row r="264" spans="3:196" x14ac:dyDescent="0.25">
      <c r="C264" s="27" t="s">
        <v>358</v>
      </c>
      <c r="D264" s="63">
        <v>31033</v>
      </c>
      <c r="E264" s="6" t="s">
        <v>280</v>
      </c>
      <c r="F264" s="19">
        <v>20503</v>
      </c>
      <c r="G264" s="19">
        <v>1332</v>
      </c>
      <c r="H264" s="20">
        <v>6.4966102521582206E-2</v>
      </c>
      <c r="I264" s="20"/>
      <c r="J264" s="7">
        <v>1340</v>
      </c>
      <c r="K264" s="7">
        <v>143</v>
      </c>
      <c r="L264" s="20">
        <v>0.10671641791044777</v>
      </c>
      <c r="M264" s="8">
        <v>1243</v>
      </c>
      <c r="N264" s="9">
        <v>140</v>
      </c>
      <c r="O264" s="20">
        <v>0.11263073209975864</v>
      </c>
      <c r="P264" s="8">
        <v>1189</v>
      </c>
      <c r="Q264" s="9">
        <v>133</v>
      </c>
      <c r="R264" s="20">
        <v>0.1118587047939445</v>
      </c>
      <c r="S264" s="13">
        <v>1644</v>
      </c>
      <c r="T264" s="9">
        <v>151</v>
      </c>
      <c r="U264" s="20">
        <v>9.1849148418491483E-2</v>
      </c>
      <c r="V264" s="22"/>
      <c r="W264" s="8">
        <v>2522</v>
      </c>
      <c r="X264" s="9">
        <v>264</v>
      </c>
      <c r="Y264" s="20">
        <v>0.10467882632831087</v>
      </c>
      <c r="Z264" s="8">
        <v>3923</v>
      </c>
      <c r="AA264" s="9">
        <v>289</v>
      </c>
      <c r="AB264" s="20">
        <v>7.3668111139434111E-2</v>
      </c>
      <c r="AC264" s="8">
        <v>4342</v>
      </c>
      <c r="AD264" s="9">
        <v>136</v>
      </c>
      <c r="AE264" s="20">
        <v>3.1321971441731919E-2</v>
      </c>
      <c r="AF264" s="22"/>
      <c r="AG264" s="8">
        <v>2951</v>
      </c>
      <c r="AH264" s="9">
        <v>64</v>
      </c>
      <c r="AI264" s="20">
        <v>2.1687563537783804E-2</v>
      </c>
      <c r="AJ264" s="8">
        <v>1349</v>
      </c>
      <c r="AK264" s="9">
        <v>12</v>
      </c>
      <c r="AL264" s="20">
        <v>8.8954781319495919E-3</v>
      </c>
      <c r="AM264" s="22"/>
      <c r="AN264" s="8">
        <v>3772</v>
      </c>
      <c r="AO264" s="9">
        <v>416</v>
      </c>
      <c r="AP264" s="20">
        <v>0.11028632025450689</v>
      </c>
      <c r="AQ264" s="13">
        <v>16731</v>
      </c>
      <c r="AR264" s="13">
        <v>916</v>
      </c>
      <c r="AS264" s="20">
        <v>5.4748670133285521E-2</v>
      </c>
      <c r="AT264" s="13">
        <v>4166</v>
      </c>
      <c r="AU264" s="13">
        <v>415</v>
      </c>
      <c r="AV264" s="20">
        <v>9.9615938550168023E-2</v>
      </c>
      <c r="AW264" s="8">
        <v>8089</v>
      </c>
      <c r="AX264" s="9">
        <v>704</v>
      </c>
      <c r="AY264" s="20">
        <v>8.7031771541599703E-2</v>
      </c>
      <c r="AZ264" s="8">
        <v>8642</v>
      </c>
      <c r="BA264" s="9">
        <v>212</v>
      </c>
      <c r="BB264" s="20">
        <v>2.453135848183291E-2</v>
      </c>
      <c r="BC264" s="42">
        <v>2432</v>
      </c>
      <c r="BD264" s="42">
        <v>273</v>
      </c>
      <c r="BE264" s="20">
        <v>0.11225328947368421</v>
      </c>
      <c r="BF264" s="42">
        <v>15087</v>
      </c>
      <c r="BG264" s="42">
        <v>765</v>
      </c>
      <c r="BH264" s="20">
        <v>5.0705905746669319E-2</v>
      </c>
      <c r="BI264" s="19">
        <v>5416</v>
      </c>
      <c r="BJ264" s="19">
        <v>567</v>
      </c>
      <c r="BK264" s="20">
        <v>0.10468980797636632</v>
      </c>
      <c r="BL264" s="19">
        <v>6445</v>
      </c>
      <c r="BM264" s="19">
        <v>553</v>
      </c>
      <c r="BN264" s="20">
        <v>8.5802948021722267E-2</v>
      </c>
      <c r="BO264" s="20">
        <v>2.453135848183291E-2</v>
      </c>
      <c r="BP264" s="20">
        <v>6.4966102521582206E-2</v>
      </c>
      <c r="BQ264" s="16"/>
      <c r="BR264" s="61">
        <v>0.10671641791044777</v>
      </c>
      <c r="BS264" s="61">
        <v>0.11263073209975864</v>
      </c>
      <c r="BT264" s="61">
        <v>0.1118587047939445</v>
      </c>
      <c r="BU264" s="61">
        <v>9.1849148418491483E-2</v>
      </c>
      <c r="BV264" s="61">
        <v>9.8263987373401168E-2</v>
      </c>
      <c r="BW264" s="61">
        <v>9.2274540252760162E-2</v>
      </c>
      <c r="BX264" s="61">
        <v>8.6072397214984817E-2</v>
      </c>
      <c r="BY264" s="61">
        <v>7.3668111139434111E-2</v>
      </c>
      <c r="BZ264" s="61">
        <v>5.9552731240200045E-2</v>
      </c>
      <c r="CA264" s="61">
        <v>4.5437351340965985E-2</v>
      </c>
      <c r="CB264" s="61">
        <v>3.1321971441731919E-2</v>
      </c>
      <c r="CC264" s="61">
        <v>2.8110502140415879E-2</v>
      </c>
      <c r="CD264" s="61">
        <v>2.4899032839099843E-2</v>
      </c>
      <c r="CE264" s="61">
        <v>2.1687563537783804E-2</v>
      </c>
      <c r="CF264" s="61">
        <v>2.0858822760051604E-2</v>
      </c>
      <c r="CG264" s="61">
        <v>8.8954781319495919E-3</v>
      </c>
      <c r="CH264" s="19">
        <v>10787</v>
      </c>
      <c r="CI264" s="19">
        <v>689</v>
      </c>
      <c r="CJ264" s="20">
        <v>6.3873180680448685E-2</v>
      </c>
      <c r="CK264" s="8">
        <v>4300</v>
      </c>
      <c r="CL264" s="9">
        <v>76</v>
      </c>
      <c r="CM264" s="20">
        <v>1.7674418604651163E-2</v>
      </c>
      <c r="CN264" s="16"/>
      <c r="CO264" s="16"/>
      <c r="CP264" s="19">
        <v>20251</v>
      </c>
      <c r="CQ264" s="19">
        <v>1104</v>
      </c>
      <c r="CR264" s="20">
        <v>5.4515826378944247E-2</v>
      </c>
      <c r="CS264" s="20"/>
      <c r="CT264" s="7">
        <v>1310</v>
      </c>
      <c r="CU264" s="7">
        <v>128</v>
      </c>
      <c r="CV264" s="20">
        <v>9.7709923664122136E-2</v>
      </c>
      <c r="CW264" s="8">
        <v>1125</v>
      </c>
      <c r="CX264" s="9">
        <v>115</v>
      </c>
      <c r="CY264" s="20">
        <v>0.10222222222222223</v>
      </c>
      <c r="CZ264" s="8">
        <v>1196</v>
      </c>
      <c r="DA264" s="9">
        <v>93</v>
      </c>
      <c r="DB264" s="20">
        <v>7.7759197324414719E-2</v>
      </c>
      <c r="DC264" s="13">
        <v>1735</v>
      </c>
      <c r="DD264" s="9">
        <v>132</v>
      </c>
      <c r="DE264" s="20">
        <v>7.6080691642651299E-2</v>
      </c>
      <c r="DF264" s="22"/>
      <c r="DG264" s="8">
        <v>2542</v>
      </c>
      <c r="DH264" s="9">
        <v>220</v>
      </c>
      <c r="DI264" s="20">
        <v>8.6546026750590088E-2</v>
      </c>
      <c r="DJ264" s="8">
        <v>4076</v>
      </c>
      <c r="DK264" s="9">
        <v>246</v>
      </c>
      <c r="DL264" s="20">
        <v>6.0353287536800783E-2</v>
      </c>
      <c r="DM264" s="8">
        <v>4217</v>
      </c>
      <c r="DN264" s="9">
        <v>110</v>
      </c>
      <c r="DO264" s="20">
        <v>2.6084894474745081E-2</v>
      </c>
      <c r="DP264" s="22"/>
      <c r="DQ264" s="8">
        <v>2822</v>
      </c>
      <c r="DR264" s="9">
        <v>49</v>
      </c>
      <c r="DS264" s="20">
        <v>1.7363571934798015E-2</v>
      </c>
      <c r="DT264" s="8">
        <v>1228</v>
      </c>
      <c r="DU264" s="9">
        <v>11</v>
      </c>
      <c r="DV264" s="20">
        <v>8.9576547231270363E-3</v>
      </c>
      <c r="DW264" s="22"/>
      <c r="DX264" s="8">
        <v>3631</v>
      </c>
      <c r="DY264" s="9">
        <v>336</v>
      </c>
      <c r="DZ264" s="20">
        <v>9.2536491324703943E-2</v>
      </c>
      <c r="EA264" s="13">
        <v>16620</v>
      </c>
      <c r="EB264" s="13">
        <v>768</v>
      </c>
      <c r="EC264" s="20">
        <v>4.6209386281588445E-2</v>
      </c>
      <c r="ED264" s="13">
        <v>4277</v>
      </c>
      <c r="EE264" s="13">
        <v>352</v>
      </c>
      <c r="EF264" s="20">
        <v>8.2300678045358899E-2</v>
      </c>
      <c r="EG264" s="8">
        <v>8353</v>
      </c>
      <c r="EH264" s="9">
        <v>598</v>
      </c>
      <c r="EI264" s="20">
        <v>7.1591045133484979E-2</v>
      </c>
      <c r="EJ264" s="8">
        <v>8267</v>
      </c>
      <c r="EK264" s="9">
        <v>170</v>
      </c>
      <c r="EL264" s="20">
        <v>2.0563686948106931E-2</v>
      </c>
      <c r="EM264" s="42">
        <v>2321</v>
      </c>
      <c r="EN264" s="42">
        <v>208</v>
      </c>
      <c r="EO264" s="20">
        <v>8.9616544592847916E-2</v>
      </c>
      <c r="EP264" s="42">
        <v>14885</v>
      </c>
      <c r="EQ264" s="42">
        <v>636</v>
      </c>
      <c r="ER264" s="20">
        <v>4.2727578098757137E-2</v>
      </c>
      <c r="ES264" s="19">
        <v>5366</v>
      </c>
      <c r="ET264" s="19">
        <v>468</v>
      </c>
      <c r="EU264" s="20">
        <v>8.7215803205367121E-2</v>
      </c>
      <c r="EV264" s="19">
        <v>6618</v>
      </c>
      <c r="EW264" s="19">
        <v>466</v>
      </c>
      <c r="EX264" s="20">
        <v>7.0414022363251741E-2</v>
      </c>
      <c r="EY264" s="20">
        <v>2.0563686948106931E-2</v>
      </c>
      <c r="EZ264" s="20">
        <v>5.4515826378944247E-2</v>
      </c>
      <c r="FA264" s="16"/>
      <c r="FB264" s="61">
        <v>9.7709923664122136E-2</v>
      </c>
      <c r="FC264" s="61">
        <v>0.10222222222222223</v>
      </c>
      <c r="FD264" s="61">
        <v>7.7759197324414719E-2</v>
      </c>
      <c r="FE264" s="61">
        <v>7.6080691642651299E-2</v>
      </c>
      <c r="FF264" s="61">
        <v>8.1313359196620694E-2</v>
      </c>
      <c r="FG264" s="61">
        <v>7.6068931065074369E-2</v>
      </c>
      <c r="FH264" s="61">
        <v>7.0830383222316509E-2</v>
      </c>
      <c r="FI264" s="61">
        <v>6.0353287536800783E-2</v>
      </c>
      <c r="FJ264" s="61">
        <v>4.893048984944888E-2</v>
      </c>
      <c r="FK264" s="61">
        <v>3.7507692162096984E-2</v>
      </c>
      <c r="FL264" s="61">
        <v>2.6084894474745081E-2</v>
      </c>
      <c r="FM264" s="61">
        <v>2.3177786961429393E-2</v>
      </c>
      <c r="FN264" s="61">
        <v>2.0270679448113702E-2</v>
      </c>
      <c r="FO264" s="61">
        <v>1.7363571934798015E-2</v>
      </c>
      <c r="FP264" s="61">
        <v>1.5692659349640214E-2</v>
      </c>
      <c r="FQ264" s="61">
        <v>8.9576547231270363E-3</v>
      </c>
      <c r="FR264" s="19">
        <v>10835</v>
      </c>
      <c r="FS264" s="19">
        <v>576</v>
      </c>
      <c r="FT264" s="20">
        <v>5.3161052145823721E-2</v>
      </c>
      <c r="FU264" s="8">
        <v>4050</v>
      </c>
      <c r="FV264" s="9">
        <v>60</v>
      </c>
      <c r="FW264" s="20">
        <v>1.4814814814814815E-2</v>
      </c>
      <c r="FX264" s="16"/>
      <c r="FY264" s="16"/>
      <c r="FZ264" s="132">
        <v>2.0646472326005734</v>
      </c>
      <c r="GA264" s="132">
        <v>4.2675911345837623</v>
      </c>
      <c r="GB264" s="132">
        <v>5.9232391355049359</v>
      </c>
      <c r="GC264" s="141">
        <v>9.7709923664122136E-2</v>
      </c>
      <c r="GD264" s="141">
        <v>0.10671641791044777</v>
      </c>
      <c r="GE264" s="147">
        <v>9.0064942463256303E-3</v>
      </c>
      <c r="GF264" s="141">
        <v>8.7215803205367121E-2</v>
      </c>
      <c r="GG264" s="141">
        <v>0.10468980797636632</v>
      </c>
      <c r="GH264" s="147">
        <v>1.7474004770999196E-2</v>
      </c>
      <c r="GI264" s="141">
        <v>5.4515826378944247E-2</v>
      </c>
      <c r="GJ264" s="141">
        <v>6.4966102521582206E-2</v>
      </c>
      <c r="GK264" s="147">
        <v>1.0450276142637958E-2</v>
      </c>
      <c r="GL264" s="141">
        <v>4.2727578098757137E-2</v>
      </c>
      <c r="GM264" s="141">
        <v>5.0705905746669319E-2</v>
      </c>
      <c r="GN264" s="147">
        <v>7.9783276479121826E-3</v>
      </c>
    </row>
    <row r="265" spans="3:196" x14ac:dyDescent="0.25">
      <c r="C265" s="27" t="s">
        <v>357</v>
      </c>
      <c r="D265" s="63">
        <v>24109</v>
      </c>
      <c r="E265" s="6" t="s">
        <v>281</v>
      </c>
      <c r="F265" s="19">
        <v>14744</v>
      </c>
      <c r="G265" s="19">
        <v>1235</v>
      </c>
      <c r="H265" s="20">
        <v>8.3762886597938138E-2</v>
      </c>
      <c r="I265" s="20"/>
      <c r="J265" s="7">
        <v>752</v>
      </c>
      <c r="K265" s="7">
        <v>118</v>
      </c>
      <c r="L265" s="20">
        <v>0.15691489361702127</v>
      </c>
      <c r="M265" s="8">
        <v>970</v>
      </c>
      <c r="N265" s="9">
        <v>144</v>
      </c>
      <c r="O265" s="20">
        <v>0.14845360824742268</v>
      </c>
      <c r="P265" s="8">
        <v>898</v>
      </c>
      <c r="Q265" s="9">
        <v>113</v>
      </c>
      <c r="R265" s="20">
        <v>0.12583518930957685</v>
      </c>
      <c r="S265" s="13">
        <v>1130</v>
      </c>
      <c r="T265" s="9">
        <v>152</v>
      </c>
      <c r="U265" s="20">
        <v>0.13451327433628318</v>
      </c>
      <c r="V265" s="22"/>
      <c r="W265" s="8">
        <v>1404</v>
      </c>
      <c r="X265" s="9">
        <v>163</v>
      </c>
      <c r="Y265" s="20">
        <v>0.11609686609686609</v>
      </c>
      <c r="Z265" s="8">
        <v>3031</v>
      </c>
      <c r="AA265" s="9">
        <v>269</v>
      </c>
      <c r="AB265" s="20">
        <v>8.8749587594853185E-2</v>
      </c>
      <c r="AC265" s="8">
        <v>3518</v>
      </c>
      <c r="AD265" s="9">
        <v>198</v>
      </c>
      <c r="AE265" s="20">
        <v>5.6281978396816375E-2</v>
      </c>
      <c r="AF265" s="22"/>
      <c r="AG265" s="8">
        <v>2186</v>
      </c>
      <c r="AH265" s="9">
        <v>63</v>
      </c>
      <c r="AI265" s="20">
        <v>2.8819762122598354E-2</v>
      </c>
      <c r="AJ265" s="8">
        <v>855</v>
      </c>
      <c r="AK265" s="9">
        <v>15</v>
      </c>
      <c r="AL265" s="20">
        <v>1.7543859649122806E-2</v>
      </c>
      <c r="AM265" s="22"/>
      <c r="AN265" s="8">
        <v>2620</v>
      </c>
      <c r="AO265" s="9">
        <v>375</v>
      </c>
      <c r="AP265" s="20">
        <v>0.1431297709923664</v>
      </c>
      <c r="AQ265" s="13">
        <v>12124</v>
      </c>
      <c r="AR265" s="13">
        <v>860</v>
      </c>
      <c r="AS265" s="20">
        <v>7.0933685252391951E-2</v>
      </c>
      <c r="AT265" s="13">
        <v>2534</v>
      </c>
      <c r="AU265" s="13">
        <v>315</v>
      </c>
      <c r="AV265" s="20">
        <v>0.12430939226519337</v>
      </c>
      <c r="AW265" s="8">
        <v>5565</v>
      </c>
      <c r="AX265" s="9">
        <v>584</v>
      </c>
      <c r="AY265" s="20">
        <v>0.10494159928122192</v>
      </c>
      <c r="AZ265" s="8">
        <v>6559</v>
      </c>
      <c r="BA265" s="9">
        <v>276</v>
      </c>
      <c r="BB265" s="20">
        <v>4.2079585302637598E-2</v>
      </c>
      <c r="BC265" s="42">
        <v>1868</v>
      </c>
      <c r="BD265" s="42">
        <v>257</v>
      </c>
      <c r="BE265" s="20">
        <v>0.13758029978586725</v>
      </c>
      <c r="BF265" s="42">
        <v>10994</v>
      </c>
      <c r="BG265" s="42">
        <v>708</v>
      </c>
      <c r="BH265" s="20">
        <v>6.4398762961615424E-2</v>
      </c>
      <c r="BI265" s="19">
        <v>3750</v>
      </c>
      <c r="BJ265" s="19">
        <v>527</v>
      </c>
      <c r="BK265" s="20">
        <v>0.14053333333333334</v>
      </c>
      <c r="BL265" s="19">
        <v>4435</v>
      </c>
      <c r="BM265" s="19">
        <v>432</v>
      </c>
      <c r="BN265" s="20">
        <v>9.7406989853438555E-2</v>
      </c>
      <c r="BO265" s="20">
        <v>4.2079585302637598E-2</v>
      </c>
      <c r="BP265" s="20">
        <v>8.3762886597938138E-2</v>
      </c>
      <c r="BQ265" s="16"/>
      <c r="BR265" s="61">
        <v>0.15691489361702127</v>
      </c>
      <c r="BS265" s="61">
        <v>0.14845360824742268</v>
      </c>
      <c r="BT265" s="61">
        <v>0.12583518930957685</v>
      </c>
      <c r="BU265" s="61">
        <v>0.13451327433628318</v>
      </c>
      <c r="BV265" s="61">
        <v>0.12530507021657464</v>
      </c>
      <c r="BW265" s="61">
        <v>0.10515795469606093</v>
      </c>
      <c r="BX265" s="61">
        <v>9.9688498995658348E-2</v>
      </c>
      <c r="BY265" s="61">
        <v>8.8749587594853185E-2</v>
      </c>
      <c r="BZ265" s="61">
        <v>7.792705119550758E-2</v>
      </c>
      <c r="CA265" s="61">
        <v>6.7104514796161974E-2</v>
      </c>
      <c r="CB265" s="61">
        <v>5.6281978396816375E-2</v>
      </c>
      <c r="CC265" s="61">
        <v>4.7127906305410368E-2</v>
      </c>
      <c r="CD265" s="61">
        <v>3.7973834214004361E-2</v>
      </c>
      <c r="CE265" s="61">
        <v>2.8819762122598354E-2</v>
      </c>
      <c r="CF265" s="61">
        <v>3.7088001196221479E-2</v>
      </c>
      <c r="CG265" s="61">
        <v>1.7543859649122806E-2</v>
      </c>
      <c r="CH265" s="19">
        <v>7953</v>
      </c>
      <c r="CI265" s="19">
        <v>630</v>
      </c>
      <c r="CJ265" s="20">
        <v>7.9215390418709924E-2</v>
      </c>
      <c r="CK265" s="8">
        <v>3041</v>
      </c>
      <c r="CL265" s="9">
        <v>78</v>
      </c>
      <c r="CM265" s="20">
        <v>2.5649457415323908E-2</v>
      </c>
      <c r="CN265" s="16"/>
      <c r="CO265" s="16"/>
      <c r="CP265" s="19">
        <v>14811</v>
      </c>
      <c r="CQ265" s="19">
        <v>1171</v>
      </c>
      <c r="CR265" s="20">
        <v>7.9062858686111667E-2</v>
      </c>
      <c r="CS265" s="20"/>
      <c r="CT265" s="7">
        <v>885</v>
      </c>
      <c r="CU265" s="7">
        <v>138</v>
      </c>
      <c r="CV265" s="20">
        <v>0.15593220338983052</v>
      </c>
      <c r="CW265" s="8">
        <v>938</v>
      </c>
      <c r="CX265" s="9">
        <v>117</v>
      </c>
      <c r="CY265" s="20">
        <v>0.12473347547974413</v>
      </c>
      <c r="CZ265" s="8">
        <v>920</v>
      </c>
      <c r="DA265" s="9">
        <v>115</v>
      </c>
      <c r="DB265" s="20">
        <v>0.125</v>
      </c>
      <c r="DC265" s="13">
        <v>1142</v>
      </c>
      <c r="DD265" s="9">
        <v>136</v>
      </c>
      <c r="DE265" s="20">
        <v>0.11908931698774081</v>
      </c>
      <c r="DF265" s="22"/>
      <c r="DG265" s="8">
        <v>1517</v>
      </c>
      <c r="DH265" s="9">
        <v>173</v>
      </c>
      <c r="DI265" s="20">
        <v>0.11404087013843112</v>
      </c>
      <c r="DJ265" s="8">
        <v>3305</v>
      </c>
      <c r="DK265" s="9">
        <v>258</v>
      </c>
      <c r="DL265" s="20">
        <v>7.8063540090771558E-2</v>
      </c>
      <c r="DM265" s="8">
        <v>3295</v>
      </c>
      <c r="DN265" s="9">
        <v>162</v>
      </c>
      <c r="DO265" s="20">
        <v>4.9165402124430956E-2</v>
      </c>
      <c r="DP265" s="22"/>
      <c r="DQ265" s="8">
        <v>2032</v>
      </c>
      <c r="DR265" s="9">
        <v>65</v>
      </c>
      <c r="DS265" s="20">
        <v>3.1988188976377951E-2</v>
      </c>
      <c r="DT265" s="8">
        <v>777</v>
      </c>
      <c r="DU265" s="9">
        <v>7</v>
      </c>
      <c r="DV265" s="20">
        <v>9.0090090090090089E-3</v>
      </c>
      <c r="DW265" s="22"/>
      <c r="DX265" s="8">
        <v>2743</v>
      </c>
      <c r="DY265" s="9">
        <v>370</v>
      </c>
      <c r="DZ265" s="20">
        <v>0.13488880787458987</v>
      </c>
      <c r="EA265" s="13">
        <v>12068</v>
      </c>
      <c r="EB265" s="13">
        <v>801</v>
      </c>
      <c r="EC265" s="20">
        <v>6.6373881339078553E-2</v>
      </c>
      <c r="ED265" s="13">
        <v>2659</v>
      </c>
      <c r="EE265" s="13">
        <v>309</v>
      </c>
      <c r="EF265" s="20">
        <v>0.11620910116585183</v>
      </c>
      <c r="EG265" s="8">
        <v>5964</v>
      </c>
      <c r="EH265" s="9">
        <v>567</v>
      </c>
      <c r="EI265" s="20">
        <v>9.5070422535211266E-2</v>
      </c>
      <c r="EJ265" s="8">
        <v>6104</v>
      </c>
      <c r="EK265" s="9">
        <v>234</v>
      </c>
      <c r="EL265" s="20">
        <v>3.8335517693315856E-2</v>
      </c>
      <c r="EM265" s="42">
        <v>1858</v>
      </c>
      <c r="EN265" s="42">
        <v>232</v>
      </c>
      <c r="EO265" s="20">
        <v>0.12486544671689989</v>
      </c>
      <c r="EP265" s="42">
        <v>10926</v>
      </c>
      <c r="EQ265" s="42">
        <v>665</v>
      </c>
      <c r="ER265" s="20">
        <v>6.0863994142412593E-2</v>
      </c>
      <c r="ES265" s="19">
        <v>3885</v>
      </c>
      <c r="ET265" s="19">
        <v>506</v>
      </c>
      <c r="EU265" s="20">
        <v>0.13024453024453025</v>
      </c>
      <c r="EV265" s="19">
        <v>4822</v>
      </c>
      <c r="EW265" s="19">
        <v>431</v>
      </c>
      <c r="EX265" s="20">
        <v>8.9381999170468684E-2</v>
      </c>
      <c r="EY265" s="20">
        <v>3.8335517693315856E-2</v>
      </c>
      <c r="EZ265" s="20">
        <v>7.9062858686111667E-2</v>
      </c>
      <c r="FA265" s="16"/>
      <c r="FB265" s="61">
        <v>0.15593220338983052</v>
      </c>
      <c r="FC265" s="61">
        <v>0.12473347547974413</v>
      </c>
      <c r="FD265" s="61">
        <v>0.125</v>
      </c>
      <c r="FE265" s="61">
        <v>0.11908931698774081</v>
      </c>
      <c r="FF265" s="61">
        <v>0.11656509356308596</v>
      </c>
      <c r="FG265" s="61">
        <v>9.9649938119367287E-2</v>
      </c>
      <c r="FH265" s="61">
        <v>9.2454472109835387E-2</v>
      </c>
      <c r="FI265" s="61">
        <v>7.8063540090771558E-2</v>
      </c>
      <c r="FJ265" s="61">
        <v>6.8430827435324693E-2</v>
      </c>
      <c r="FK265" s="61">
        <v>5.8798114779877821E-2</v>
      </c>
      <c r="FL265" s="61">
        <v>4.9165402124430956E-2</v>
      </c>
      <c r="FM265" s="61">
        <v>4.3439664408413285E-2</v>
      </c>
      <c r="FN265" s="61">
        <v>3.7713926692395622E-2</v>
      </c>
      <c r="FO265" s="61">
        <v>3.1988188976377951E-2</v>
      </c>
      <c r="FP265" s="61">
        <v>3.7123731959134397E-2</v>
      </c>
      <c r="FQ265" s="61">
        <v>9.0090090090090089E-3</v>
      </c>
      <c r="FR265" s="19">
        <v>8117</v>
      </c>
      <c r="FS265" s="19">
        <v>593</v>
      </c>
      <c r="FT265" s="20">
        <v>7.3056547985709E-2</v>
      </c>
      <c r="FU265" s="8">
        <v>2809</v>
      </c>
      <c r="FV265" s="9">
        <v>72</v>
      </c>
      <c r="FW265" s="20">
        <v>2.5631897472410112E-2</v>
      </c>
      <c r="FX265" s="16"/>
      <c r="FY265" s="16"/>
      <c r="FZ265" s="132">
        <v>2.1822365348399249</v>
      </c>
      <c r="GA265" s="132">
        <v>3.3397033816425123</v>
      </c>
      <c r="GB265" s="132">
        <v>5.478998290598291</v>
      </c>
      <c r="GC265" s="141">
        <v>0.15593220338983052</v>
      </c>
      <c r="GD265" s="141">
        <v>0.15691489361702127</v>
      </c>
      <c r="GE265" s="147">
        <v>9.8269022719074672E-4</v>
      </c>
      <c r="GF265" s="141">
        <v>0.13024453024453025</v>
      </c>
      <c r="GG265" s="141">
        <v>0.14053333333333334</v>
      </c>
      <c r="GH265" s="147">
        <v>1.0288803088803089E-2</v>
      </c>
      <c r="GI265" s="141">
        <v>7.9062858686111667E-2</v>
      </c>
      <c r="GJ265" s="141">
        <v>8.3762886597938138E-2</v>
      </c>
      <c r="GK265" s="147">
        <v>4.7000279118264709E-3</v>
      </c>
      <c r="GL265" s="141">
        <v>6.0863994142412593E-2</v>
      </c>
      <c r="GM265" s="141">
        <v>6.4398762961615424E-2</v>
      </c>
      <c r="GN265" s="147">
        <v>3.5347688192028312E-3</v>
      </c>
    </row>
    <row r="266" spans="3:196" x14ac:dyDescent="0.25">
      <c r="C266" s="27" t="s">
        <v>356</v>
      </c>
      <c r="D266" s="63">
        <v>13040</v>
      </c>
      <c r="E266" s="6" t="s">
        <v>282</v>
      </c>
      <c r="F266" s="19">
        <v>43388</v>
      </c>
      <c r="G266" s="19">
        <v>12664</v>
      </c>
      <c r="H266" s="20">
        <v>0.29187793860053474</v>
      </c>
      <c r="I266" s="20"/>
      <c r="J266" s="7">
        <v>2906</v>
      </c>
      <c r="K266" s="7">
        <v>1603</v>
      </c>
      <c r="L266" s="20">
        <v>0.55161734342739155</v>
      </c>
      <c r="M266" s="8">
        <v>2711</v>
      </c>
      <c r="N266" s="9">
        <v>1352</v>
      </c>
      <c r="O266" s="20">
        <v>0.49870896348210991</v>
      </c>
      <c r="P266" s="8">
        <v>2652</v>
      </c>
      <c r="Q266" s="9">
        <v>1154</v>
      </c>
      <c r="R266" s="20">
        <v>0.43514328808446456</v>
      </c>
      <c r="S266" s="13">
        <v>3574</v>
      </c>
      <c r="T266" s="9">
        <v>1355</v>
      </c>
      <c r="U266" s="20">
        <v>0.37912702853945157</v>
      </c>
      <c r="V266" s="22"/>
      <c r="W266" s="8">
        <v>5877</v>
      </c>
      <c r="X266" s="9">
        <v>2338</v>
      </c>
      <c r="Y266" s="20">
        <v>0.39782201803641315</v>
      </c>
      <c r="Z266" s="8">
        <v>8419</v>
      </c>
      <c r="AA266" s="9">
        <v>2787</v>
      </c>
      <c r="AB266" s="20">
        <v>0.33103694025418695</v>
      </c>
      <c r="AC266" s="8">
        <v>8954</v>
      </c>
      <c r="AD266" s="9">
        <v>1358</v>
      </c>
      <c r="AE266" s="20">
        <v>0.15166406075496985</v>
      </c>
      <c r="AF266" s="22"/>
      <c r="AG266" s="8">
        <v>5872</v>
      </c>
      <c r="AH266" s="9">
        <v>547</v>
      </c>
      <c r="AI266" s="20">
        <v>9.3153950953678469E-2</v>
      </c>
      <c r="AJ266" s="8">
        <v>2423</v>
      </c>
      <c r="AK266" s="9">
        <v>170</v>
      </c>
      <c r="AL266" s="20">
        <v>7.0160957490713993E-2</v>
      </c>
      <c r="AM266" s="22"/>
      <c r="AN266" s="8">
        <v>8269</v>
      </c>
      <c r="AO266" s="9">
        <v>4109</v>
      </c>
      <c r="AP266" s="20">
        <v>0.49691619301003748</v>
      </c>
      <c r="AQ266" s="13">
        <v>35119</v>
      </c>
      <c r="AR266" s="13">
        <v>8555</v>
      </c>
      <c r="AS266" s="20">
        <v>0.24360033030553263</v>
      </c>
      <c r="AT266" s="13">
        <v>9451</v>
      </c>
      <c r="AU266" s="13">
        <v>3693</v>
      </c>
      <c r="AV266" s="20">
        <v>0.39075230134377315</v>
      </c>
      <c r="AW266" s="8">
        <v>17870</v>
      </c>
      <c r="AX266" s="9">
        <v>6480</v>
      </c>
      <c r="AY266" s="20">
        <v>0.36261891438164523</v>
      </c>
      <c r="AZ266" s="8">
        <v>17249</v>
      </c>
      <c r="BA266" s="9">
        <v>2075</v>
      </c>
      <c r="BB266" s="20">
        <v>0.12029682880166966</v>
      </c>
      <c r="BC266" s="42">
        <v>5363</v>
      </c>
      <c r="BD266" s="42">
        <v>2506</v>
      </c>
      <c r="BE266" s="20">
        <v>0.46727577848219282</v>
      </c>
      <c r="BF266" s="42">
        <v>31545</v>
      </c>
      <c r="BG266" s="42">
        <v>7200</v>
      </c>
      <c r="BH266" s="20">
        <v>0.22824536376604851</v>
      </c>
      <c r="BI266" s="19">
        <v>11843</v>
      </c>
      <c r="BJ266" s="19">
        <v>5464</v>
      </c>
      <c r="BK266" s="20">
        <v>0.46136958540910245</v>
      </c>
      <c r="BL266" s="19">
        <v>14296</v>
      </c>
      <c r="BM266" s="19">
        <v>5125</v>
      </c>
      <c r="BN266" s="20">
        <v>0.3584918858421936</v>
      </c>
      <c r="BO266" s="20">
        <v>0.12029682880166966</v>
      </c>
      <c r="BP266" s="20">
        <v>0.29187793860053474</v>
      </c>
      <c r="BQ266" s="16"/>
      <c r="BR266" s="61">
        <v>0.55161734342739155</v>
      </c>
      <c r="BS266" s="61">
        <v>0.49870896348210991</v>
      </c>
      <c r="BT266" s="61">
        <v>0.43514328808446456</v>
      </c>
      <c r="BU266" s="61">
        <v>0.37912702853945157</v>
      </c>
      <c r="BV266" s="61">
        <v>0.38847452328793236</v>
      </c>
      <c r="BW266" s="61">
        <v>0.37110798692352265</v>
      </c>
      <c r="BX266" s="61">
        <v>0.35775097136707745</v>
      </c>
      <c r="BY266" s="61">
        <v>0.33103694025418695</v>
      </c>
      <c r="BZ266" s="61">
        <v>0.27124598042111459</v>
      </c>
      <c r="CA266" s="61">
        <v>0.21145502058804222</v>
      </c>
      <c r="CB266" s="61">
        <v>0.15166406075496985</v>
      </c>
      <c r="CC266" s="61">
        <v>0.13216069082120607</v>
      </c>
      <c r="CD266" s="61">
        <v>0.11265732088744226</v>
      </c>
      <c r="CE266" s="61">
        <v>9.3153950953678469E-2</v>
      </c>
      <c r="CF266" s="61">
        <v>7.5625696595357325E-2</v>
      </c>
      <c r="CG266" s="61">
        <v>7.0160957490713993E-2</v>
      </c>
      <c r="CH266" s="19">
        <v>23250</v>
      </c>
      <c r="CI266" s="19">
        <v>6483</v>
      </c>
      <c r="CJ266" s="20">
        <v>0.27883870967741936</v>
      </c>
      <c r="CK266" s="8">
        <v>8295</v>
      </c>
      <c r="CL266" s="9">
        <v>717</v>
      </c>
      <c r="CM266" s="20">
        <v>8.6437613019891502E-2</v>
      </c>
      <c r="CN266" s="16"/>
      <c r="CO266" s="16"/>
      <c r="CP266" s="19">
        <v>42178</v>
      </c>
      <c r="CQ266" s="19">
        <v>10449</v>
      </c>
      <c r="CR266" s="20">
        <v>0.247735786428944</v>
      </c>
      <c r="CS266" s="20"/>
      <c r="CT266" s="7">
        <v>2810</v>
      </c>
      <c r="CU266" s="7">
        <v>1361</v>
      </c>
      <c r="CV266" s="20">
        <v>0.48434163701067617</v>
      </c>
      <c r="CW266" s="8">
        <v>2486</v>
      </c>
      <c r="CX266" s="9">
        <v>1078</v>
      </c>
      <c r="CY266" s="20">
        <v>0.4336283185840708</v>
      </c>
      <c r="CZ266" s="8">
        <v>2494</v>
      </c>
      <c r="DA266" s="9">
        <v>884</v>
      </c>
      <c r="DB266" s="20">
        <v>0.35445068163592625</v>
      </c>
      <c r="DC266" s="13">
        <v>3613</v>
      </c>
      <c r="DD266" s="9">
        <v>1139</v>
      </c>
      <c r="DE266" s="20">
        <v>0.31525048436202602</v>
      </c>
      <c r="DF266" s="22"/>
      <c r="DG266" s="8">
        <v>5622</v>
      </c>
      <c r="DH266" s="9">
        <v>1929</v>
      </c>
      <c r="DI266" s="20">
        <v>0.34311632870864461</v>
      </c>
      <c r="DJ266" s="8">
        <v>8655</v>
      </c>
      <c r="DK266" s="9">
        <v>2316</v>
      </c>
      <c r="DL266" s="20">
        <v>0.26759098786828422</v>
      </c>
      <c r="DM266" s="8">
        <v>8504</v>
      </c>
      <c r="DN266" s="9">
        <v>1123</v>
      </c>
      <c r="DO266" s="20">
        <v>0.13205550329256821</v>
      </c>
      <c r="DP266" s="22"/>
      <c r="DQ266" s="8">
        <v>5809</v>
      </c>
      <c r="DR266" s="9">
        <v>493</v>
      </c>
      <c r="DS266" s="20">
        <v>8.48683077982441E-2</v>
      </c>
      <c r="DT266" s="8">
        <v>2185</v>
      </c>
      <c r="DU266" s="9">
        <v>126</v>
      </c>
      <c r="DV266" s="20">
        <v>5.7665903890160186E-2</v>
      </c>
      <c r="DW266" s="22"/>
      <c r="DX266" s="8">
        <v>7790</v>
      </c>
      <c r="DY266" s="9">
        <v>3323</v>
      </c>
      <c r="DZ266" s="20">
        <v>0.42657252888318359</v>
      </c>
      <c r="EA266" s="13">
        <v>34388</v>
      </c>
      <c r="EB266" s="13">
        <v>7126</v>
      </c>
      <c r="EC266" s="20">
        <v>0.20722345004071188</v>
      </c>
      <c r="ED266" s="13">
        <v>9235</v>
      </c>
      <c r="EE266" s="13">
        <v>3068</v>
      </c>
      <c r="EF266" s="20">
        <v>0.33221440173253924</v>
      </c>
      <c r="EG266" s="8">
        <v>17890</v>
      </c>
      <c r="EH266" s="9">
        <v>5384</v>
      </c>
      <c r="EI266" s="20">
        <v>0.30095025153717159</v>
      </c>
      <c r="EJ266" s="8">
        <v>16498</v>
      </c>
      <c r="EK266" s="9">
        <v>1742</v>
      </c>
      <c r="EL266" s="20">
        <v>0.10558855618862892</v>
      </c>
      <c r="EM266" s="42">
        <v>4980</v>
      </c>
      <c r="EN266" s="42">
        <v>1962</v>
      </c>
      <c r="EO266" s="20">
        <v>0.39397590361445783</v>
      </c>
      <c r="EP266" s="42">
        <v>30775</v>
      </c>
      <c r="EQ266" s="42">
        <v>5987</v>
      </c>
      <c r="ER266" s="20">
        <v>0.19454102355808287</v>
      </c>
      <c r="ES266" s="19">
        <v>11403</v>
      </c>
      <c r="ET266" s="19">
        <v>4462</v>
      </c>
      <c r="EU266" s="20">
        <v>0.39130053494694378</v>
      </c>
      <c r="EV266" s="19">
        <v>14277</v>
      </c>
      <c r="EW266" s="19">
        <v>4245</v>
      </c>
      <c r="EX266" s="20">
        <v>0.29733137213700356</v>
      </c>
      <c r="EY266" s="20">
        <v>0.10558855618862892</v>
      </c>
      <c r="EZ266" s="20">
        <v>0.247735786428944</v>
      </c>
      <c r="FA266" s="16"/>
      <c r="FB266" s="61">
        <v>0.48434163701067617</v>
      </c>
      <c r="FC266" s="61">
        <v>0.4336283185840708</v>
      </c>
      <c r="FD266" s="61">
        <v>0.35445068163592625</v>
      </c>
      <c r="FE266" s="61">
        <v>0.31525048436202602</v>
      </c>
      <c r="FF266" s="61">
        <v>0.32918340653533529</v>
      </c>
      <c r="FG266" s="61">
        <v>0.31290619237250045</v>
      </c>
      <c r="FH266" s="61">
        <v>0.29780112420442839</v>
      </c>
      <c r="FI266" s="61">
        <v>0.26759098786828422</v>
      </c>
      <c r="FJ266" s="61">
        <v>0.22241249300971222</v>
      </c>
      <c r="FK266" s="61">
        <v>0.17723399815114022</v>
      </c>
      <c r="FL266" s="61">
        <v>0.13205550329256821</v>
      </c>
      <c r="FM266" s="61">
        <v>0.1163264381277935</v>
      </c>
      <c r="FN266" s="61">
        <v>0.10059737296301881</v>
      </c>
      <c r="FO266" s="61">
        <v>8.48683077982441E-2</v>
      </c>
      <c r="FP266" s="61">
        <v>6.9453666283138704E-2</v>
      </c>
      <c r="FQ266" s="61">
        <v>5.7665903890160186E-2</v>
      </c>
      <c r="FR266" s="19">
        <v>22781</v>
      </c>
      <c r="FS266" s="19">
        <v>5368</v>
      </c>
      <c r="FT266" s="20">
        <v>0.2356349589570256</v>
      </c>
      <c r="FU266" s="8">
        <v>7994</v>
      </c>
      <c r="FV266" s="9">
        <v>619</v>
      </c>
      <c r="FW266" s="20">
        <v>7.7433074806104576E-2</v>
      </c>
      <c r="FX266" s="16"/>
      <c r="FY266" s="16"/>
      <c r="FZ266" s="132">
        <v>2.0213754960736301</v>
      </c>
      <c r="GA266" s="132">
        <v>3.8352597487814979</v>
      </c>
      <c r="GB266" s="132">
        <v>5.3376021073479842</v>
      </c>
      <c r="GC266" s="141">
        <v>0.48434163701067617</v>
      </c>
      <c r="GD266" s="141">
        <v>0.55161734342739155</v>
      </c>
      <c r="GE266" s="147">
        <v>6.7275706416715375E-2</v>
      </c>
      <c r="GF266" s="141">
        <v>0.39130053494694378</v>
      </c>
      <c r="GG266" s="141">
        <v>0.46136958540910245</v>
      </c>
      <c r="GH266" s="147">
        <v>7.0069050462158666E-2</v>
      </c>
      <c r="GI266" s="141">
        <v>0.247735786428944</v>
      </c>
      <c r="GJ266" s="141">
        <v>0.29187793860053474</v>
      </c>
      <c r="GK266" s="147">
        <v>4.4142152171590732E-2</v>
      </c>
      <c r="GL266" s="141">
        <v>0.19454102355808287</v>
      </c>
      <c r="GM266" s="141">
        <v>0.22824536376604851</v>
      </c>
      <c r="GN266" s="147">
        <v>3.3704340207965644E-2</v>
      </c>
    </row>
    <row r="267" spans="3:196" x14ac:dyDescent="0.25">
      <c r="C267" s="27" t="s">
        <v>358</v>
      </c>
      <c r="D267" s="63">
        <v>38025</v>
      </c>
      <c r="E267" s="6" t="s">
        <v>283</v>
      </c>
      <c r="F267" s="19">
        <v>11699</v>
      </c>
      <c r="G267" s="19">
        <v>821</v>
      </c>
      <c r="H267" s="20">
        <v>7.0176938199846134E-2</v>
      </c>
      <c r="I267" s="20"/>
      <c r="J267" s="7">
        <v>587</v>
      </c>
      <c r="K267" s="7">
        <v>65</v>
      </c>
      <c r="L267" s="20">
        <v>0.11073253833049404</v>
      </c>
      <c r="M267" s="8">
        <v>669</v>
      </c>
      <c r="N267" s="9">
        <v>77</v>
      </c>
      <c r="O267" s="20">
        <v>0.11509715994020926</v>
      </c>
      <c r="P267" s="8">
        <v>754</v>
      </c>
      <c r="Q267" s="9">
        <v>83</v>
      </c>
      <c r="R267" s="20">
        <v>0.11007957559681697</v>
      </c>
      <c r="S267" s="13">
        <v>1023</v>
      </c>
      <c r="T267" s="9">
        <v>101</v>
      </c>
      <c r="U267" s="20">
        <v>9.8729227761485822E-2</v>
      </c>
      <c r="V267" s="22"/>
      <c r="W267" s="8">
        <v>1312</v>
      </c>
      <c r="X267" s="9">
        <v>149</v>
      </c>
      <c r="Y267" s="20">
        <v>0.11356707317073171</v>
      </c>
      <c r="Z267" s="8">
        <v>2083</v>
      </c>
      <c r="AA267" s="9">
        <v>181</v>
      </c>
      <c r="AB267" s="20">
        <v>8.6893903024483923E-2</v>
      </c>
      <c r="AC267" s="8">
        <v>2554</v>
      </c>
      <c r="AD267" s="9">
        <v>98</v>
      </c>
      <c r="AE267" s="20">
        <v>3.8371182458888022E-2</v>
      </c>
      <c r="AF267" s="22"/>
      <c r="AG267" s="8">
        <v>1810</v>
      </c>
      <c r="AH267" s="9">
        <v>62</v>
      </c>
      <c r="AI267" s="20">
        <v>3.4254143646408837E-2</v>
      </c>
      <c r="AJ267" s="8">
        <v>907</v>
      </c>
      <c r="AK267" s="9">
        <v>5</v>
      </c>
      <c r="AL267" s="20">
        <v>5.512679162072767E-3</v>
      </c>
      <c r="AM267" s="22"/>
      <c r="AN267" s="8">
        <v>2010</v>
      </c>
      <c r="AO267" s="9">
        <v>225</v>
      </c>
      <c r="AP267" s="20">
        <v>0.11194029850746269</v>
      </c>
      <c r="AQ267" s="13">
        <v>9689</v>
      </c>
      <c r="AR267" s="13">
        <v>596</v>
      </c>
      <c r="AS267" s="20">
        <v>6.1513056042935291E-2</v>
      </c>
      <c r="AT267" s="13">
        <v>2335</v>
      </c>
      <c r="AU267" s="13">
        <v>250</v>
      </c>
      <c r="AV267" s="20">
        <v>0.10706638115631692</v>
      </c>
      <c r="AW267" s="8">
        <v>4418</v>
      </c>
      <c r="AX267" s="9">
        <v>431</v>
      </c>
      <c r="AY267" s="20">
        <v>9.7555454956994109E-2</v>
      </c>
      <c r="AZ267" s="8">
        <v>5271</v>
      </c>
      <c r="BA267" s="9">
        <v>165</v>
      </c>
      <c r="BB267" s="20">
        <v>3.1303357996585089E-2</v>
      </c>
      <c r="BC267" s="42">
        <v>1423</v>
      </c>
      <c r="BD267" s="42">
        <v>160</v>
      </c>
      <c r="BE267" s="20">
        <v>0.11243851018973998</v>
      </c>
      <c r="BF267" s="42">
        <v>8666</v>
      </c>
      <c r="BG267" s="42">
        <v>495</v>
      </c>
      <c r="BH267" s="20">
        <v>5.7119778444495728E-2</v>
      </c>
      <c r="BI267" s="19">
        <v>3033</v>
      </c>
      <c r="BJ267" s="19">
        <v>326</v>
      </c>
      <c r="BK267" s="20">
        <v>0.10748433893834487</v>
      </c>
      <c r="BL267" s="19">
        <v>3395</v>
      </c>
      <c r="BM267" s="19">
        <v>330</v>
      </c>
      <c r="BN267" s="20">
        <v>9.720176730486009E-2</v>
      </c>
      <c r="BO267" s="20">
        <v>3.1303357996585089E-2</v>
      </c>
      <c r="BP267" s="20">
        <v>7.0176938199846134E-2</v>
      </c>
      <c r="BQ267" s="16"/>
      <c r="BR267" s="61">
        <v>0.11073253833049404</v>
      </c>
      <c r="BS267" s="61">
        <v>0.11509715994020926</v>
      </c>
      <c r="BT267" s="61">
        <v>0.11007957559681697</v>
      </c>
      <c r="BU267" s="61">
        <v>9.8729227761485822E-2</v>
      </c>
      <c r="BV267" s="61">
        <v>0.10614815046610876</v>
      </c>
      <c r="BW267" s="61">
        <v>0.10289780511223259</v>
      </c>
      <c r="BX267" s="61">
        <v>9.7563171082983041E-2</v>
      </c>
      <c r="BY267" s="61">
        <v>8.6893903024483923E-2</v>
      </c>
      <c r="BZ267" s="61">
        <v>7.0719662835951963E-2</v>
      </c>
      <c r="CA267" s="61">
        <v>5.4545422647419989E-2</v>
      </c>
      <c r="CB267" s="61">
        <v>3.8371182458888022E-2</v>
      </c>
      <c r="CC267" s="61">
        <v>3.6998836188061629E-2</v>
      </c>
      <c r="CD267" s="61">
        <v>3.562648991723523E-2</v>
      </c>
      <c r="CE267" s="61">
        <v>3.4254143646408837E-2</v>
      </c>
      <c r="CF267" s="61">
        <v>4.8928411442223596E-2</v>
      </c>
      <c r="CG267" s="61">
        <v>5.512679162072767E-3</v>
      </c>
      <c r="CH267" s="19">
        <v>5949</v>
      </c>
      <c r="CI267" s="19">
        <v>428</v>
      </c>
      <c r="CJ267" s="20">
        <v>7.1944864683140028E-2</v>
      </c>
      <c r="CK267" s="8">
        <v>2717</v>
      </c>
      <c r="CL267" s="9">
        <v>67</v>
      </c>
      <c r="CM267" s="20">
        <v>2.465955097534045E-2</v>
      </c>
      <c r="CN267" s="16"/>
      <c r="CO267" s="16"/>
      <c r="CP267" s="19">
        <v>11405</v>
      </c>
      <c r="CQ267" s="19">
        <v>639</v>
      </c>
      <c r="CR267" s="20">
        <v>5.6028057869355545E-2</v>
      </c>
      <c r="CS267" s="20"/>
      <c r="CT267" s="7">
        <v>564</v>
      </c>
      <c r="CU267" s="7">
        <v>64</v>
      </c>
      <c r="CV267" s="20">
        <v>0.11347517730496454</v>
      </c>
      <c r="CW267" s="8">
        <v>690</v>
      </c>
      <c r="CX267" s="9">
        <v>70</v>
      </c>
      <c r="CY267" s="20">
        <v>0.10144927536231885</v>
      </c>
      <c r="CZ267" s="8">
        <v>778</v>
      </c>
      <c r="DA267" s="9">
        <v>61</v>
      </c>
      <c r="DB267" s="20">
        <v>7.8406169665809766E-2</v>
      </c>
      <c r="DC267" s="13">
        <v>1037</v>
      </c>
      <c r="DD267" s="9">
        <v>79</v>
      </c>
      <c r="DE267" s="20">
        <v>7.6181292189006752E-2</v>
      </c>
      <c r="DF267" s="22"/>
      <c r="DG267" s="8">
        <v>1166</v>
      </c>
      <c r="DH267" s="9">
        <v>88</v>
      </c>
      <c r="DI267" s="20">
        <v>7.5471698113207544E-2</v>
      </c>
      <c r="DJ267" s="8">
        <v>2201</v>
      </c>
      <c r="DK267" s="9">
        <v>147</v>
      </c>
      <c r="DL267" s="20">
        <v>6.67878237164925E-2</v>
      </c>
      <c r="DM267" s="8">
        <v>2407</v>
      </c>
      <c r="DN267" s="9">
        <v>81</v>
      </c>
      <c r="DO267" s="20">
        <v>3.3651848774407973E-2</v>
      </c>
      <c r="DP267" s="22"/>
      <c r="DQ267" s="8">
        <v>1664</v>
      </c>
      <c r="DR267" s="9">
        <v>42</v>
      </c>
      <c r="DS267" s="20">
        <v>2.5240384615384616E-2</v>
      </c>
      <c r="DT267" s="8">
        <v>898</v>
      </c>
      <c r="DU267" s="9">
        <v>7</v>
      </c>
      <c r="DV267" s="20">
        <v>7.7951002227171495E-3</v>
      </c>
      <c r="DW267" s="22"/>
      <c r="DX267" s="8">
        <v>2032</v>
      </c>
      <c r="DY267" s="9">
        <v>195</v>
      </c>
      <c r="DZ267" s="20">
        <v>9.5964566929133854E-2</v>
      </c>
      <c r="EA267" s="13">
        <v>9373</v>
      </c>
      <c r="EB267" s="13">
        <v>444</v>
      </c>
      <c r="EC267" s="20">
        <v>4.7370105622532806E-2</v>
      </c>
      <c r="ED267" s="13">
        <v>2203</v>
      </c>
      <c r="EE267" s="13">
        <v>167</v>
      </c>
      <c r="EF267" s="20">
        <v>7.5805719473445304E-2</v>
      </c>
      <c r="EG267" s="8">
        <v>4404</v>
      </c>
      <c r="EH267" s="9">
        <v>314</v>
      </c>
      <c r="EI267" s="20">
        <v>7.1298819255222523E-2</v>
      </c>
      <c r="EJ267" s="8">
        <v>4969</v>
      </c>
      <c r="EK267" s="9">
        <v>130</v>
      </c>
      <c r="EL267" s="20">
        <v>2.6162205675186154E-2</v>
      </c>
      <c r="EM267" s="42">
        <v>1468</v>
      </c>
      <c r="EN267" s="42">
        <v>131</v>
      </c>
      <c r="EO267" s="20">
        <v>8.9237057220708446E-2</v>
      </c>
      <c r="EP267" s="42">
        <v>8336</v>
      </c>
      <c r="EQ267" s="42">
        <v>365</v>
      </c>
      <c r="ER267" s="20">
        <v>4.3785988483685222E-2</v>
      </c>
      <c r="ES267" s="19">
        <v>3069</v>
      </c>
      <c r="ET267" s="19">
        <v>274</v>
      </c>
      <c r="EU267" s="20">
        <v>8.9279895731508629E-2</v>
      </c>
      <c r="EV267" s="19">
        <v>3367</v>
      </c>
      <c r="EW267" s="19">
        <v>235</v>
      </c>
      <c r="EX267" s="20">
        <v>6.9795069795069789E-2</v>
      </c>
      <c r="EY267" s="20">
        <v>2.6162205675186154E-2</v>
      </c>
      <c r="EZ267" s="20">
        <v>5.6028057869355545E-2</v>
      </c>
      <c r="FA267" s="16"/>
      <c r="FB267" s="61">
        <v>0.11347517730496454</v>
      </c>
      <c r="FC267" s="61">
        <v>0.10144927536231885</v>
      </c>
      <c r="FD267" s="61">
        <v>7.8406169665809766E-2</v>
      </c>
      <c r="FE267" s="61">
        <v>7.6181292189006752E-2</v>
      </c>
      <c r="FF267" s="61">
        <v>7.5826495151107148E-2</v>
      </c>
      <c r="FG267" s="61">
        <v>7.1998148354521521E-2</v>
      </c>
      <c r="FH267" s="61">
        <v>7.0261373475178523E-2</v>
      </c>
      <c r="FI267" s="61">
        <v>6.67878237164925E-2</v>
      </c>
      <c r="FJ267" s="61">
        <v>5.574249873579766E-2</v>
      </c>
      <c r="FK267" s="61">
        <v>4.4697173755102813E-2</v>
      </c>
      <c r="FL267" s="61">
        <v>3.3651848774407973E-2</v>
      </c>
      <c r="FM267" s="61">
        <v>3.0848027388066853E-2</v>
      </c>
      <c r="FN267" s="61">
        <v>2.8044206001725736E-2</v>
      </c>
      <c r="FO267" s="61">
        <v>2.5240384615384616E-2</v>
      </c>
      <c r="FP267" s="61">
        <v>3.8872014293774682E-2</v>
      </c>
      <c r="FQ267" s="61">
        <v>7.7951002227171495E-3</v>
      </c>
      <c r="FR267" s="19">
        <v>5774</v>
      </c>
      <c r="FS267" s="19">
        <v>316</v>
      </c>
      <c r="FT267" s="20">
        <v>5.4728091444405956E-2</v>
      </c>
      <c r="FU267" s="8">
        <v>2562</v>
      </c>
      <c r="FV267" s="9">
        <v>49</v>
      </c>
      <c r="FW267" s="20">
        <v>1.912568306010929E-2</v>
      </c>
      <c r="FX267" s="16"/>
      <c r="FY267" s="16"/>
      <c r="FZ267" s="132">
        <v>1.881735921696357</v>
      </c>
      <c r="GA267" s="132">
        <v>3.4336360639031263</v>
      </c>
      <c r="GB267" s="132">
        <v>4.3587305805295973</v>
      </c>
      <c r="GC267" s="141">
        <v>0.11347517730496454</v>
      </c>
      <c r="GD267" s="141">
        <v>0.11073253833049404</v>
      </c>
      <c r="GE267" s="147">
        <v>-2.742638974470496E-3</v>
      </c>
      <c r="GF267" s="141">
        <v>8.9279895731508629E-2</v>
      </c>
      <c r="GG267" s="141">
        <v>0.10748433893834487</v>
      </c>
      <c r="GH267" s="147">
        <v>1.8204443206836243E-2</v>
      </c>
      <c r="GI267" s="141">
        <v>5.6028057869355545E-2</v>
      </c>
      <c r="GJ267" s="141">
        <v>7.0176938199846134E-2</v>
      </c>
      <c r="GK267" s="147">
        <v>1.4148880330490589E-2</v>
      </c>
      <c r="GL267" s="141">
        <v>4.3785988483685222E-2</v>
      </c>
      <c r="GM267" s="141">
        <v>5.7119778444495728E-2</v>
      </c>
      <c r="GN267" s="147">
        <v>1.3333789960810506E-2</v>
      </c>
    </row>
    <row r="268" spans="3:196" x14ac:dyDescent="0.25">
      <c r="C268" s="27" t="s">
        <v>357</v>
      </c>
      <c r="D268" s="63">
        <v>23088</v>
      </c>
      <c r="E268" s="6" t="s">
        <v>284</v>
      </c>
      <c r="F268" s="19">
        <v>43115</v>
      </c>
      <c r="G268" s="19">
        <v>21664</v>
      </c>
      <c r="H268" s="20">
        <v>0.50247013800301521</v>
      </c>
      <c r="I268" s="20"/>
      <c r="J268" s="7">
        <v>3634</v>
      </c>
      <c r="K268" s="7">
        <v>2710</v>
      </c>
      <c r="L268" s="20">
        <v>0.74573472757292236</v>
      </c>
      <c r="M268" s="8">
        <v>3761</v>
      </c>
      <c r="N268" s="9">
        <v>2762</v>
      </c>
      <c r="O268" s="20">
        <v>0.73437915448019142</v>
      </c>
      <c r="P268" s="8">
        <v>3431</v>
      </c>
      <c r="Q268" s="9">
        <v>2262</v>
      </c>
      <c r="R268" s="20">
        <v>0.65928300786942584</v>
      </c>
      <c r="S268" s="13">
        <v>3780</v>
      </c>
      <c r="T268" s="9">
        <v>2152</v>
      </c>
      <c r="U268" s="20">
        <v>0.56931216931216932</v>
      </c>
      <c r="V268" s="22"/>
      <c r="W268" s="8">
        <v>5439</v>
      </c>
      <c r="X268" s="9">
        <v>3291</v>
      </c>
      <c r="Y268" s="20">
        <v>0.60507446221731931</v>
      </c>
      <c r="Z268" s="8">
        <v>9123</v>
      </c>
      <c r="AA268" s="9">
        <v>4981</v>
      </c>
      <c r="AB268" s="20">
        <v>0.54598268113559134</v>
      </c>
      <c r="AC268" s="8">
        <v>7650</v>
      </c>
      <c r="AD268" s="9">
        <v>2414</v>
      </c>
      <c r="AE268" s="20">
        <v>0.31555555555555553</v>
      </c>
      <c r="AF268" s="22"/>
      <c r="AG268" s="8">
        <v>4225</v>
      </c>
      <c r="AH268" s="9">
        <v>869</v>
      </c>
      <c r="AI268" s="20">
        <v>0.20568047337278106</v>
      </c>
      <c r="AJ268" s="8">
        <v>2072</v>
      </c>
      <c r="AK268" s="9">
        <v>223</v>
      </c>
      <c r="AL268" s="20">
        <v>0.10762548262548262</v>
      </c>
      <c r="AM268" s="22"/>
      <c r="AN268" s="8">
        <v>10826</v>
      </c>
      <c r="AO268" s="9">
        <v>7734</v>
      </c>
      <c r="AP268" s="20">
        <v>0.71439128025124699</v>
      </c>
      <c r="AQ268" s="13">
        <v>32289</v>
      </c>
      <c r="AR268" s="13">
        <v>13930</v>
      </c>
      <c r="AS268" s="20">
        <v>0.43141627179534825</v>
      </c>
      <c r="AT268" s="13">
        <v>9219</v>
      </c>
      <c r="AU268" s="13">
        <v>5443</v>
      </c>
      <c r="AV268" s="20">
        <v>0.59041110749538994</v>
      </c>
      <c r="AW268" s="8">
        <v>18342</v>
      </c>
      <c r="AX268" s="9">
        <v>10424</v>
      </c>
      <c r="AY268" s="20">
        <v>0.56831316105113949</v>
      </c>
      <c r="AZ268" s="8">
        <v>13947</v>
      </c>
      <c r="BA268" s="9">
        <v>3506</v>
      </c>
      <c r="BB268" s="20">
        <v>0.2513802251380225</v>
      </c>
      <c r="BC268" s="42">
        <v>7192</v>
      </c>
      <c r="BD268" s="42">
        <v>5024</v>
      </c>
      <c r="BE268" s="20">
        <v>0.69855394883203559</v>
      </c>
      <c r="BF268" s="42">
        <v>28509</v>
      </c>
      <c r="BG268" s="42">
        <v>11778</v>
      </c>
      <c r="BH268" s="20">
        <v>0.41313269493844051</v>
      </c>
      <c r="BI268" s="19">
        <v>14606</v>
      </c>
      <c r="BJ268" s="19">
        <v>9886</v>
      </c>
      <c r="BK268" s="20">
        <v>0.67684513213747777</v>
      </c>
      <c r="BL268" s="19">
        <v>14562</v>
      </c>
      <c r="BM268" s="19">
        <v>8272</v>
      </c>
      <c r="BN268" s="20">
        <v>0.56805383875841231</v>
      </c>
      <c r="BO268" s="20">
        <v>0.2513802251380225</v>
      </c>
      <c r="BP268" s="20">
        <v>0.50247013800301521</v>
      </c>
      <c r="BQ268" s="16"/>
      <c r="BR268" s="61">
        <v>0.74573472757292236</v>
      </c>
      <c r="BS268" s="61">
        <v>0.73437915448019142</v>
      </c>
      <c r="BT268" s="61">
        <v>0.65928300786942584</v>
      </c>
      <c r="BU268" s="61">
        <v>0.56931216931216932</v>
      </c>
      <c r="BV268" s="61">
        <v>0.58719331576474432</v>
      </c>
      <c r="BW268" s="61">
        <v>0.58143774978462814</v>
      </c>
      <c r="BX268" s="61">
        <v>0.56961939356828251</v>
      </c>
      <c r="BY268" s="61">
        <v>0.54598268113559134</v>
      </c>
      <c r="BZ268" s="61">
        <v>0.46917363927557942</v>
      </c>
      <c r="CA268" s="61">
        <v>0.39236459741556745</v>
      </c>
      <c r="CB268" s="61">
        <v>0.31555555555555553</v>
      </c>
      <c r="CC268" s="61">
        <v>0.27893052816129738</v>
      </c>
      <c r="CD268" s="61">
        <v>0.24230550076703922</v>
      </c>
      <c r="CE268" s="61">
        <v>0.20568047337278106</v>
      </c>
      <c r="CF268" s="61">
        <v>0.16577894659945941</v>
      </c>
      <c r="CG268" s="61">
        <v>0.10762548262548262</v>
      </c>
      <c r="CH268" s="19">
        <v>22212</v>
      </c>
      <c r="CI268" s="19">
        <v>10686</v>
      </c>
      <c r="CJ268" s="20">
        <v>0.48109130199891953</v>
      </c>
      <c r="CK268" s="8">
        <v>6297</v>
      </c>
      <c r="CL268" s="9">
        <v>1092</v>
      </c>
      <c r="CM268" s="20">
        <v>0.17341591233920914</v>
      </c>
      <c r="CN268" s="16"/>
      <c r="CO268" s="16"/>
      <c r="CP268" s="19">
        <v>41407</v>
      </c>
      <c r="CQ268" s="19">
        <v>18601</v>
      </c>
      <c r="CR268" s="20">
        <v>0.44922356123360785</v>
      </c>
      <c r="CS268" s="20"/>
      <c r="CT268" s="7">
        <v>3416</v>
      </c>
      <c r="CU268" s="7">
        <v>2443</v>
      </c>
      <c r="CV268" s="20">
        <v>0.7151639344262295</v>
      </c>
      <c r="CW268" s="8">
        <v>3476</v>
      </c>
      <c r="CX268" s="9">
        <v>2339</v>
      </c>
      <c r="CY268" s="20">
        <v>0.67289988492520136</v>
      </c>
      <c r="CZ268" s="8">
        <v>3296</v>
      </c>
      <c r="DA268" s="9">
        <v>1912</v>
      </c>
      <c r="DB268" s="20">
        <v>0.58009708737864074</v>
      </c>
      <c r="DC268" s="13">
        <v>3460</v>
      </c>
      <c r="DD268" s="9">
        <v>1811</v>
      </c>
      <c r="DE268" s="20">
        <v>0.52341040462427746</v>
      </c>
      <c r="DF268" s="22"/>
      <c r="DG268" s="8">
        <v>5222</v>
      </c>
      <c r="DH268" s="9">
        <v>2911</v>
      </c>
      <c r="DI268" s="20">
        <v>0.55744925315970895</v>
      </c>
      <c r="DJ268" s="8">
        <v>9122</v>
      </c>
      <c r="DK268" s="9">
        <v>4234</v>
      </c>
      <c r="DL268" s="20">
        <v>0.46415259811444859</v>
      </c>
      <c r="DM268" s="8">
        <v>7050</v>
      </c>
      <c r="DN268" s="9">
        <v>1997</v>
      </c>
      <c r="DO268" s="20">
        <v>0.28326241134751773</v>
      </c>
      <c r="DP268" s="22"/>
      <c r="DQ268" s="8">
        <v>4320</v>
      </c>
      <c r="DR268" s="9">
        <v>763</v>
      </c>
      <c r="DS268" s="20">
        <v>0.17662037037037037</v>
      </c>
      <c r="DT268" s="8">
        <v>2045</v>
      </c>
      <c r="DU268" s="9">
        <v>191</v>
      </c>
      <c r="DV268" s="20">
        <v>9.3398533007334958E-2</v>
      </c>
      <c r="DW268" s="22"/>
      <c r="DX268" s="8">
        <v>10188</v>
      </c>
      <c r="DY268" s="9">
        <v>6694</v>
      </c>
      <c r="DZ268" s="20">
        <v>0.65704750687082847</v>
      </c>
      <c r="EA268" s="13">
        <v>31219</v>
      </c>
      <c r="EB268" s="13">
        <v>11907</v>
      </c>
      <c r="EC268" s="20">
        <v>0.38140235113232329</v>
      </c>
      <c r="ED268" s="13">
        <v>8682</v>
      </c>
      <c r="EE268" s="13">
        <v>4722</v>
      </c>
      <c r="EF268" s="20">
        <v>0.54388389771941947</v>
      </c>
      <c r="EG268" s="8">
        <v>17804</v>
      </c>
      <c r="EH268" s="9">
        <v>8956</v>
      </c>
      <c r="EI268" s="20">
        <v>0.50303302628622781</v>
      </c>
      <c r="EJ268" s="8">
        <v>13415</v>
      </c>
      <c r="EK268" s="9">
        <v>2951</v>
      </c>
      <c r="EL268" s="20">
        <v>0.21997763697353709</v>
      </c>
      <c r="EM268" s="42">
        <v>6772</v>
      </c>
      <c r="EN268" s="42">
        <v>4251</v>
      </c>
      <c r="EO268" s="20">
        <v>0.62773183697578261</v>
      </c>
      <c r="EP268" s="42">
        <v>27759</v>
      </c>
      <c r="EQ268" s="42">
        <v>10096</v>
      </c>
      <c r="ER268" s="20">
        <v>0.36370186245902231</v>
      </c>
      <c r="ES268" s="19">
        <v>13648</v>
      </c>
      <c r="ET268" s="19">
        <v>8505</v>
      </c>
      <c r="EU268" s="20">
        <v>0.62316822977725672</v>
      </c>
      <c r="EV268" s="19">
        <v>14344</v>
      </c>
      <c r="EW268" s="19">
        <v>7145</v>
      </c>
      <c r="EX268" s="20">
        <v>0.49811767986614613</v>
      </c>
      <c r="EY268" s="20">
        <v>0.21997763697353709</v>
      </c>
      <c r="EZ268" s="20">
        <v>0.44922356123360785</v>
      </c>
      <c r="FA268" s="16"/>
      <c r="FB268" s="61">
        <v>0.7151639344262295</v>
      </c>
      <c r="FC268" s="61">
        <v>0.67289988492520136</v>
      </c>
      <c r="FD268" s="61">
        <v>0.58009708737864074</v>
      </c>
      <c r="FE268" s="61">
        <v>0.52341040462427746</v>
      </c>
      <c r="FF268" s="61">
        <v>0.5404298288919932</v>
      </c>
      <c r="FG268" s="61">
        <v>0.52013059114160476</v>
      </c>
      <c r="FH268" s="61">
        <v>0.50147126013255272</v>
      </c>
      <c r="FI268" s="61">
        <v>0.46415259811444859</v>
      </c>
      <c r="FJ268" s="61">
        <v>0.40385586919213828</v>
      </c>
      <c r="FK268" s="61">
        <v>0.34355914026982803</v>
      </c>
      <c r="FL268" s="61">
        <v>0.28326241134751773</v>
      </c>
      <c r="FM268" s="61">
        <v>0.24771506435513527</v>
      </c>
      <c r="FN268" s="61">
        <v>0.21216771736275283</v>
      </c>
      <c r="FO268" s="61">
        <v>0.17662037037037037</v>
      </c>
      <c r="FP268" s="61">
        <v>0.14320105820105822</v>
      </c>
      <c r="FQ268" s="61">
        <v>9.3398533007334958E-2</v>
      </c>
      <c r="FR268" s="19">
        <v>21394</v>
      </c>
      <c r="FS268" s="19">
        <v>9142</v>
      </c>
      <c r="FT268" s="20">
        <v>0.42731606992614751</v>
      </c>
      <c r="FU268" s="8">
        <v>6365</v>
      </c>
      <c r="FV268" s="9">
        <v>954</v>
      </c>
      <c r="FW268" s="20">
        <v>0.14988216810683425</v>
      </c>
      <c r="FX268" s="16"/>
      <c r="FY268" s="16"/>
      <c r="FZ268" s="132">
        <v>1.6383238132201861</v>
      </c>
      <c r="GA268" s="132">
        <v>2.6925154186883637</v>
      </c>
      <c r="GB268" s="132">
        <v>3.9030162976828735</v>
      </c>
      <c r="GC268" s="141">
        <v>0.7151639344262295</v>
      </c>
      <c r="GD268" s="141">
        <v>0.74573472757292236</v>
      </c>
      <c r="GE268" s="147">
        <v>3.0570793146692865E-2</v>
      </c>
      <c r="GF268" s="141">
        <v>0.62316822977725672</v>
      </c>
      <c r="GG268" s="141">
        <v>0.67684513213747777</v>
      </c>
      <c r="GH268" s="147">
        <v>5.3676902360221046E-2</v>
      </c>
      <c r="GI268" s="141">
        <v>0.44922356123360785</v>
      </c>
      <c r="GJ268" s="141">
        <v>0.50247013800301521</v>
      </c>
      <c r="GK268" s="147">
        <v>5.3246576769407361E-2</v>
      </c>
      <c r="GL268" s="141">
        <v>0.36370186245902231</v>
      </c>
      <c r="GM268" s="141">
        <v>0.41313269493844051</v>
      </c>
      <c r="GN268" s="147">
        <v>4.9430832479418207E-2</v>
      </c>
    </row>
    <row r="269" spans="3:196" x14ac:dyDescent="0.25">
      <c r="C269" s="27" t="s">
        <v>358</v>
      </c>
      <c r="D269" s="63">
        <v>33041</v>
      </c>
      <c r="E269" s="6" t="s">
        <v>285</v>
      </c>
      <c r="F269" s="19">
        <v>3678</v>
      </c>
      <c r="G269" s="19">
        <v>202</v>
      </c>
      <c r="H269" s="20">
        <v>5.4921152800435018E-2</v>
      </c>
      <c r="I269" s="20"/>
      <c r="J269" s="7">
        <v>263</v>
      </c>
      <c r="K269" s="7">
        <v>19</v>
      </c>
      <c r="L269" s="20">
        <v>7.2243346007604556E-2</v>
      </c>
      <c r="M269" s="8">
        <v>287</v>
      </c>
      <c r="N269" s="9">
        <v>35</v>
      </c>
      <c r="O269" s="20">
        <v>0.12195121951219512</v>
      </c>
      <c r="P269" s="8">
        <v>249</v>
      </c>
      <c r="Q269" s="9">
        <v>18</v>
      </c>
      <c r="R269" s="20">
        <v>7.2289156626506021E-2</v>
      </c>
      <c r="S269" s="13">
        <v>307</v>
      </c>
      <c r="T269" s="9">
        <v>15</v>
      </c>
      <c r="U269" s="20">
        <v>4.8859934853420196E-2</v>
      </c>
      <c r="V269" s="22"/>
      <c r="W269" s="8">
        <v>425</v>
      </c>
      <c r="X269" s="9">
        <v>27</v>
      </c>
      <c r="Y269" s="20">
        <v>6.3529411764705876E-2</v>
      </c>
      <c r="Z269" s="8">
        <v>712</v>
      </c>
      <c r="AA269" s="9">
        <v>62</v>
      </c>
      <c r="AB269" s="20">
        <v>8.7078651685393263E-2</v>
      </c>
      <c r="AC269" s="8">
        <v>683</v>
      </c>
      <c r="AD269" s="9">
        <v>14</v>
      </c>
      <c r="AE269" s="20">
        <v>2.0497803806734993E-2</v>
      </c>
      <c r="AF269" s="22"/>
      <c r="AG269" s="8">
        <v>509</v>
      </c>
      <c r="AH269" s="9">
        <v>12</v>
      </c>
      <c r="AI269" s="20">
        <v>2.3575638506876228E-2</v>
      </c>
      <c r="AJ269" s="8">
        <v>243</v>
      </c>
      <c r="AK269" s="9">
        <v>1.5</v>
      </c>
      <c r="AL269" s="20">
        <v>6.1728395061728392E-3</v>
      </c>
      <c r="AM269" s="22"/>
      <c r="AN269" s="8">
        <v>799</v>
      </c>
      <c r="AO269" s="9">
        <v>72</v>
      </c>
      <c r="AP269" s="20">
        <v>9.0112640801001245E-2</v>
      </c>
      <c r="AQ269" s="13">
        <v>2879</v>
      </c>
      <c r="AR269" s="13">
        <v>130</v>
      </c>
      <c r="AS269" s="20">
        <v>4.5154567558179926E-2</v>
      </c>
      <c r="AT269" s="13">
        <v>732</v>
      </c>
      <c r="AU269" s="13">
        <v>42</v>
      </c>
      <c r="AV269" s="20">
        <v>5.737704918032787E-2</v>
      </c>
      <c r="AW269" s="8">
        <v>1444</v>
      </c>
      <c r="AX269" s="9">
        <v>104</v>
      </c>
      <c r="AY269" s="20">
        <v>7.2022160664819951E-2</v>
      </c>
      <c r="AZ269" s="8">
        <v>1435</v>
      </c>
      <c r="BA269" s="9">
        <v>27.5</v>
      </c>
      <c r="BB269" s="20">
        <v>1.9163763066202089E-2</v>
      </c>
      <c r="BC269" s="42">
        <v>536</v>
      </c>
      <c r="BD269" s="42">
        <v>53</v>
      </c>
      <c r="BE269" s="20">
        <v>9.8880597014925367E-2</v>
      </c>
      <c r="BF269" s="42">
        <v>2572</v>
      </c>
      <c r="BG269" s="42">
        <v>116.5</v>
      </c>
      <c r="BH269" s="20">
        <v>4.5295489891135306E-2</v>
      </c>
      <c r="BI269" s="19">
        <v>1106</v>
      </c>
      <c r="BJ269" s="19">
        <v>87</v>
      </c>
      <c r="BK269" s="20">
        <v>7.866184448462929E-2</v>
      </c>
      <c r="BL269" s="19">
        <v>1137</v>
      </c>
      <c r="BM269" s="19">
        <v>87.5</v>
      </c>
      <c r="BN269" s="20">
        <v>7.6956904133685139E-2</v>
      </c>
      <c r="BO269" s="20">
        <v>1.9163763066202089E-2</v>
      </c>
      <c r="BP269" s="20">
        <v>5.4921152800435018E-2</v>
      </c>
      <c r="BQ269" s="16"/>
      <c r="BR269" s="61">
        <v>7.2243346007604556E-2</v>
      </c>
      <c r="BS269" s="61">
        <v>0.12195121951219512</v>
      </c>
      <c r="BT269" s="61">
        <v>7.2289156626506021E-2</v>
      </c>
      <c r="BU269" s="61">
        <v>4.8859934853420196E-2</v>
      </c>
      <c r="BV269" s="61">
        <v>5.619467330906304E-2</v>
      </c>
      <c r="BW269" s="61">
        <v>7.2949107732980828E-2</v>
      </c>
      <c r="BX269" s="61">
        <v>7.7658955717118311E-2</v>
      </c>
      <c r="BY269" s="61">
        <v>8.7078651685393263E-2</v>
      </c>
      <c r="BZ269" s="61">
        <v>6.4885035725840506E-2</v>
      </c>
      <c r="CA269" s="61">
        <v>4.269141976628775E-2</v>
      </c>
      <c r="CB269" s="61">
        <v>2.0497803806734993E-2</v>
      </c>
      <c r="CC269" s="61">
        <v>2.1523748706782073E-2</v>
      </c>
      <c r="CD269" s="61">
        <v>2.2549693606829149E-2</v>
      </c>
      <c r="CE269" s="61">
        <v>2.3575638506876228E-2</v>
      </c>
      <c r="CF269" s="61">
        <v>4.983396213293461E-2</v>
      </c>
      <c r="CG269" s="61">
        <v>6.1728395061728392E-3</v>
      </c>
      <c r="CH269" s="19">
        <v>1820</v>
      </c>
      <c r="CI269" s="19">
        <v>103</v>
      </c>
      <c r="CJ269" s="20">
        <v>5.6593406593406594E-2</v>
      </c>
      <c r="CK269" s="8">
        <v>752</v>
      </c>
      <c r="CL269" s="9">
        <v>13.5</v>
      </c>
      <c r="CM269" s="20">
        <v>1.795212765957447E-2</v>
      </c>
      <c r="CN269" s="16"/>
      <c r="CO269" s="16"/>
      <c r="CP269" s="19">
        <v>3687</v>
      </c>
      <c r="CQ269" s="19">
        <v>174</v>
      </c>
      <c r="CR269" s="20">
        <v>4.7192839707078924E-2</v>
      </c>
      <c r="CS269" s="20"/>
      <c r="CT269" s="7">
        <v>286</v>
      </c>
      <c r="CU269" s="7">
        <v>26</v>
      </c>
      <c r="CV269" s="20">
        <v>9.0909090909090912E-2</v>
      </c>
      <c r="CW269" s="8">
        <v>251</v>
      </c>
      <c r="CX269" s="9">
        <v>26</v>
      </c>
      <c r="CY269" s="20">
        <v>0.10358565737051793</v>
      </c>
      <c r="CZ269" s="8">
        <v>246</v>
      </c>
      <c r="DA269" s="9">
        <v>9</v>
      </c>
      <c r="DB269" s="20">
        <v>3.6585365853658534E-2</v>
      </c>
      <c r="DC269" s="13">
        <v>343</v>
      </c>
      <c r="DD269" s="9">
        <v>11</v>
      </c>
      <c r="DE269" s="20">
        <v>3.2069970845481049E-2</v>
      </c>
      <c r="DF269" s="22"/>
      <c r="DG269" s="8">
        <v>416</v>
      </c>
      <c r="DH269" s="9">
        <v>28</v>
      </c>
      <c r="DI269" s="20">
        <v>6.7307692307692304E-2</v>
      </c>
      <c r="DJ269" s="8">
        <v>748</v>
      </c>
      <c r="DK269" s="9">
        <v>46</v>
      </c>
      <c r="DL269" s="20">
        <v>6.1497326203208559E-2</v>
      </c>
      <c r="DM269" s="8">
        <v>650</v>
      </c>
      <c r="DN269" s="9">
        <v>15</v>
      </c>
      <c r="DO269" s="20">
        <v>2.3076923076923078E-2</v>
      </c>
      <c r="DP269" s="22"/>
      <c r="DQ269" s="8">
        <v>537</v>
      </c>
      <c r="DR269" s="9">
        <v>11</v>
      </c>
      <c r="DS269" s="20">
        <v>2.0484171322160148E-2</v>
      </c>
      <c r="DT269" s="8">
        <v>210</v>
      </c>
      <c r="DU269" s="9">
        <v>2</v>
      </c>
      <c r="DV269" s="20">
        <v>9.5238095238095247E-3</v>
      </c>
      <c r="DW269" s="22"/>
      <c r="DX269" s="8">
        <v>783</v>
      </c>
      <c r="DY269" s="9">
        <v>61</v>
      </c>
      <c r="DZ269" s="20">
        <v>7.7905491698595147E-2</v>
      </c>
      <c r="EA269" s="13">
        <v>2904</v>
      </c>
      <c r="EB269" s="13">
        <v>113</v>
      </c>
      <c r="EC269" s="20">
        <v>3.8911845730027546E-2</v>
      </c>
      <c r="ED269" s="13">
        <v>759</v>
      </c>
      <c r="EE269" s="13">
        <v>39</v>
      </c>
      <c r="EF269" s="20">
        <v>5.1383399209486168E-2</v>
      </c>
      <c r="EG269" s="8">
        <v>1507</v>
      </c>
      <c r="EH269" s="9">
        <v>85</v>
      </c>
      <c r="EI269" s="20">
        <v>5.6403450564034507E-2</v>
      </c>
      <c r="EJ269" s="8">
        <v>1397</v>
      </c>
      <c r="EK269" s="9">
        <v>28</v>
      </c>
      <c r="EL269" s="20">
        <v>2.0042949176807445E-2</v>
      </c>
      <c r="EM269" s="42">
        <v>497</v>
      </c>
      <c r="EN269" s="42">
        <v>35</v>
      </c>
      <c r="EO269" s="20">
        <v>7.0422535211267609E-2</v>
      </c>
      <c r="EP269" s="42">
        <v>2561</v>
      </c>
      <c r="EQ269" s="42">
        <v>102</v>
      </c>
      <c r="ER269" s="20">
        <v>3.9828192112456071E-2</v>
      </c>
      <c r="ES269" s="19">
        <v>1126</v>
      </c>
      <c r="ET269" s="19">
        <v>72</v>
      </c>
      <c r="EU269" s="20">
        <v>6.3943161634103018E-2</v>
      </c>
      <c r="EV269" s="19">
        <v>1164</v>
      </c>
      <c r="EW269" s="19">
        <v>74</v>
      </c>
      <c r="EX269" s="20">
        <v>6.3573883161512024E-2</v>
      </c>
      <c r="EY269" s="20">
        <v>2.0042949176807445E-2</v>
      </c>
      <c r="EZ269" s="20">
        <v>4.7192839707078924E-2</v>
      </c>
      <c r="FA269" s="16"/>
      <c r="FB269" s="61">
        <v>9.0909090909090912E-2</v>
      </c>
      <c r="FC269" s="61">
        <v>0.10358565737051793</v>
      </c>
      <c r="FD269" s="61">
        <v>3.6585365853658534E-2</v>
      </c>
      <c r="FE269" s="61">
        <v>3.2069970845481049E-2</v>
      </c>
      <c r="FF269" s="61">
        <v>4.9688831576586677E-2</v>
      </c>
      <c r="FG269" s="61">
        <v>6.4983545865898801E-2</v>
      </c>
      <c r="FH269" s="61">
        <v>6.3821472645002056E-2</v>
      </c>
      <c r="FI269" s="61">
        <v>6.1497326203208559E-2</v>
      </c>
      <c r="FJ269" s="61">
        <v>4.8690525161113399E-2</v>
      </c>
      <c r="FK269" s="61">
        <v>3.5883724119018238E-2</v>
      </c>
      <c r="FL269" s="61">
        <v>2.3076923076923078E-2</v>
      </c>
      <c r="FM269" s="61">
        <v>2.2212672492002102E-2</v>
      </c>
      <c r="FN269" s="61">
        <v>2.1348421907081125E-2</v>
      </c>
      <c r="FO269" s="61">
        <v>2.0484171322160148E-2</v>
      </c>
      <c r="FP269" s="61">
        <v>4.2361363031754085E-2</v>
      </c>
      <c r="FQ269" s="61">
        <v>9.5238095238095247E-3</v>
      </c>
      <c r="FR269" s="19">
        <v>1814</v>
      </c>
      <c r="FS269" s="19">
        <v>89</v>
      </c>
      <c r="FT269" s="20">
        <v>4.906284454244763E-2</v>
      </c>
      <c r="FU269" s="8">
        <v>747</v>
      </c>
      <c r="FV269" s="9">
        <v>13</v>
      </c>
      <c r="FW269" s="20">
        <v>1.7402945113788489E-2</v>
      </c>
      <c r="FX269" s="16"/>
      <c r="FY269" s="16"/>
      <c r="FZ269" s="132">
        <v>1.736637459351644</v>
      </c>
      <c r="GA269" s="132">
        <v>4.1047180667433834</v>
      </c>
      <c r="GB269" s="132">
        <v>4.3817560779586087</v>
      </c>
      <c r="GC269" s="141">
        <v>9.0909090909090912E-2</v>
      </c>
      <c r="GD269" s="141">
        <v>7.2243346007604556E-2</v>
      </c>
      <c r="GE269" s="147">
        <v>-1.8665744901486356E-2</v>
      </c>
      <c r="GF269" s="141">
        <v>6.3943161634103018E-2</v>
      </c>
      <c r="GG269" s="141">
        <v>7.866184448462929E-2</v>
      </c>
      <c r="GH269" s="147">
        <v>1.4718682850526271E-2</v>
      </c>
      <c r="GI269" s="141">
        <v>4.7192839707078924E-2</v>
      </c>
      <c r="GJ269" s="141">
        <v>5.4921152800435018E-2</v>
      </c>
      <c r="GK269" s="147">
        <v>7.7283130933560942E-3</v>
      </c>
      <c r="GL269" s="141">
        <v>3.9828192112456071E-2</v>
      </c>
      <c r="GM269" s="141">
        <v>4.5295489891135306E-2</v>
      </c>
      <c r="GN269" s="147">
        <v>5.4672977786792351E-3</v>
      </c>
    </row>
    <row r="270" spans="3:196" x14ac:dyDescent="0.25">
      <c r="C270" s="27" t="s">
        <v>360</v>
      </c>
      <c r="D270" s="63">
        <v>73109</v>
      </c>
      <c r="E270" s="6" t="s">
        <v>286</v>
      </c>
      <c r="F270" s="19">
        <v>4109</v>
      </c>
      <c r="G270" s="19">
        <v>1845</v>
      </c>
      <c r="H270" s="20">
        <v>0.44901435872475054</v>
      </c>
      <c r="I270" s="20"/>
      <c r="J270" s="7">
        <v>240</v>
      </c>
      <c r="K270" s="7">
        <v>141</v>
      </c>
      <c r="L270" s="20">
        <v>0.58750000000000002</v>
      </c>
      <c r="M270" s="8">
        <v>237</v>
      </c>
      <c r="N270" s="9">
        <v>140</v>
      </c>
      <c r="O270" s="20">
        <v>0.59071729957805907</v>
      </c>
      <c r="P270" s="8">
        <v>258</v>
      </c>
      <c r="Q270" s="9">
        <v>134</v>
      </c>
      <c r="R270" s="20">
        <v>0.51937984496124034</v>
      </c>
      <c r="S270" s="13">
        <v>344</v>
      </c>
      <c r="T270" s="9">
        <v>175</v>
      </c>
      <c r="U270" s="20">
        <v>0.50872093023255816</v>
      </c>
      <c r="V270" s="22"/>
      <c r="W270" s="8">
        <v>455</v>
      </c>
      <c r="X270" s="9">
        <v>247</v>
      </c>
      <c r="Y270" s="20">
        <v>0.54285714285714282</v>
      </c>
      <c r="Z270" s="8">
        <v>720</v>
      </c>
      <c r="AA270" s="9">
        <v>354</v>
      </c>
      <c r="AB270" s="20">
        <v>0.49166666666666664</v>
      </c>
      <c r="AC270" s="8">
        <v>1021</v>
      </c>
      <c r="AD270" s="9">
        <v>415</v>
      </c>
      <c r="AE270" s="20">
        <v>0.40646425073457393</v>
      </c>
      <c r="AF270" s="22"/>
      <c r="AG270" s="8">
        <v>608</v>
      </c>
      <c r="AH270" s="9">
        <v>204</v>
      </c>
      <c r="AI270" s="20">
        <v>0.33552631578947367</v>
      </c>
      <c r="AJ270" s="8">
        <v>226</v>
      </c>
      <c r="AK270" s="9">
        <v>35</v>
      </c>
      <c r="AL270" s="20">
        <v>0.15486725663716813</v>
      </c>
      <c r="AM270" s="22"/>
      <c r="AN270" s="8">
        <v>735</v>
      </c>
      <c r="AO270" s="9">
        <v>415</v>
      </c>
      <c r="AP270" s="20">
        <v>0.56462585034013602</v>
      </c>
      <c r="AQ270" s="13">
        <v>3374</v>
      </c>
      <c r="AR270" s="13">
        <v>1430</v>
      </c>
      <c r="AS270" s="20">
        <v>0.42382928275044457</v>
      </c>
      <c r="AT270" s="13">
        <v>799</v>
      </c>
      <c r="AU270" s="13">
        <v>422</v>
      </c>
      <c r="AV270" s="20">
        <v>0.52816020025031285</v>
      </c>
      <c r="AW270" s="8">
        <v>1519</v>
      </c>
      <c r="AX270" s="9">
        <v>776</v>
      </c>
      <c r="AY270" s="20">
        <v>0.51086240947992101</v>
      </c>
      <c r="AZ270" s="8">
        <v>1855</v>
      </c>
      <c r="BA270" s="9">
        <v>654</v>
      </c>
      <c r="BB270" s="20">
        <v>0.35256064690026956</v>
      </c>
      <c r="BC270" s="42">
        <v>495</v>
      </c>
      <c r="BD270" s="42">
        <v>274</v>
      </c>
      <c r="BE270" s="20">
        <v>0.55353535353535355</v>
      </c>
      <c r="BF270" s="42">
        <v>3030</v>
      </c>
      <c r="BG270" s="42">
        <v>1255</v>
      </c>
      <c r="BH270" s="20">
        <v>0.41419141914191421</v>
      </c>
      <c r="BI270" s="19">
        <v>1079</v>
      </c>
      <c r="BJ270" s="19">
        <v>590</v>
      </c>
      <c r="BK270" s="20">
        <v>0.5468025949953661</v>
      </c>
      <c r="BL270" s="19">
        <v>1175</v>
      </c>
      <c r="BM270" s="19">
        <v>601</v>
      </c>
      <c r="BN270" s="20">
        <v>0.51148936170212767</v>
      </c>
      <c r="BO270" s="20">
        <v>0.35256064690026956</v>
      </c>
      <c r="BP270" s="20">
        <v>0.44901435872475054</v>
      </c>
      <c r="BQ270" s="16"/>
      <c r="BR270" s="61">
        <v>0.58750000000000002</v>
      </c>
      <c r="BS270" s="61">
        <v>0.59071729957805907</v>
      </c>
      <c r="BT270" s="61">
        <v>0.51937984496124034</v>
      </c>
      <c r="BU270" s="61">
        <v>0.50872093023255816</v>
      </c>
      <c r="BV270" s="61">
        <v>0.52578903654485054</v>
      </c>
      <c r="BW270" s="61">
        <v>0.52238095238095239</v>
      </c>
      <c r="BX270" s="61">
        <v>0.51214285714285712</v>
      </c>
      <c r="BY270" s="61">
        <v>0.49166666666666664</v>
      </c>
      <c r="BZ270" s="61">
        <v>0.46326586135596909</v>
      </c>
      <c r="CA270" s="61">
        <v>0.43486505604527148</v>
      </c>
      <c r="CB270" s="61">
        <v>0.40646425073457393</v>
      </c>
      <c r="CC270" s="61">
        <v>0.38281827241954053</v>
      </c>
      <c r="CD270" s="61">
        <v>0.35917229410450707</v>
      </c>
      <c r="CE270" s="61">
        <v>0.33552631578947367</v>
      </c>
      <c r="CF270" s="61">
        <v>0.27086604040664009</v>
      </c>
      <c r="CG270" s="61">
        <v>0.15486725663716813</v>
      </c>
      <c r="CH270" s="19">
        <v>2196</v>
      </c>
      <c r="CI270" s="19">
        <v>1016</v>
      </c>
      <c r="CJ270" s="20">
        <v>0.46265938069216755</v>
      </c>
      <c r="CK270" s="8">
        <v>834</v>
      </c>
      <c r="CL270" s="9">
        <v>239</v>
      </c>
      <c r="CM270" s="20">
        <v>0.28657074340527577</v>
      </c>
      <c r="CN270" s="16"/>
      <c r="CO270" s="16"/>
      <c r="CP270" s="19">
        <v>4133</v>
      </c>
      <c r="CQ270" s="19">
        <v>1779</v>
      </c>
      <c r="CR270" s="20">
        <v>0.43043793854343093</v>
      </c>
      <c r="CS270" s="20"/>
      <c r="CT270" s="7">
        <v>240</v>
      </c>
      <c r="CU270" s="7">
        <v>143</v>
      </c>
      <c r="CV270" s="20">
        <v>0.59583333333333333</v>
      </c>
      <c r="CW270" s="8">
        <v>229</v>
      </c>
      <c r="CX270" s="9">
        <v>127</v>
      </c>
      <c r="CY270" s="20">
        <v>0.55458515283842791</v>
      </c>
      <c r="CZ270" s="8">
        <v>286</v>
      </c>
      <c r="DA270" s="9">
        <v>137</v>
      </c>
      <c r="DB270" s="20">
        <v>0.47902097902097901</v>
      </c>
      <c r="DC270" s="13">
        <v>382</v>
      </c>
      <c r="DD270" s="9">
        <v>198</v>
      </c>
      <c r="DE270" s="20">
        <v>0.51832460732984298</v>
      </c>
      <c r="DF270" s="22"/>
      <c r="DG270" s="8">
        <v>423</v>
      </c>
      <c r="DH270" s="9">
        <v>219</v>
      </c>
      <c r="DI270" s="20">
        <v>0.51773049645390068</v>
      </c>
      <c r="DJ270" s="8">
        <v>802</v>
      </c>
      <c r="DK270" s="9">
        <v>371</v>
      </c>
      <c r="DL270" s="20">
        <v>0.46259351620947631</v>
      </c>
      <c r="DM270" s="8">
        <v>1000</v>
      </c>
      <c r="DN270" s="9">
        <v>394</v>
      </c>
      <c r="DO270" s="20">
        <v>0.39400000000000002</v>
      </c>
      <c r="DP270" s="22"/>
      <c r="DQ270" s="8">
        <v>540</v>
      </c>
      <c r="DR270" s="9">
        <v>160</v>
      </c>
      <c r="DS270" s="20">
        <v>0.29629629629629628</v>
      </c>
      <c r="DT270" s="8">
        <v>231</v>
      </c>
      <c r="DU270" s="9">
        <v>30</v>
      </c>
      <c r="DV270" s="20">
        <v>0.12987012987012986</v>
      </c>
      <c r="DW270" s="22"/>
      <c r="DX270" s="8">
        <v>755</v>
      </c>
      <c r="DY270" s="9">
        <v>407</v>
      </c>
      <c r="DZ270" s="20">
        <v>0.53907284768211916</v>
      </c>
      <c r="EA270" s="13">
        <v>3378</v>
      </c>
      <c r="EB270" s="13">
        <v>1372</v>
      </c>
      <c r="EC270" s="20">
        <v>0.40615748963883958</v>
      </c>
      <c r="ED270" s="13">
        <v>805</v>
      </c>
      <c r="EE270" s="13">
        <v>417</v>
      </c>
      <c r="EF270" s="20">
        <v>0.51801242236024847</v>
      </c>
      <c r="EG270" s="8">
        <v>1607</v>
      </c>
      <c r="EH270" s="9">
        <v>788</v>
      </c>
      <c r="EI270" s="20">
        <v>0.49035469819539512</v>
      </c>
      <c r="EJ270" s="8">
        <v>1771</v>
      </c>
      <c r="EK270" s="9">
        <v>584</v>
      </c>
      <c r="EL270" s="20">
        <v>0.32975719932241671</v>
      </c>
      <c r="EM270" s="42">
        <v>515</v>
      </c>
      <c r="EN270" s="42">
        <v>264</v>
      </c>
      <c r="EO270" s="20">
        <v>0.51262135922330099</v>
      </c>
      <c r="EP270" s="42">
        <v>2996</v>
      </c>
      <c r="EQ270" s="42">
        <v>1174</v>
      </c>
      <c r="ER270" s="20">
        <v>0.39185580774365819</v>
      </c>
      <c r="ES270" s="19">
        <v>1137</v>
      </c>
      <c r="ET270" s="19">
        <v>605</v>
      </c>
      <c r="EU270" s="20">
        <v>0.53210202286719432</v>
      </c>
      <c r="EV270" s="19">
        <v>1225</v>
      </c>
      <c r="EW270" s="19">
        <v>590</v>
      </c>
      <c r="EX270" s="20">
        <v>0.48163265306122449</v>
      </c>
      <c r="EY270" s="20">
        <v>0.32975719932241671</v>
      </c>
      <c r="EZ270" s="20">
        <v>0.43043793854343093</v>
      </c>
      <c r="FA270" s="16"/>
      <c r="FB270" s="61">
        <v>0.59583333333333333</v>
      </c>
      <c r="FC270" s="61">
        <v>0.55458515283842791</v>
      </c>
      <c r="FD270" s="61">
        <v>0.47902097902097901</v>
      </c>
      <c r="FE270" s="61">
        <v>0.51832460732984298</v>
      </c>
      <c r="FF270" s="61">
        <v>0.51802755189187177</v>
      </c>
      <c r="FG270" s="61">
        <v>0.49567570435613095</v>
      </c>
      <c r="FH270" s="61">
        <v>0.48464830830724603</v>
      </c>
      <c r="FI270" s="61">
        <v>0.46259351620947631</v>
      </c>
      <c r="FJ270" s="61">
        <v>0.43972901080631754</v>
      </c>
      <c r="FK270" s="61">
        <v>0.41686450540315878</v>
      </c>
      <c r="FL270" s="61">
        <v>0.39400000000000002</v>
      </c>
      <c r="FM270" s="61">
        <v>0.36143209876543209</v>
      </c>
      <c r="FN270" s="61">
        <v>0.32886419753086421</v>
      </c>
      <c r="FO270" s="61">
        <v>0.29629629629629628</v>
      </c>
      <c r="FP270" s="61">
        <v>0.23948352021746516</v>
      </c>
      <c r="FQ270" s="61">
        <v>0.12987012987012986</v>
      </c>
      <c r="FR270" s="19">
        <v>2225</v>
      </c>
      <c r="FS270" s="19">
        <v>984</v>
      </c>
      <c r="FT270" s="20">
        <v>0.44224719101123594</v>
      </c>
      <c r="FU270" s="8">
        <v>771</v>
      </c>
      <c r="FV270" s="9">
        <v>190</v>
      </c>
      <c r="FW270" s="20">
        <v>0.24643320363164722</v>
      </c>
      <c r="FX270" s="16"/>
      <c r="FY270" s="16"/>
      <c r="FZ270" s="132">
        <v>1.3201688150087325</v>
      </c>
      <c r="GA270" s="132">
        <v>1.5509461983431254</v>
      </c>
      <c r="GB270" s="132">
        <v>1.9080893900675118</v>
      </c>
      <c r="GC270" s="141">
        <v>0.59583333333333333</v>
      </c>
      <c r="GD270" s="141">
        <v>0.58750000000000002</v>
      </c>
      <c r="GE270" s="147">
        <v>-8.3333333333333037E-3</v>
      </c>
      <c r="GF270" s="141">
        <v>0.53210202286719432</v>
      </c>
      <c r="GG270" s="141">
        <v>0.5468025949953661</v>
      </c>
      <c r="GH270" s="147">
        <v>1.4700572128171774E-2</v>
      </c>
      <c r="GI270" s="141">
        <v>0.43043793854343093</v>
      </c>
      <c r="GJ270" s="141">
        <v>0.44901435872475054</v>
      </c>
      <c r="GK270" s="147">
        <v>1.8576420181319608E-2</v>
      </c>
      <c r="GL270" s="141">
        <v>0.39185580774365819</v>
      </c>
      <c r="GM270" s="141">
        <v>0.41419141914191421</v>
      </c>
      <c r="GN270" s="147">
        <v>2.2335611398256017E-2</v>
      </c>
    </row>
    <row r="271" spans="3:196" x14ac:dyDescent="0.25">
      <c r="C271" s="27" t="s">
        <v>356</v>
      </c>
      <c r="D271" s="63">
        <v>13044</v>
      </c>
      <c r="E271" s="6" t="s">
        <v>287</v>
      </c>
      <c r="F271" s="19">
        <v>7781</v>
      </c>
      <c r="G271" s="19">
        <v>459</v>
      </c>
      <c r="H271" s="20">
        <v>5.8989847063359468E-2</v>
      </c>
      <c r="I271" s="20"/>
      <c r="J271" s="7">
        <v>450</v>
      </c>
      <c r="K271" s="7">
        <v>40</v>
      </c>
      <c r="L271" s="20">
        <v>8.8888888888888892E-2</v>
      </c>
      <c r="M271" s="8">
        <v>503</v>
      </c>
      <c r="N271" s="9">
        <v>48</v>
      </c>
      <c r="O271" s="20">
        <v>9.5427435387673953E-2</v>
      </c>
      <c r="P271" s="8">
        <v>446</v>
      </c>
      <c r="Q271" s="9">
        <v>48</v>
      </c>
      <c r="R271" s="20">
        <v>0.10762331838565023</v>
      </c>
      <c r="S271" s="13">
        <v>623</v>
      </c>
      <c r="T271" s="9">
        <v>48</v>
      </c>
      <c r="U271" s="20">
        <v>7.7046548956661312E-2</v>
      </c>
      <c r="V271" s="22"/>
      <c r="W271" s="8">
        <v>966</v>
      </c>
      <c r="X271" s="9">
        <v>83</v>
      </c>
      <c r="Y271" s="20">
        <v>8.5921325051759839E-2</v>
      </c>
      <c r="Z271" s="8">
        <v>1515</v>
      </c>
      <c r="AA271" s="9">
        <v>106</v>
      </c>
      <c r="AB271" s="20">
        <v>6.9966996699669964E-2</v>
      </c>
      <c r="AC271" s="8">
        <v>1844</v>
      </c>
      <c r="AD271" s="9">
        <v>70</v>
      </c>
      <c r="AE271" s="20">
        <v>3.7960954446854663E-2</v>
      </c>
      <c r="AF271" s="22"/>
      <c r="AG271" s="8">
        <v>1025</v>
      </c>
      <c r="AH271" s="9">
        <v>11</v>
      </c>
      <c r="AI271" s="20">
        <v>1.0731707317073172E-2</v>
      </c>
      <c r="AJ271" s="8">
        <v>409</v>
      </c>
      <c r="AK271" s="9">
        <v>5</v>
      </c>
      <c r="AL271" s="20">
        <v>1.2224938875305624E-2</v>
      </c>
      <c r="AM271" s="22"/>
      <c r="AN271" s="8">
        <v>1399</v>
      </c>
      <c r="AO271" s="9">
        <v>136</v>
      </c>
      <c r="AP271" s="20">
        <v>9.7212294496068621E-2</v>
      </c>
      <c r="AQ271" s="13">
        <v>6382</v>
      </c>
      <c r="AR271" s="13">
        <v>323</v>
      </c>
      <c r="AS271" s="20">
        <v>5.0611093701034157E-2</v>
      </c>
      <c r="AT271" s="13">
        <v>1589</v>
      </c>
      <c r="AU271" s="13">
        <v>131</v>
      </c>
      <c r="AV271" s="20">
        <v>8.2441787287602264E-2</v>
      </c>
      <c r="AW271" s="8">
        <v>3104</v>
      </c>
      <c r="AX271" s="9">
        <v>237</v>
      </c>
      <c r="AY271" s="20">
        <v>7.6353092783505161E-2</v>
      </c>
      <c r="AZ271" s="8">
        <v>3278</v>
      </c>
      <c r="BA271" s="9">
        <v>86</v>
      </c>
      <c r="BB271" s="20">
        <v>2.6235509456985967E-2</v>
      </c>
      <c r="BC271" s="42">
        <v>949</v>
      </c>
      <c r="BD271" s="42">
        <v>96</v>
      </c>
      <c r="BE271" s="20">
        <v>0.10115911485774499</v>
      </c>
      <c r="BF271" s="42">
        <v>5759</v>
      </c>
      <c r="BG271" s="42">
        <v>275</v>
      </c>
      <c r="BH271" s="20">
        <v>4.7751345719743009E-2</v>
      </c>
      <c r="BI271" s="19">
        <v>2022</v>
      </c>
      <c r="BJ271" s="19">
        <v>184</v>
      </c>
      <c r="BK271" s="20">
        <v>9.0999010880316519E-2</v>
      </c>
      <c r="BL271" s="19">
        <v>2481</v>
      </c>
      <c r="BM271" s="19">
        <v>189</v>
      </c>
      <c r="BN271" s="20">
        <v>7.6178960096735193E-2</v>
      </c>
      <c r="BO271" s="20">
        <v>2.6235509456985967E-2</v>
      </c>
      <c r="BP271" s="20">
        <v>5.8989847063359468E-2</v>
      </c>
      <c r="BQ271" s="16"/>
      <c r="BR271" s="61">
        <v>8.8888888888888892E-2</v>
      </c>
      <c r="BS271" s="61">
        <v>9.5427435387673953E-2</v>
      </c>
      <c r="BT271" s="61">
        <v>0.10762331838565023</v>
      </c>
      <c r="BU271" s="61">
        <v>7.7046548956661312E-2</v>
      </c>
      <c r="BV271" s="61">
        <v>8.1483937004210583E-2</v>
      </c>
      <c r="BW271" s="61">
        <v>7.9539593710923895E-2</v>
      </c>
      <c r="BX271" s="61">
        <v>7.6348728040505909E-2</v>
      </c>
      <c r="BY271" s="61">
        <v>6.9966996699669964E-2</v>
      </c>
      <c r="BZ271" s="61">
        <v>5.9298315948731528E-2</v>
      </c>
      <c r="CA271" s="61">
        <v>4.8629635197793099E-2</v>
      </c>
      <c r="CB271" s="61">
        <v>3.7960954446854663E-2</v>
      </c>
      <c r="CC271" s="61">
        <v>2.8884538736927499E-2</v>
      </c>
      <c r="CD271" s="61">
        <v>1.9808123027000336E-2</v>
      </c>
      <c r="CE271" s="61">
        <v>1.0731707317073172E-2</v>
      </c>
      <c r="CF271" s="61">
        <v>1.5785365853658535E-2</v>
      </c>
      <c r="CG271" s="61">
        <v>1.2224938875305624E-2</v>
      </c>
      <c r="CH271" s="19">
        <v>4325</v>
      </c>
      <c r="CI271" s="19">
        <v>259</v>
      </c>
      <c r="CJ271" s="20">
        <v>5.9884393063583813E-2</v>
      </c>
      <c r="CK271" s="8">
        <v>1434</v>
      </c>
      <c r="CL271" s="9">
        <v>16</v>
      </c>
      <c r="CM271" s="20">
        <v>1.1157601115760111E-2</v>
      </c>
      <c r="CN271" s="16"/>
      <c r="CO271" s="16"/>
      <c r="CP271" s="19">
        <v>7723</v>
      </c>
      <c r="CQ271" s="19">
        <v>418</v>
      </c>
      <c r="CR271" s="20">
        <v>5.4124045060209763E-2</v>
      </c>
      <c r="CS271" s="20"/>
      <c r="CT271" s="7">
        <v>493</v>
      </c>
      <c r="CU271" s="7">
        <v>40</v>
      </c>
      <c r="CV271" s="20">
        <v>8.1135902636916835E-2</v>
      </c>
      <c r="CW271" s="8">
        <v>471</v>
      </c>
      <c r="CX271" s="9">
        <v>47</v>
      </c>
      <c r="CY271" s="20">
        <v>9.9787685774946927E-2</v>
      </c>
      <c r="CZ271" s="8">
        <v>478</v>
      </c>
      <c r="DA271" s="9">
        <v>41</v>
      </c>
      <c r="DB271" s="20">
        <v>8.5774058577405859E-2</v>
      </c>
      <c r="DC271" s="13">
        <v>617</v>
      </c>
      <c r="DD271" s="9">
        <v>51</v>
      </c>
      <c r="DE271" s="20">
        <v>8.2658022690437608E-2</v>
      </c>
      <c r="DF271" s="22"/>
      <c r="DG271" s="8">
        <v>1011</v>
      </c>
      <c r="DH271" s="9">
        <v>83</v>
      </c>
      <c r="DI271" s="20">
        <v>8.2096933728981206E-2</v>
      </c>
      <c r="DJ271" s="8">
        <v>1607</v>
      </c>
      <c r="DK271" s="9">
        <v>89</v>
      </c>
      <c r="DL271" s="20">
        <v>5.5382700684505293E-2</v>
      </c>
      <c r="DM271" s="8">
        <v>1750</v>
      </c>
      <c r="DN271" s="9">
        <v>55</v>
      </c>
      <c r="DO271" s="20">
        <v>3.1428571428571431E-2</v>
      </c>
      <c r="DP271" s="22"/>
      <c r="DQ271" s="8">
        <v>969</v>
      </c>
      <c r="DR271" s="9">
        <v>8</v>
      </c>
      <c r="DS271" s="20">
        <v>8.2559339525283791E-3</v>
      </c>
      <c r="DT271" s="8">
        <v>327</v>
      </c>
      <c r="DU271" s="9">
        <v>4</v>
      </c>
      <c r="DV271" s="20">
        <v>1.2232415902140673E-2</v>
      </c>
      <c r="DW271" s="22"/>
      <c r="DX271" s="8">
        <v>1442</v>
      </c>
      <c r="DY271" s="9">
        <v>128</v>
      </c>
      <c r="DZ271" s="20">
        <v>8.8765603328710127E-2</v>
      </c>
      <c r="EA271" s="13">
        <v>6281</v>
      </c>
      <c r="EB271" s="13">
        <v>290</v>
      </c>
      <c r="EC271" s="20">
        <v>4.6170991880273841E-2</v>
      </c>
      <c r="ED271" s="13">
        <v>1628</v>
      </c>
      <c r="EE271" s="13">
        <v>134</v>
      </c>
      <c r="EF271" s="20">
        <v>8.230958230958231E-2</v>
      </c>
      <c r="EG271" s="8">
        <v>3235</v>
      </c>
      <c r="EH271" s="9">
        <v>223</v>
      </c>
      <c r="EI271" s="20">
        <v>6.8933539412673883E-2</v>
      </c>
      <c r="EJ271" s="8">
        <v>3046</v>
      </c>
      <c r="EK271" s="9">
        <v>67</v>
      </c>
      <c r="EL271" s="20">
        <v>2.1996060407091268E-2</v>
      </c>
      <c r="EM271" s="42">
        <v>949</v>
      </c>
      <c r="EN271" s="42">
        <v>88</v>
      </c>
      <c r="EO271" s="20">
        <v>9.2729188619599584E-2</v>
      </c>
      <c r="EP271" s="42">
        <v>5664</v>
      </c>
      <c r="EQ271" s="42">
        <v>239</v>
      </c>
      <c r="ER271" s="20">
        <v>4.2196327683615822E-2</v>
      </c>
      <c r="ES271" s="19">
        <v>2059</v>
      </c>
      <c r="ET271" s="19">
        <v>179</v>
      </c>
      <c r="EU271" s="20">
        <v>8.6935405536668287E-2</v>
      </c>
      <c r="EV271" s="19">
        <v>2618</v>
      </c>
      <c r="EW271" s="19">
        <v>172</v>
      </c>
      <c r="EX271" s="20">
        <v>6.5699006875477459E-2</v>
      </c>
      <c r="EY271" s="20">
        <v>2.1996060407091268E-2</v>
      </c>
      <c r="EZ271" s="20">
        <v>5.4124045060209763E-2</v>
      </c>
      <c r="FA271" s="16"/>
      <c r="FB271" s="61">
        <v>8.1135902636916835E-2</v>
      </c>
      <c r="FC271" s="61">
        <v>9.9787685774946927E-2</v>
      </c>
      <c r="FD271" s="61">
        <v>8.5774058577405859E-2</v>
      </c>
      <c r="FE271" s="61">
        <v>8.2658022690437608E-2</v>
      </c>
      <c r="FF271" s="61">
        <v>8.2377478209709407E-2</v>
      </c>
      <c r="FG271" s="61">
        <v>7.141124051119084E-2</v>
      </c>
      <c r="FH271" s="61">
        <v>6.6068393902295658E-2</v>
      </c>
      <c r="FI271" s="61">
        <v>5.5382700684505293E-2</v>
      </c>
      <c r="FJ271" s="61">
        <v>4.7397990932527341E-2</v>
      </c>
      <c r="FK271" s="61">
        <v>3.9413281180549382E-2</v>
      </c>
      <c r="FL271" s="61">
        <v>3.1428571428571431E-2</v>
      </c>
      <c r="FM271" s="61">
        <v>2.370435893655708E-2</v>
      </c>
      <c r="FN271" s="61">
        <v>1.598014644454273E-2</v>
      </c>
      <c r="FO271" s="61">
        <v>8.2559339525283791E-3</v>
      </c>
      <c r="FP271" s="61">
        <v>1.3088537685713476E-2</v>
      </c>
      <c r="FQ271" s="61">
        <v>1.2232415902140673E-2</v>
      </c>
      <c r="FR271" s="19">
        <v>4368</v>
      </c>
      <c r="FS271" s="19">
        <v>227</v>
      </c>
      <c r="FT271" s="20">
        <v>5.1968864468864472E-2</v>
      </c>
      <c r="FU271" s="8">
        <v>1296</v>
      </c>
      <c r="FV271" s="9">
        <v>12</v>
      </c>
      <c r="FW271" s="20">
        <v>9.2592592592592587E-3</v>
      </c>
      <c r="FX271" s="16"/>
      <c r="FY271" s="16"/>
      <c r="FZ271" s="132">
        <v>1.9056847405808832</v>
      </c>
      <c r="GA271" s="132">
        <v>3.4685436937869483</v>
      </c>
      <c r="GB271" s="132">
        <v>8.1557863501483681</v>
      </c>
      <c r="GC271" s="141">
        <v>8.1135902636916835E-2</v>
      </c>
      <c r="GD271" s="141">
        <v>8.8888888888888892E-2</v>
      </c>
      <c r="GE271" s="147">
        <v>7.7529862519720577E-3</v>
      </c>
      <c r="GF271" s="141">
        <v>8.6935405536668287E-2</v>
      </c>
      <c r="GG271" s="141">
        <v>9.0999010880316519E-2</v>
      </c>
      <c r="GH271" s="147">
        <v>4.0636053436482328E-3</v>
      </c>
      <c r="GI271" s="141">
        <v>5.4124045060209763E-2</v>
      </c>
      <c r="GJ271" s="141">
        <v>5.8989847063359468E-2</v>
      </c>
      <c r="GK271" s="147">
        <v>4.8658020031497051E-3</v>
      </c>
      <c r="GL271" s="141">
        <v>4.2196327683615822E-2</v>
      </c>
      <c r="GM271" s="141">
        <v>4.7751345719743009E-2</v>
      </c>
      <c r="GN271" s="147">
        <v>5.5550180361271864E-3</v>
      </c>
    </row>
    <row r="272" spans="3:196" x14ac:dyDescent="0.25">
      <c r="C272" s="27" t="s">
        <v>356</v>
      </c>
      <c r="D272" s="63">
        <v>13046</v>
      </c>
      <c r="E272" s="6" t="s">
        <v>288</v>
      </c>
      <c r="F272" s="19">
        <v>10931</v>
      </c>
      <c r="G272" s="19">
        <v>1382</v>
      </c>
      <c r="H272" s="20">
        <v>0.12642942091299972</v>
      </c>
      <c r="I272" s="20"/>
      <c r="J272" s="7">
        <v>732</v>
      </c>
      <c r="K272" s="7">
        <v>151</v>
      </c>
      <c r="L272" s="20">
        <v>0.20628415300546449</v>
      </c>
      <c r="M272" s="8">
        <v>715</v>
      </c>
      <c r="N272" s="9">
        <v>172</v>
      </c>
      <c r="O272" s="20">
        <v>0.24055944055944056</v>
      </c>
      <c r="P272" s="8">
        <v>688</v>
      </c>
      <c r="Q272" s="9">
        <v>137</v>
      </c>
      <c r="R272" s="20">
        <v>0.19912790697674418</v>
      </c>
      <c r="S272" s="13">
        <v>922</v>
      </c>
      <c r="T272" s="9">
        <v>142</v>
      </c>
      <c r="U272" s="20">
        <v>0.15401301518438179</v>
      </c>
      <c r="V272" s="22"/>
      <c r="W272" s="8">
        <v>1318</v>
      </c>
      <c r="X272" s="9">
        <v>180</v>
      </c>
      <c r="Y272" s="20">
        <v>0.13657056145675264</v>
      </c>
      <c r="Z272" s="8">
        <v>2156</v>
      </c>
      <c r="AA272" s="9">
        <v>298</v>
      </c>
      <c r="AB272" s="20">
        <v>0.13821892393320964</v>
      </c>
      <c r="AC272" s="8">
        <v>2404</v>
      </c>
      <c r="AD272" s="9">
        <v>188</v>
      </c>
      <c r="AE272" s="20">
        <v>7.8202995008319467E-2</v>
      </c>
      <c r="AF272" s="22"/>
      <c r="AG272" s="8">
        <v>1496</v>
      </c>
      <c r="AH272" s="9">
        <v>96</v>
      </c>
      <c r="AI272" s="20">
        <v>6.4171122994652413E-2</v>
      </c>
      <c r="AJ272" s="8">
        <v>500</v>
      </c>
      <c r="AK272" s="9">
        <v>18</v>
      </c>
      <c r="AL272" s="20">
        <v>3.5999999999999997E-2</v>
      </c>
      <c r="AM272" s="22"/>
      <c r="AN272" s="8">
        <v>2135</v>
      </c>
      <c r="AO272" s="9">
        <v>460</v>
      </c>
      <c r="AP272" s="20">
        <v>0.21545667447306791</v>
      </c>
      <c r="AQ272" s="13">
        <v>8796</v>
      </c>
      <c r="AR272" s="13">
        <v>922</v>
      </c>
      <c r="AS272" s="20">
        <v>0.10482037289677126</v>
      </c>
      <c r="AT272" s="13">
        <v>2240</v>
      </c>
      <c r="AU272" s="13">
        <v>322</v>
      </c>
      <c r="AV272" s="20">
        <v>0.14374999999999999</v>
      </c>
      <c r="AW272" s="8">
        <v>4396</v>
      </c>
      <c r="AX272" s="9">
        <v>620</v>
      </c>
      <c r="AY272" s="20">
        <v>0.14103730664240219</v>
      </c>
      <c r="AZ272" s="8">
        <v>4400</v>
      </c>
      <c r="BA272" s="9">
        <v>302</v>
      </c>
      <c r="BB272" s="20">
        <v>6.8636363636363634E-2</v>
      </c>
      <c r="BC272" s="42">
        <v>1403</v>
      </c>
      <c r="BD272" s="42">
        <v>309</v>
      </c>
      <c r="BE272" s="20">
        <v>0.22024233784746972</v>
      </c>
      <c r="BF272" s="42">
        <v>7874</v>
      </c>
      <c r="BG272" s="42">
        <v>780</v>
      </c>
      <c r="BH272" s="20">
        <v>9.9060198120396237E-2</v>
      </c>
      <c r="BI272" s="19">
        <v>3057</v>
      </c>
      <c r="BJ272" s="19">
        <v>602</v>
      </c>
      <c r="BK272" s="20">
        <v>0.19692508995747465</v>
      </c>
      <c r="BL272" s="19">
        <v>3474</v>
      </c>
      <c r="BM272" s="19">
        <v>478</v>
      </c>
      <c r="BN272" s="20">
        <v>0.13759355210132412</v>
      </c>
      <c r="BO272" s="20">
        <v>6.8636363636363634E-2</v>
      </c>
      <c r="BP272" s="20">
        <v>0.12642942091299972</v>
      </c>
      <c r="BQ272" s="16"/>
      <c r="BR272" s="61">
        <v>0.20628415300546449</v>
      </c>
      <c r="BS272" s="61">
        <v>0.24055944055944056</v>
      </c>
      <c r="BT272" s="61">
        <v>0.19912790697674418</v>
      </c>
      <c r="BU272" s="61">
        <v>0.15401301518438179</v>
      </c>
      <c r="BV272" s="61">
        <v>0.14529178832056722</v>
      </c>
      <c r="BW272" s="61">
        <v>0.13722990644733543</v>
      </c>
      <c r="BX272" s="61">
        <v>0.13755957894262685</v>
      </c>
      <c r="BY272" s="61">
        <v>0.13821892393320964</v>
      </c>
      <c r="BZ272" s="61">
        <v>0.11821361429157959</v>
      </c>
      <c r="CA272" s="61">
        <v>9.8208304649949521E-2</v>
      </c>
      <c r="CB272" s="61">
        <v>7.8202995008319467E-2</v>
      </c>
      <c r="CC272" s="61">
        <v>7.3525704337097111E-2</v>
      </c>
      <c r="CD272" s="61">
        <v>6.8848413665874769E-2</v>
      </c>
      <c r="CE272" s="61">
        <v>6.4171122994652413E-2</v>
      </c>
      <c r="CF272" s="61">
        <v>5.1866933731410977E-2</v>
      </c>
      <c r="CG272" s="61">
        <v>3.5999999999999997E-2</v>
      </c>
      <c r="CH272" s="19">
        <v>5878</v>
      </c>
      <c r="CI272" s="19">
        <v>666</v>
      </c>
      <c r="CJ272" s="20">
        <v>0.11330384484518544</v>
      </c>
      <c r="CK272" s="8">
        <v>1996</v>
      </c>
      <c r="CL272" s="9">
        <v>114</v>
      </c>
      <c r="CM272" s="20">
        <v>5.7114228456913829E-2</v>
      </c>
      <c r="CN272" s="16"/>
      <c r="CO272" s="16"/>
      <c r="CP272" s="19">
        <v>10742</v>
      </c>
      <c r="CQ272" s="19">
        <v>1212</v>
      </c>
      <c r="CR272" s="20">
        <v>0.11282815118227518</v>
      </c>
      <c r="CS272" s="20"/>
      <c r="CT272" s="7">
        <v>716</v>
      </c>
      <c r="CU272" s="7">
        <v>159</v>
      </c>
      <c r="CV272" s="20">
        <v>0.22206703910614525</v>
      </c>
      <c r="CW272" s="8">
        <v>672</v>
      </c>
      <c r="CX272" s="9">
        <v>124</v>
      </c>
      <c r="CY272" s="20">
        <v>0.18452380952380953</v>
      </c>
      <c r="CZ272" s="8">
        <v>702</v>
      </c>
      <c r="DA272" s="9">
        <v>127</v>
      </c>
      <c r="DB272" s="20">
        <v>0.18091168091168092</v>
      </c>
      <c r="DC272" s="13">
        <v>991</v>
      </c>
      <c r="DD272" s="9">
        <v>116</v>
      </c>
      <c r="DE272" s="20">
        <v>0.1170534813319879</v>
      </c>
      <c r="DF272" s="22"/>
      <c r="DG272" s="8">
        <v>1265</v>
      </c>
      <c r="DH272" s="9">
        <v>152</v>
      </c>
      <c r="DI272" s="20">
        <v>0.12015810276679842</v>
      </c>
      <c r="DJ272" s="8">
        <v>2300</v>
      </c>
      <c r="DK272" s="9">
        <v>281</v>
      </c>
      <c r="DL272" s="20">
        <v>0.12217391304347826</v>
      </c>
      <c r="DM272" s="8">
        <v>2265</v>
      </c>
      <c r="DN272" s="9">
        <v>151</v>
      </c>
      <c r="DO272" s="20">
        <v>6.6666666666666666E-2</v>
      </c>
      <c r="DP272" s="22"/>
      <c r="DQ272" s="8">
        <v>1430</v>
      </c>
      <c r="DR272" s="9">
        <v>89</v>
      </c>
      <c r="DS272" s="20">
        <v>6.2237762237762236E-2</v>
      </c>
      <c r="DT272" s="8">
        <v>401</v>
      </c>
      <c r="DU272" s="9">
        <v>13</v>
      </c>
      <c r="DV272" s="20">
        <v>3.2418952618453865E-2</v>
      </c>
      <c r="DW272" s="22"/>
      <c r="DX272" s="8">
        <v>2090</v>
      </c>
      <c r="DY272" s="9">
        <v>410</v>
      </c>
      <c r="DZ272" s="20">
        <v>0.19617224880382775</v>
      </c>
      <c r="EA272" s="13">
        <v>8652</v>
      </c>
      <c r="EB272" s="13">
        <v>802</v>
      </c>
      <c r="EC272" s="20">
        <v>9.2695330559408234E-2</v>
      </c>
      <c r="ED272" s="13">
        <v>2256</v>
      </c>
      <c r="EE272" s="13">
        <v>268</v>
      </c>
      <c r="EF272" s="20">
        <v>0.11879432624113476</v>
      </c>
      <c r="EG272" s="8">
        <v>4556</v>
      </c>
      <c r="EH272" s="9">
        <v>549</v>
      </c>
      <c r="EI272" s="20">
        <v>0.12050043898156278</v>
      </c>
      <c r="EJ272" s="8">
        <v>4096</v>
      </c>
      <c r="EK272" s="9">
        <v>253</v>
      </c>
      <c r="EL272" s="20">
        <v>6.1767578125E-2</v>
      </c>
      <c r="EM272" s="42">
        <v>1374</v>
      </c>
      <c r="EN272" s="42">
        <v>251</v>
      </c>
      <c r="EO272" s="20">
        <v>0.18267831149927219</v>
      </c>
      <c r="EP272" s="42">
        <v>7661</v>
      </c>
      <c r="EQ272" s="42">
        <v>686</v>
      </c>
      <c r="ER272" s="20">
        <v>8.9544445894791797E-2</v>
      </c>
      <c r="ES272" s="19">
        <v>3081</v>
      </c>
      <c r="ET272" s="19">
        <v>526</v>
      </c>
      <c r="EU272" s="20">
        <v>0.17072379097695553</v>
      </c>
      <c r="EV272" s="19">
        <v>3565</v>
      </c>
      <c r="EW272" s="19">
        <v>433</v>
      </c>
      <c r="EX272" s="20">
        <v>0.1214586255259467</v>
      </c>
      <c r="EY272" s="20">
        <v>6.1767578125E-2</v>
      </c>
      <c r="EZ272" s="20">
        <v>0.11282815118227518</v>
      </c>
      <c r="FA272" s="16"/>
      <c r="FB272" s="61">
        <v>0.22206703910614525</v>
      </c>
      <c r="FC272" s="61">
        <v>0.18452380952380953</v>
      </c>
      <c r="FD272" s="61">
        <v>0.18091168091168092</v>
      </c>
      <c r="FE272" s="61">
        <v>0.1170534813319879</v>
      </c>
      <c r="FF272" s="61">
        <v>0.11860579204939316</v>
      </c>
      <c r="FG272" s="61">
        <v>0.12096442687747036</v>
      </c>
      <c r="FH272" s="61">
        <v>0.12136758893280632</v>
      </c>
      <c r="FI272" s="61">
        <v>0.12217391304347826</v>
      </c>
      <c r="FJ272" s="61">
        <v>0.10367149758454106</v>
      </c>
      <c r="FK272" s="61">
        <v>8.5169082125603868E-2</v>
      </c>
      <c r="FL272" s="61">
        <v>6.6666666666666666E-2</v>
      </c>
      <c r="FM272" s="61">
        <v>6.5190365190365196E-2</v>
      </c>
      <c r="FN272" s="61">
        <v>6.3714063714063712E-2</v>
      </c>
      <c r="FO272" s="61">
        <v>6.2237762237762236E-2</v>
      </c>
      <c r="FP272" s="61">
        <v>5.0576064407105659E-2</v>
      </c>
      <c r="FQ272" s="61">
        <v>3.2418952618453865E-2</v>
      </c>
      <c r="FR272" s="19">
        <v>5830</v>
      </c>
      <c r="FS272" s="19">
        <v>584</v>
      </c>
      <c r="FT272" s="20">
        <v>0.10017152658662093</v>
      </c>
      <c r="FU272" s="8">
        <v>1831</v>
      </c>
      <c r="FV272" s="9">
        <v>102</v>
      </c>
      <c r="FW272" s="20">
        <v>5.5707263790278537E-2</v>
      </c>
      <c r="FX272" s="16"/>
      <c r="FY272" s="16"/>
      <c r="FZ272" s="132">
        <v>1.9879335363143018</v>
      </c>
      <c r="GA272" s="132">
        <v>2.8691072709036045</v>
      </c>
      <c r="GB272" s="132">
        <v>3.447916487325609</v>
      </c>
      <c r="GC272" s="141">
        <v>0.22206703910614525</v>
      </c>
      <c r="GD272" s="141">
        <v>0.20628415300546449</v>
      </c>
      <c r="GE272" s="147">
        <v>-1.5782886100680765E-2</v>
      </c>
      <c r="GF272" s="141">
        <v>0.17072379097695553</v>
      </c>
      <c r="GG272" s="141">
        <v>0.19692508995747465</v>
      </c>
      <c r="GH272" s="147">
        <v>2.6201298980519122E-2</v>
      </c>
      <c r="GI272" s="141">
        <v>0.11282815118227518</v>
      </c>
      <c r="GJ272" s="141">
        <v>0.12642942091299972</v>
      </c>
      <c r="GK272" s="147">
        <v>1.3601269730724536E-2</v>
      </c>
      <c r="GL272" s="141">
        <v>8.9544445894791797E-2</v>
      </c>
      <c r="GM272" s="141">
        <v>9.9060198120396237E-2</v>
      </c>
      <c r="GN272" s="147">
        <v>9.5157522256044402E-3</v>
      </c>
    </row>
    <row r="273" spans="3:196" x14ac:dyDescent="0.25">
      <c r="C273" s="27" t="s">
        <v>359</v>
      </c>
      <c r="D273" s="63">
        <v>44072</v>
      </c>
      <c r="E273" s="6" t="s">
        <v>289</v>
      </c>
      <c r="F273" s="19">
        <v>7890</v>
      </c>
      <c r="G273" s="19">
        <v>500</v>
      </c>
      <c r="H273" s="20">
        <v>6.3371356147021551E-2</v>
      </c>
      <c r="I273" s="20"/>
      <c r="J273" s="7">
        <v>452</v>
      </c>
      <c r="K273" s="7">
        <v>54</v>
      </c>
      <c r="L273" s="20">
        <v>0.11946902654867257</v>
      </c>
      <c r="M273" s="8">
        <v>427</v>
      </c>
      <c r="N273" s="9">
        <v>54</v>
      </c>
      <c r="O273" s="20">
        <v>0.12646370023419204</v>
      </c>
      <c r="P273" s="8">
        <v>482</v>
      </c>
      <c r="Q273" s="9">
        <v>71</v>
      </c>
      <c r="R273" s="20">
        <v>0.14730290456431536</v>
      </c>
      <c r="S273" s="13">
        <v>636</v>
      </c>
      <c r="T273" s="9">
        <v>58</v>
      </c>
      <c r="U273" s="20">
        <v>9.1194968553459113E-2</v>
      </c>
      <c r="V273" s="22"/>
      <c r="W273" s="8">
        <v>940</v>
      </c>
      <c r="X273" s="9">
        <v>92</v>
      </c>
      <c r="Y273" s="20">
        <v>9.7872340425531917E-2</v>
      </c>
      <c r="Z273" s="8">
        <v>1465</v>
      </c>
      <c r="AA273" s="9">
        <v>94</v>
      </c>
      <c r="AB273" s="20">
        <v>6.4163822525597269E-2</v>
      </c>
      <c r="AC273" s="8">
        <v>1801</v>
      </c>
      <c r="AD273" s="9">
        <v>55</v>
      </c>
      <c r="AE273" s="20">
        <v>3.0538589672404221E-2</v>
      </c>
      <c r="AF273" s="22"/>
      <c r="AG273" s="8">
        <v>1121</v>
      </c>
      <c r="AH273" s="9">
        <v>22</v>
      </c>
      <c r="AI273" s="20">
        <v>1.9625334522747548E-2</v>
      </c>
      <c r="AJ273" s="8">
        <v>566</v>
      </c>
      <c r="AK273" s="9">
        <v>1.5</v>
      </c>
      <c r="AL273" s="20">
        <v>2.6501766784452299E-3</v>
      </c>
      <c r="AM273" s="22"/>
      <c r="AN273" s="8">
        <v>1361</v>
      </c>
      <c r="AO273" s="9">
        <v>179</v>
      </c>
      <c r="AP273" s="20">
        <v>0.13152094048493754</v>
      </c>
      <c r="AQ273" s="13">
        <v>6529</v>
      </c>
      <c r="AR273" s="13">
        <v>321</v>
      </c>
      <c r="AS273" s="20">
        <v>4.91652626742227E-2</v>
      </c>
      <c r="AT273" s="13">
        <v>1576</v>
      </c>
      <c r="AU273" s="13">
        <v>150</v>
      </c>
      <c r="AV273" s="20">
        <v>9.5177664974619283E-2</v>
      </c>
      <c r="AW273" s="8">
        <v>3041</v>
      </c>
      <c r="AX273" s="9">
        <v>244</v>
      </c>
      <c r="AY273" s="20">
        <v>8.0236764222295295E-2</v>
      </c>
      <c r="AZ273" s="8">
        <v>3488</v>
      </c>
      <c r="BA273" s="9">
        <v>78.5</v>
      </c>
      <c r="BB273" s="20">
        <v>2.2505733944954129E-2</v>
      </c>
      <c r="BC273" s="42">
        <v>909</v>
      </c>
      <c r="BD273" s="42">
        <v>125</v>
      </c>
      <c r="BE273" s="20">
        <v>0.13751375137513752</v>
      </c>
      <c r="BF273" s="42">
        <v>5893</v>
      </c>
      <c r="BG273" s="42">
        <v>264.5</v>
      </c>
      <c r="BH273" s="20">
        <v>4.4883760393687425E-2</v>
      </c>
      <c r="BI273" s="19">
        <v>1997</v>
      </c>
      <c r="BJ273" s="19">
        <v>237</v>
      </c>
      <c r="BK273" s="20">
        <v>0.1186780170255383</v>
      </c>
      <c r="BL273" s="19">
        <v>2405</v>
      </c>
      <c r="BM273" s="19">
        <v>184.5</v>
      </c>
      <c r="BN273" s="20">
        <v>7.6715176715176719E-2</v>
      </c>
      <c r="BO273" s="20">
        <v>2.2505733944954129E-2</v>
      </c>
      <c r="BP273" s="20">
        <v>6.3371356147021551E-2</v>
      </c>
      <c r="BQ273" s="16"/>
      <c r="BR273" s="61">
        <v>0.11946902654867257</v>
      </c>
      <c r="BS273" s="61">
        <v>0.12646370023419204</v>
      </c>
      <c r="BT273" s="61">
        <v>0.14730290456431536</v>
      </c>
      <c r="BU273" s="61">
        <v>9.1194968553459113E-2</v>
      </c>
      <c r="BV273" s="61">
        <v>9.4533654489495522E-2</v>
      </c>
      <c r="BW273" s="61">
        <v>8.4388933265558061E-2</v>
      </c>
      <c r="BX273" s="61">
        <v>7.7647229685571126E-2</v>
      </c>
      <c r="BY273" s="61">
        <v>6.4163822525597269E-2</v>
      </c>
      <c r="BZ273" s="61">
        <v>5.2955411574532922E-2</v>
      </c>
      <c r="CA273" s="61">
        <v>4.1747000623468568E-2</v>
      </c>
      <c r="CB273" s="61">
        <v>3.0538589672404221E-2</v>
      </c>
      <c r="CC273" s="61">
        <v>2.6900837955851995E-2</v>
      </c>
      <c r="CD273" s="61">
        <v>2.3263086239299773E-2</v>
      </c>
      <c r="CE273" s="61">
        <v>1.9625334522747548E-2</v>
      </c>
      <c r="CF273" s="61">
        <v>1.7939073588347291E-2</v>
      </c>
      <c r="CG273" s="61">
        <v>2.6501766784452299E-3</v>
      </c>
      <c r="CH273" s="19">
        <v>4206</v>
      </c>
      <c r="CI273" s="19">
        <v>241</v>
      </c>
      <c r="CJ273" s="20">
        <v>5.7299096528768426E-2</v>
      </c>
      <c r="CK273" s="8">
        <v>1687</v>
      </c>
      <c r="CL273" s="9">
        <v>23.5</v>
      </c>
      <c r="CM273" s="20">
        <v>1.3930053349140487E-2</v>
      </c>
      <c r="CN273" s="16"/>
      <c r="CO273" s="16"/>
      <c r="CP273" s="19">
        <v>7972</v>
      </c>
      <c r="CQ273" s="19">
        <v>439</v>
      </c>
      <c r="CR273" s="20">
        <v>5.506773707977923E-2</v>
      </c>
      <c r="CS273" s="20"/>
      <c r="CT273" s="7">
        <v>448</v>
      </c>
      <c r="CU273" s="7">
        <v>49</v>
      </c>
      <c r="CV273" s="20">
        <v>0.109375</v>
      </c>
      <c r="CW273" s="8">
        <v>428</v>
      </c>
      <c r="CX273" s="9">
        <v>48</v>
      </c>
      <c r="CY273" s="20">
        <v>0.11214953271028037</v>
      </c>
      <c r="CZ273" s="8">
        <v>544</v>
      </c>
      <c r="DA273" s="9">
        <v>60</v>
      </c>
      <c r="DB273" s="20">
        <v>0.11029411764705882</v>
      </c>
      <c r="DC273" s="13">
        <v>654</v>
      </c>
      <c r="DD273" s="9">
        <v>44</v>
      </c>
      <c r="DE273" s="20">
        <v>6.7278287461773695E-2</v>
      </c>
      <c r="DF273" s="22"/>
      <c r="DG273" s="8">
        <v>958</v>
      </c>
      <c r="DH273" s="9">
        <v>73</v>
      </c>
      <c r="DI273" s="20">
        <v>7.6200417536534448E-2</v>
      </c>
      <c r="DJ273" s="8">
        <v>1652</v>
      </c>
      <c r="DK273" s="9">
        <v>98</v>
      </c>
      <c r="DL273" s="20">
        <v>5.9322033898305086E-2</v>
      </c>
      <c r="DM273" s="8">
        <v>1646</v>
      </c>
      <c r="DN273" s="9">
        <v>48</v>
      </c>
      <c r="DO273" s="20">
        <v>2.9161603888213851E-2</v>
      </c>
      <c r="DP273" s="22"/>
      <c r="DQ273" s="8">
        <v>1133</v>
      </c>
      <c r="DR273" s="9">
        <v>17</v>
      </c>
      <c r="DS273" s="20">
        <v>1.500441306266549E-2</v>
      </c>
      <c r="DT273" s="8">
        <v>509</v>
      </c>
      <c r="DU273" s="9">
        <v>2</v>
      </c>
      <c r="DV273" s="20">
        <v>3.929273084479371E-3</v>
      </c>
      <c r="DW273" s="22"/>
      <c r="DX273" s="8">
        <v>1420</v>
      </c>
      <c r="DY273" s="9">
        <v>157</v>
      </c>
      <c r="DZ273" s="20">
        <v>0.11056338028169015</v>
      </c>
      <c r="EA273" s="13">
        <v>6552</v>
      </c>
      <c r="EB273" s="13">
        <v>282</v>
      </c>
      <c r="EC273" s="20">
        <v>4.304029304029304E-2</v>
      </c>
      <c r="ED273" s="13">
        <v>1612</v>
      </c>
      <c r="EE273" s="13">
        <v>117</v>
      </c>
      <c r="EF273" s="20">
        <v>7.2580645161290328E-2</v>
      </c>
      <c r="EG273" s="8">
        <v>3264</v>
      </c>
      <c r="EH273" s="9">
        <v>215</v>
      </c>
      <c r="EI273" s="20">
        <v>6.5870098039215688E-2</v>
      </c>
      <c r="EJ273" s="8">
        <v>3288</v>
      </c>
      <c r="EK273" s="9">
        <v>67</v>
      </c>
      <c r="EL273" s="20">
        <v>2.0377128953771289E-2</v>
      </c>
      <c r="EM273" s="42">
        <v>972</v>
      </c>
      <c r="EN273" s="42">
        <v>108</v>
      </c>
      <c r="EO273" s="20">
        <v>0.1111111111111111</v>
      </c>
      <c r="EP273" s="42">
        <v>5898</v>
      </c>
      <c r="EQ273" s="42">
        <v>238</v>
      </c>
      <c r="ER273" s="20">
        <v>4.0352661919294673E-2</v>
      </c>
      <c r="ES273" s="19">
        <v>2074</v>
      </c>
      <c r="ET273" s="19">
        <v>201</v>
      </c>
      <c r="EU273" s="20">
        <v>9.6914175506268074E-2</v>
      </c>
      <c r="EV273" s="19">
        <v>2610</v>
      </c>
      <c r="EW273" s="19">
        <v>171</v>
      </c>
      <c r="EX273" s="20">
        <v>6.5517241379310351E-2</v>
      </c>
      <c r="EY273" s="20">
        <v>2.0377128953771289E-2</v>
      </c>
      <c r="EZ273" s="20">
        <v>5.506773707977923E-2</v>
      </c>
      <c r="FA273" s="16"/>
      <c r="FB273" s="61">
        <v>0.109375</v>
      </c>
      <c r="FC273" s="61">
        <v>0.11214953271028037</v>
      </c>
      <c r="FD273" s="61">
        <v>0.11029411764705882</v>
      </c>
      <c r="FE273" s="61">
        <v>6.7278287461773695E-2</v>
      </c>
      <c r="FF273" s="61">
        <v>7.1739352499154072E-2</v>
      </c>
      <c r="FG273" s="61">
        <v>6.9449064081242698E-2</v>
      </c>
      <c r="FH273" s="61">
        <v>6.607338735359683E-2</v>
      </c>
      <c r="FI273" s="61">
        <v>5.9322033898305086E-2</v>
      </c>
      <c r="FJ273" s="61">
        <v>4.9268557228274674E-2</v>
      </c>
      <c r="FK273" s="61">
        <v>3.9215080558244263E-2</v>
      </c>
      <c r="FL273" s="61">
        <v>2.9161603888213851E-2</v>
      </c>
      <c r="FM273" s="61">
        <v>2.4442540279697729E-2</v>
      </c>
      <c r="FN273" s="61">
        <v>1.972347667118161E-2</v>
      </c>
      <c r="FO273" s="61">
        <v>1.500441306266549E-2</v>
      </c>
      <c r="FP273" s="61">
        <v>1.4347280450132392E-2</v>
      </c>
      <c r="FQ273" s="61">
        <v>3.929273084479371E-3</v>
      </c>
      <c r="FR273" s="19">
        <v>4256</v>
      </c>
      <c r="FS273" s="19">
        <v>219</v>
      </c>
      <c r="FT273" s="20">
        <v>5.1456766917293235E-2</v>
      </c>
      <c r="FU273" s="8">
        <v>1642</v>
      </c>
      <c r="FV273" s="9">
        <v>19</v>
      </c>
      <c r="FW273" s="20">
        <v>1.1571254567600487E-2</v>
      </c>
      <c r="FX273" s="16"/>
      <c r="FY273" s="16"/>
      <c r="FZ273" s="132">
        <v>2.644119298039687</v>
      </c>
      <c r="GA273" s="132">
        <v>5.2732346928035359</v>
      </c>
      <c r="GB273" s="132">
        <v>8.5195665839184294</v>
      </c>
      <c r="GC273" s="141">
        <v>0.109375</v>
      </c>
      <c r="GD273" s="141">
        <v>0.11946902654867257</v>
      </c>
      <c r="GE273" s="147">
        <v>1.0094026548672572E-2</v>
      </c>
      <c r="GF273" s="141">
        <v>9.6914175506268074E-2</v>
      </c>
      <c r="GG273" s="141">
        <v>0.1186780170255383</v>
      </c>
      <c r="GH273" s="147">
        <v>2.176384151927023E-2</v>
      </c>
      <c r="GI273" s="141">
        <v>5.506773707977923E-2</v>
      </c>
      <c r="GJ273" s="141">
        <v>6.3371356147021551E-2</v>
      </c>
      <c r="GK273" s="147">
        <v>8.303619067242321E-3</v>
      </c>
      <c r="GL273" s="141">
        <v>4.0352661919294673E-2</v>
      </c>
      <c r="GM273" s="141">
        <v>4.4883760393687425E-2</v>
      </c>
      <c r="GN273" s="147">
        <v>4.5310984743927515E-3</v>
      </c>
    </row>
    <row r="274" spans="3:196" x14ac:dyDescent="0.25">
      <c r="C274" s="27" t="s">
        <v>359</v>
      </c>
      <c r="D274" s="63">
        <v>42023</v>
      </c>
      <c r="E274" s="6" t="s">
        <v>290</v>
      </c>
      <c r="F274" s="19">
        <v>10760</v>
      </c>
      <c r="G274" s="19">
        <v>1185</v>
      </c>
      <c r="H274" s="20">
        <v>0.11013011152416356</v>
      </c>
      <c r="I274" s="20"/>
      <c r="J274" s="7">
        <v>675</v>
      </c>
      <c r="K274" s="7">
        <v>136</v>
      </c>
      <c r="L274" s="20">
        <v>0.20148148148148148</v>
      </c>
      <c r="M274" s="8">
        <v>684</v>
      </c>
      <c r="N274" s="9">
        <v>142</v>
      </c>
      <c r="O274" s="20">
        <v>0.20760233918128654</v>
      </c>
      <c r="P274" s="8">
        <v>704</v>
      </c>
      <c r="Q274" s="9">
        <v>155</v>
      </c>
      <c r="R274" s="20">
        <v>0.22017045454545456</v>
      </c>
      <c r="S274" s="13">
        <v>893</v>
      </c>
      <c r="T274" s="9">
        <v>127</v>
      </c>
      <c r="U274" s="20">
        <v>0.14221724524076149</v>
      </c>
      <c r="V274" s="22"/>
      <c r="W274" s="8">
        <v>1194</v>
      </c>
      <c r="X274" s="9">
        <v>170</v>
      </c>
      <c r="Y274" s="20">
        <v>0.14237855946398659</v>
      </c>
      <c r="Z274" s="8">
        <v>2088</v>
      </c>
      <c r="AA274" s="9">
        <v>276</v>
      </c>
      <c r="AB274" s="20">
        <v>0.13218390804597702</v>
      </c>
      <c r="AC274" s="8">
        <v>2380</v>
      </c>
      <c r="AD274" s="9">
        <v>125</v>
      </c>
      <c r="AE274" s="20">
        <v>5.2521008403361345E-2</v>
      </c>
      <c r="AF274" s="22"/>
      <c r="AG274" s="8">
        <v>1606</v>
      </c>
      <c r="AH274" s="9">
        <v>48</v>
      </c>
      <c r="AI274" s="20">
        <v>2.9887920298879204E-2</v>
      </c>
      <c r="AJ274" s="8">
        <v>536</v>
      </c>
      <c r="AK274" s="9">
        <v>6</v>
      </c>
      <c r="AL274" s="20">
        <v>1.1194029850746268E-2</v>
      </c>
      <c r="AM274" s="22"/>
      <c r="AN274" s="8">
        <v>2063</v>
      </c>
      <c r="AO274" s="9">
        <v>433</v>
      </c>
      <c r="AP274" s="20">
        <v>0.20988851187590887</v>
      </c>
      <c r="AQ274" s="13">
        <v>8697</v>
      </c>
      <c r="AR274" s="13">
        <v>752</v>
      </c>
      <c r="AS274" s="20">
        <v>8.6466597677360008E-2</v>
      </c>
      <c r="AT274" s="13">
        <v>2087</v>
      </c>
      <c r="AU274" s="13">
        <v>297</v>
      </c>
      <c r="AV274" s="20">
        <v>0.14230953521801629</v>
      </c>
      <c r="AW274" s="8">
        <v>4175</v>
      </c>
      <c r="AX274" s="9">
        <v>573</v>
      </c>
      <c r="AY274" s="20">
        <v>0.13724550898203594</v>
      </c>
      <c r="AZ274" s="8">
        <v>4522</v>
      </c>
      <c r="BA274" s="9">
        <v>179</v>
      </c>
      <c r="BB274" s="20">
        <v>3.9584254754533393E-2</v>
      </c>
      <c r="BC274" s="42">
        <v>1388</v>
      </c>
      <c r="BD274" s="42">
        <v>297</v>
      </c>
      <c r="BE274" s="20">
        <v>0.21397694524495678</v>
      </c>
      <c r="BF274" s="42">
        <v>7804</v>
      </c>
      <c r="BG274" s="42">
        <v>625</v>
      </c>
      <c r="BH274" s="20">
        <v>8.00871348026653E-2</v>
      </c>
      <c r="BI274" s="19">
        <v>2956</v>
      </c>
      <c r="BJ274" s="19">
        <v>560</v>
      </c>
      <c r="BK274" s="20">
        <v>0.18944519621109607</v>
      </c>
      <c r="BL274" s="19">
        <v>3282</v>
      </c>
      <c r="BM274" s="19">
        <v>446</v>
      </c>
      <c r="BN274" s="20">
        <v>0.13589274832419257</v>
      </c>
      <c r="BO274" s="20">
        <v>3.9584254754533393E-2</v>
      </c>
      <c r="BP274" s="20">
        <v>0.11013011152416356</v>
      </c>
      <c r="BQ274" s="16"/>
      <c r="BR274" s="61">
        <v>0.20148148148148148</v>
      </c>
      <c r="BS274" s="61">
        <v>0.20760233918128654</v>
      </c>
      <c r="BT274" s="61">
        <v>0.22017045454545456</v>
      </c>
      <c r="BU274" s="61">
        <v>0.14221724524076149</v>
      </c>
      <c r="BV274" s="61">
        <v>0.14229790235237405</v>
      </c>
      <c r="BW274" s="61">
        <v>0.13830069889678276</v>
      </c>
      <c r="BX274" s="61">
        <v>0.13626176861318084</v>
      </c>
      <c r="BY274" s="61">
        <v>0.13218390804597702</v>
      </c>
      <c r="BZ274" s="61">
        <v>0.10562960816510512</v>
      </c>
      <c r="CA274" s="61">
        <v>7.9075308284233231E-2</v>
      </c>
      <c r="CB274" s="61">
        <v>5.2521008403361345E-2</v>
      </c>
      <c r="CC274" s="61">
        <v>4.4976645701867296E-2</v>
      </c>
      <c r="CD274" s="61">
        <v>3.7432283000373254E-2</v>
      </c>
      <c r="CE274" s="61">
        <v>2.9887920298879204E-2</v>
      </c>
      <c r="CF274" s="61">
        <v>2.9161977376958942E-2</v>
      </c>
      <c r="CG274" s="61">
        <v>1.1194029850746268E-2</v>
      </c>
      <c r="CH274" s="19">
        <v>5662</v>
      </c>
      <c r="CI274" s="19">
        <v>571</v>
      </c>
      <c r="CJ274" s="20">
        <v>0.10084775697633346</v>
      </c>
      <c r="CK274" s="8">
        <v>2142</v>
      </c>
      <c r="CL274" s="9">
        <v>54</v>
      </c>
      <c r="CM274" s="20">
        <v>2.5210084033613446E-2</v>
      </c>
      <c r="CN274" s="16"/>
      <c r="CO274" s="16"/>
      <c r="CP274" s="19">
        <v>10622</v>
      </c>
      <c r="CQ274" s="19">
        <v>1016</v>
      </c>
      <c r="CR274" s="20">
        <v>9.565053662210507E-2</v>
      </c>
      <c r="CS274" s="20"/>
      <c r="CT274" s="7">
        <v>645</v>
      </c>
      <c r="CU274" s="7">
        <v>135</v>
      </c>
      <c r="CV274" s="20">
        <v>0.20930232558139536</v>
      </c>
      <c r="CW274" s="8">
        <v>677</v>
      </c>
      <c r="CX274" s="9">
        <v>154</v>
      </c>
      <c r="CY274" s="20">
        <v>0.2274741506646972</v>
      </c>
      <c r="CZ274" s="8">
        <v>743</v>
      </c>
      <c r="DA274" s="9">
        <v>109</v>
      </c>
      <c r="DB274" s="20">
        <v>0.14670255720053835</v>
      </c>
      <c r="DC274" s="13">
        <v>939</v>
      </c>
      <c r="DD274" s="9">
        <v>111</v>
      </c>
      <c r="DE274" s="20">
        <v>0.1182108626198083</v>
      </c>
      <c r="DF274" s="22"/>
      <c r="DG274" s="8">
        <v>1108</v>
      </c>
      <c r="DH274" s="9">
        <v>152</v>
      </c>
      <c r="DI274" s="20">
        <v>0.13718411552346571</v>
      </c>
      <c r="DJ274" s="8">
        <v>2118</v>
      </c>
      <c r="DK274" s="9">
        <v>195</v>
      </c>
      <c r="DL274" s="20">
        <v>9.2067988668555242E-2</v>
      </c>
      <c r="DM274" s="8">
        <v>2394</v>
      </c>
      <c r="DN274" s="9">
        <v>113</v>
      </c>
      <c r="DO274" s="20">
        <v>4.7201336675020883E-2</v>
      </c>
      <c r="DP274" s="22"/>
      <c r="DQ274" s="8">
        <v>1486</v>
      </c>
      <c r="DR274" s="9">
        <v>41</v>
      </c>
      <c r="DS274" s="20">
        <v>2.759084791386272E-2</v>
      </c>
      <c r="DT274" s="8">
        <v>512</v>
      </c>
      <c r="DU274" s="9">
        <v>6</v>
      </c>
      <c r="DV274" s="20">
        <v>1.171875E-2</v>
      </c>
      <c r="DW274" s="22"/>
      <c r="DX274" s="8">
        <v>2065</v>
      </c>
      <c r="DY274" s="9">
        <v>398</v>
      </c>
      <c r="DZ274" s="20">
        <v>0.19273607748184018</v>
      </c>
      <c r="EA274" s="13">
        <v>8557</v>
      </c>
      <c r="EB274" s="13">
        <v>618</v>
      </c>
      <c r="EC274" s="20">
        <v>7.2221572981184992E-2</v>
      </c>
      <c r="ED274" s="13">
        <v>2047</v>
      </c>
      <c r="EE274" s="13">
        <v>263</v>
      </c>
      <c r="EF274" s="20">
        <v>0.12848070346849047</v>
      </c>
      <c r="EG274" s="8">
        <v>4165</v>
      </c>
      <c r="EH274" s="9">
        <v>458</v>
      </c>
      <c r="EI274" s="20">
        <v>0.1099639855942377</v>
      </c>
      <c r="EJ274" s="8">
        <v>4392</v>
      </c>
      <c r="EK274" s="9">
        <v>160</v>
      </c>
      <c r="EL274" s="20">
        <v>3.6429872495446269E-2</v>
      </c>
      <c r="EM274" s="42">
        <v>1420</v>
      </c>
      <c r="EN274" s="42">
        <v>263</v>
      </c>
      <c r="EO274" s="20">
        <v>0.18521126760563381</v>
      </c>
      <c r="EP274" s="42">
        <v>7618</v>
      </c>
      <c r="EQ274" s="42">
        <v>507</v>
      </c>
      <c r="ER274" s="20">
        <v>6.655290102389079E-2</v>
      </c>
      <c r="ES274" s="19">
        <v>3004</v>
      </c>
      <c r="ET274" s="19">
        <v>509</v>
      </c>
      <c r="EU274" s="20">
        <v>0.16944074567243675</v>
      </c>
      <c r="EV274" s="19">
        <v>3226</v>
      </c>
      <c r="EW274" s="19">
        <v>347</v>
      </c>
      <c r="EX274" s="20">
        <v>0.10756354618722877</v>
      </c>
      <c r="EY274" s="20">
        <v>3.6429872495446269E-2</v>
      </c>
      <c r="EZ274" s="20">
        <v>9.565053662210507E-2</v>
      </c>
      <c r="FA274" s="16"/>
      <c r="FB274" s="61">
        <v>0.20930232558139536</v>
      </c>
      <c r="FC274" s="61">
        <v>0.2274741506646972</v>
      </c>
      <c r="FD274" s="61">
        <v>0.14670255720053835</v>
      </c>
      <c r="FE274" s="61">
        <v>0.1182108626198083</v>
      </c>
      <c r="FF274" s="61">
        <v>0.127697489071637</v>
      </c>
      <c r="FG274" s="61">
        <v>0.11913766478150152</v>
      </c>
      <c r="FH274" s="61">
        <v>0.11011443941051943</v>
      </c>
      <c r="FI274" s="61">
        <v>9.2067988668555242E-2</v>
      </c>
      <c r="FJ274" s="61">
        <v>7.7112438004043785E-2</v>
      </c>
      <c r="FK274" s="61">
        <v>6.2156887339532334E-2</v>
      </c>
      <c r="FL274" s="61">
        <v>4.7201336675020883E-2</v>
      </c>
      <c r="FM274" s="61">
        <v>4.0664507087968163E-2</v>
      </c>
      <c r="FN274" s="61">
        <v>3.4127677500915443E-2</v>
      </c>
      <c r="FO274" s="61">
        <v>2.759084791386272E-2</v>
      </c>
      <c r="FP274" s="61">
        <v>2.7545315147010575E-2</v>
      </c>
      <c r="FQ274" s="61">
        <v>1.171875E-2</v>
      </c>
      <c r="FR274" s="19">
        <v>5620</v>
      </c>
      <c r="FS274" s="19">
        <v>460</v>
      </c>
      <c r="FT274" s="20">
        <v>8.1850533807829182E-2</v>
      </c>
      <c r="FU274" s="8">
        <v>1998</v>
      </c>
      <c r="FV274" s="9">
        <v>47</v>
      </c>
      <c r="FW274" s="20">
        <v>2.3523523523523524E-2</v>
      </c>
      <c r="FX274" s="16"/>
      <c r="FY274" s="16"/>
      <c r="FZ274" s="132">
        <v>2.36548849797023</v>
      </c>
      <c r="GA274" s="132">
        <v>4.7858724986959578</v>
      </c>
      <c r="GB274" s="132">
        <v>7.5146594497068104</v>
      </c>
      <c r="GC274" s="141">
        <v>0.20930232558139536</v>
      </c>
      <c r="GD274" s="141">
        <v>0.20148148148148148</v>
      </c>
      <c r="GE274" s="147">
        <v>-7.8208440999138762E-3</v>
      </c>
      <c r="GF274" s="141">
        <v>0.16944074567243675</v>
      </c>
      <c r="GG274" s="141">
        <v>0.18944519621109607</v>
      </c>
      <c r="GH274" s="147">
        <v>2.0004450538659319E-2</v>
      </c>
      <c r="GI274" s="141">
        <v>9.565053662210507E-2</v>
      </c>
      <c r="GJ274" s="141">
        <v>0.11013011152416356</v>
      </c>
      <c r="GK274" s="147">
        <v>1.4479574902058492E-2</v>
      </c>
      <c r="GL274" s="141">
        <v>6.655290102389079E-2</v>
      </c>
      <c r="GM274" s="141">
        <v>8.00871348026653E-2</v>
      </c>
      <c r="GN274" s="147">
        <v>1.353423377877451E-2</v>
      </c>
    </row>
    <row r="275" spans="3:196" x14ac:dyDescent="0.25">
      <c r="C275" s="27" t="s">
        <v>359</v>
      </c>
      <c r="D275" s="63">
        <v>44073</v>
      </c>
      <c r="E275" s="6" t="s">
        <v>291</v>
      </c>
      <c r="F275" s="19">
        <v>7603</v>
      </c>
      <c r="G275" s="19">
        <v>889</v>
      </c>
      <c r="H275" s="20">
        <v>0.11692752860712877</v>
      </c>
      <c r="I275" s="20"/>
      <c r="J275" s="7">
        <v>445</v>
      </c>
      <c r="K275" s="7">
        <v>93</v>
      </c>
      <c r="L275" s="20">
        <v>0.20898876404494382</v>
      </c>
      <c r="M275" s="8">
        <v>530</v>
      </c>
      <c r="N275" s="9">
        <v>100</v>
      </c>
      <c r="O275" s="20">
        <v>0.18867924528301888</v>
      </c>
      <c r="P275" s="8">
        <v>513</v>
      </c>
      <c r="Q275" s="9">
        <v>92</v>
      </c>
      <c r="R275" s="20">
        <v>0.17933723196881091</v>
      </c>
      <c r="S275" s="13">
        <v>621</v>
      </c>
      <c r="T275" s="9">
        <v>97</v>
      </c>
      <c r="U275" s="20">
        <v>0.15619967793880837</v>
      </c>
      <c r="V275" s="22"/>
      <c r="W275" s="8">
        <v>796</v>
      </c>
      <c r="X275" s="9">
        <v>135</v>
      </c>
      <c r="Y275" s="20">
        <v>0.16959798994974876</v>
      </c>
      <c r="Z275" s="8">
        <v>1550</v>
      </c>
      <c r="AA275" s="9">
        <v>199</v>
      </c>
      <c r="AB275" s="20">
        <v>0.12838709677419355</v>
      </c>
      <c r="AC275" s="8">
        <v>1491</v>
      </c>
      <c r="AD275" s="9">
        <v>107</v>
      </c>
      <c r="AE275" s="20">
        <v>7.1763916834339372E-2</v>
      </c>
      <c r="AF275" s="22"/>
      <c r="AG275" s="8">
        <v>1200</v>
      </c>
      <c r="AH275" s="9">
        <v>54</v>
      </c>
      <c r="AI275" s="20">
        <v>4.4999999999999998E-2</v>
      </c>
      <c r="AJ275" s="8">
        <v>457</v>
      </c>
      <c r="AK275" s="9">
        <v>12</v>
      </c>
      <c r="AL275" s="20">
        <v>2.6258205689277898E-2</v>
      </c>
      <c r="AM275" s="22"/>
      <c r="AN275" s="8">
        <v>1488</v>
      </c>
      <c r="AO275" s="9">
        <v>285</v>
      </c>
      <c r="AP275" s="20">
        <v>0.19153225806451613</v>
      </c>
      <c r="AQ275" s="13">
        <v>6115</v>
      </c>
      <c r="AR275" s="13">
        <v>604</v>
      </c>
      <c r="AS275" s="20">
        <v>9.8773507767784138E-2</v>
      </c>
      <c r="AT275" s="13">
        <v>1417</v>
      </c>
      <c r="AU275" s="13">
        <v>232</v>
      </c>
      <c r="AV275" s="20">
        <v>0.16372618207480594</v>
      </c>
      <c r="AW275" s="8">
        <v>2967</v>
      </c>
      <c r="AX275" s="9">
        <v>431</v>
      </c>
      <c r="AY275" s="20">
        <v>0.14526457701381867</v>
      </c>
      <c r="AZ275" s="8">
        <v>3148</v>
      </c>
      <c r="BA275" s="9">
        <v>173</v>
      </c>
      <c r="BB275" s="20">
        <v>5.4955527318932655E-2</v>
      </c>
      <c r="BC275" s="42">
        <v>1043</v>
      </c>
      <c r="BD275" s="42">
        <v>192</v>
      </c>
      <c r="BE275" s="20">
        <v>0.1840843720038351</v>
      </c>
      <c r="BF275" s="42">
        <v>5494</v>
      </c>
      <c r="BG275" s="42">
        <v>507</v>
      </c>
      <c r="BH275" s="20">
        <v>9.2282489989078995E-2</v>
      </c>
      <c r="BI275" s="19">
        <v>2109</v>
      </c>
      <c r="BJ275" s="19">
        <v>382</v>
      </c>
      <c r="BK275" s="20">
        <v>0.18112849691797059</v>
      </c>
      <c r="BL275" s="19">
        <v>2346</v>
      </c>
      <c r="BM275" s="19">
        <v>334</v>
      </c>
      <c r="BN275" s="20">
        <v>0.1423699914748508</v>
      </c>
      <c r="BO275" s="20">
        <v>5.4955527318932655E-2</v>
      </c>
      <c r="BP275" s="20">
        <v>0.11692752860712877</v>
      </c>
      <c r="BQ275" s="16"/>
      <c r="BR275" s="61">
        <v>0.20898876404494382</v>
      </c>
      <c r="BS275" s="61">
        <v>0.18867924528301888</v>
      </c>
      <c r="BT275" s="61">
        <v>0.17933723196881091</v>
      </c>
      <c r="BU275" s="61">
        <v>0.15619967793880837</v>
      </c>
      <c r="BV275" s="61">
        <v>0.16289883394427856</v>
      </c>
      <c r="BW275" s="61">
        <v>0.15311363267952668</v>
      </c>
      <c r="BX275" s="61">
        <v>0.14487145404441562</v>
      </c>
      <c r="BY275" s="61">
        <v>0.12838709677419355</v>
      </c>
      <c r="BZ275" s="61">
        <v>0.10951270346090883</v>
      </c>
      <c r="CA275" s="61">
        <v>9.0638310147624093E-2</v>
      </c>
      <c r="CB275" s="61">
        <v>7.1763916834339372E-2</v>
      </c>
      <c r="CC275" s="61">
        <v>6.2842611222892919E-2</v>
      </c>
      <c r="CD275" s="61">
        <v>5.3921305611446459E-2</v>
      </c>
      <c r="CE275" s="61">
        <v>4.4999999999999998E-2</v>
      </c>
      <c r="CF275" s="61">
        <v>3.8603440260344027E-2</v>
      </c>
      <c r="CG275" s="61">
        <v>2.6258205689277898E-2</v>
      </c>
      <c r="CH275" s="19">
        <v>3837</v>
      </c>
      <c r="CI275" s="19">
        <v>441</v>
      </c>
      <c r="CJ275" s="20">
        <v>0.11493354182955434</v>
      </c>
      <c r="CK275" s="8">
        <v>1657</v>
      </c>
      <c r="CL275" s="9">
        <v>66</v>
      </c>
      <c r="CM275" s="20">
        <v>3.9831019915509955E-2</v>
      </c>
      <c r="CN275" s="16"/>
      <c r="CO275" s="16"/>
      <c r="CP275" s="19">
        <v>7314</v>
      </c>
      <c r="CQ275" s="19">
        <v>756</v>
      </c>
      <c r="CR275" s="20">
        <v>0.10336341263330599</v>
      </c>
      <c r="CS275" s="20"/>
      <c r="CT275" s="7">
        <v>444</v>
      </c>
      <c r="CU275" s="7">
        <v>79</v>
      </c>
      <c r="CV275" s="20">
        <v>0.17792792792792791</v>
      </c>
      <c r="CW275" s="8">
        <v>515</v>
      </c>
      <c r="CX275" s="9">
        <v>78</v>
      </c>
      <c r="CY275" s="20">
        <v>0.15145631067961166</v>
      </c>
      <c r="CZ275" s="8">
        <v>500</v>
      </c>
      <c r="DA275" s="9">
        <v>72</v>
      </c>
      <c r="DB275" s="20">
        <v>0.14399999999999999</v>
      </c>
      <c r="DC275" s="13">
        <v>564</v>
      </c>
      <c r="DD275" s="9">
        <v>87</v>
      </c>
      <c r="DE275" s="20">
        <v>0.15425531914893617</v>
      </c>
      <c r="DF275" s="22"/>
      <c r="DG275" s="8">
        <v>781</v>
      </c>
      <c r="DH275" s="9">
        <v>132</v>
      </c>
      <c r="DI275" s="20">
        <v>0.16901408450704225</v>
      </c>
      <c r="DJ275" s="8">
        <v>1545</v>
      </c>
      <c r="DK275" s="9">
        <v>155</v>
      </c>
      <c r="DL275" s="20">
        <v>0.10032362459546926</v>
      </c>
      <c r="DM275" s="8">
        <v>1462</v>
      </c>
      <c r="DN275" s="9">
        <v>99</v>
      </c>
      <c r="DO275" s="20">
        <v>6.7715458276333795E-2</v>
      </c>
      <c r="DP275" s="22"/>
      <c r="DQ275" s="8">
        <v>1101</v>
      </c>
      <c r="DR275" s="9">
        <v>43</v>
      </c>
      <c r="DS275" s="20">
        <v>3.9055404178019983E-2</v>
      </c>
      <c r="DT275" s="8">
        <v>402</v>
      </c>
      <c r="DU275" s="9">
        <v>11</v>
      </c>
      <c r="DV275" s="20">
        <v>2.736318407960199E-2</v>
      </c>
      <c r="DW275" s="22"/>
      <c r="DX275" s="8">
        <v>1459</v>
      </c>
      <c r="DY275" s="9">
        <v>229</v>
      </c>
      <c r="DZ275" s="20">
        <v>0.15695681973954764</v>
      </c>
      <c r="EA275" s="13">
        <v>5855</v>
      </c>
      <c r="EB275" s="13">
        <v>527</v>
      </c>
      <c r="EC275" s="20">
        <v>9.0008539709649865E-2</v>
      </c>
      <c r="ED275" s="13">
        <v>1345</v>
      </c>
      <c r="EE275" s="13">
        <v>219</v>
      </c>
      <c r="EF275" s="20">
        <v>0.16282527881040892</v>
      </c>
      <c r="EG275" s="8">
        <v>2890</v>
      </c>
      <c r="EH275" s="9">
        <v>374</v>
      </c>
      <c r="EI275" s="20">
        <v>0.12941176470588237</v>
      </c>
      <c r="EJ275" s="8">
        <v>2965</v>
      </c>
      <c r="EK275" s="9">
        <v>153</v>
      </c>
      <c r="EL275" s="20">
        <v>5.160202360876897E-2</v>
      </c>
      <c r="EM275" s="42">
        <v>1015</v>
      </c>
      <c r="EN275" s="42">
        <v>150</v>
      </c>
      <c r="EO275" s="20">
        <v>0.14778325123152711</v>
      </c>
      <c r="EP275" s="42">
        <v>5291</v>
      </c>
      <c r="EQ275" s="42">
        <v>440</v>
      </c>
      <c r="ER275" s="20">
        <v>8.3160083160083165E-2</v>
      </c>
      <c r="ES275" s="19">
        <v>2023</v>
      </c>
      <c r="ET275" s="19">
        <v>316</v>
      </c>
      <c r="EU275" s="20">
        <v>0.15620365793376173</v>
      </c>
      <c r="EV275" s="19">
        <v>2326</v>
      </c>
      <c r="EW275" s="19">
        <v>287</v>
      </c>
      <c r="EX275" s="20">
        <v>0.1233877901977644</v>
      </c>
      <c r="EY275" s="20">
        <v>5.160202360876897E-2</v>
      </c>
      <c r="EZ275" s="20">
        <v>0.10336341263330599</v>
      </c>
      <c r="FA275" s="16"/>
      <c r="FB275" s="61">
        <v>0.17792792792792791</v>
      </c>
      <c r="FC275" s="61">
        <v>0.15145631067961166</v>
      </c>
      <c r="FD275" s="61">
        <v>0.14399999999999999</v>
      </c>
      <c r="FE275" s="61">
        <v>0.15425531914893617</v>
      </c>
      <c r="FF275" s="61">
        <v>0.16163470182798922</v>
      </c>
      <c r="FG275" s="61">
        <v>0.14153790054241305</v>
      </c>
      <c r="FH275" s="61">
        <v>0.12779980856009845</v>
      </c>
      <c r="FI275" s="61">
        <v>0.10032362459546926</v>
      </c>
      <c r="FJ275" s="61">
        <v>8.9454235822424108E-2</v>
      </c>
      <c r="FK275" s="61">
        <v>7.8584847049378945E-2</v>
      </c>
      <c r="FL275" s="61">
        <v>6.7715458276333795E-2</v>
      </c>
      <c r="FM275" s="61">
        <v>5.8162106910229189E-2</v>
      </c>
      <c r="FN275" s="61">
        <v>4.8608755544124589E-2</v>
      </c>
      <c r="FO275" s="61">
        <v>3.9055404178019983E-2</v>
      </c>
      <c r="FP275" s="61">
        <v>3.3708389050834876E-2</v>
      </c>
      <c r="FQ275" s="61">
        <v>2.736318407960199E-2</v>
      </c>
      <c r="FR275" s="19">
        <v>3788</v>
      </c>
      <c r="FS275" s="19">
        <v>386</v>
      </c>
      <c r="FT275" s="20">
        <v>0.10190073917634636</v>
      </c>
      <c r="FU275" s="8">
        <v>1503</v>
      </c>
      <c r="FV275" s="9">
        <v>54</v>
      </c>
      <c r="FW275" s="20">
        <v>3.5928143712574849E-2</v>
      </c>
      <c r="FX275" s="16"/>
      <c r="FY275" s="16"/>
      <c r="FZ275" s="132">
        <v>1.9627612664049909</v>
      </c>
      <c r="GA275" s="132">
        <v>3.2959104525882741</v>
      </c>
      <c r="GB275" s="132">
        <v>4.5474230211072317</v>
      </c>
      <c r="GC275" s="141">
        <v>0.17792792792792791</v>
      </c>
      <c r="GD275" s="141">
        <v>0.20898876404494382</v>
      </c>
      <c r="GE275" s="147">
        <v>3.1060836117015905E-2</v>
      </c>
      <c r="GF275" s="141">
        <v>0.15620365793376173</v>
      </c>
      <c r="GG275" s="141">
        <v>0.18112849691797059</v>
      </c>
      <c r="GH275" s="147">
        <v>2.4924838984208858E-2</v>
      </c>
      <c r="GI275" s="141">
        <v>0.10336341263330599</v>
      </c>
      <c r="GJ275" s="141">
        <v>0.11692752860712877</v>
      </c>
      <c r="GK275" s="147">
        <v>1.3564115973822774E-2</v>
      </c>
      <c r="GL275" s="141">
        <v>8.3160083160083165E-2</v>
      </c>
      <c r="GM275" s="141">
        <v>9.2282489989078995E-2</v>
      </c>
      <c r="GN275" s="147">
        <v>9.1224068289958299E-3</v>
      </c>
    </row>
    <row r="276" spans="3:196" x14ac:dyDescent="0.25">
      <c r="C276" s="27" t="s">
        <v>358</v>
      </c>
      <c r="D276" s="63">
        <v>34040</v>
      </c>
      <c r="E276" s="6" t="s">
        <v>292</v>
      </c>
      <c r="F276" s="19">
        <v>37623</v>
      </c>
      <c r="G276" s="19">
        <v>4337</v>
      </c>
      <c r="H276" s="20">
        <v>0.11527523057704064</v>
      </c>
      <c r="I276" s="20"/>
      <c r="J276" s="7">
        <v>2274</v>
      </c>
      <c r="K276" s="7">
        <v>546</v>
      </c>
      <c r="L276" s="20">
        <v>0.24010554089709762</v>
      </c>
      <c r="M276" s="8">
        <v>2326</v>
      </c>
      <c r="N276" s="9">
        <v>545</v>
      </c>
      <c r="O276" s="20">
        <v>0.23430782459157351</v>
      </c>
      <c r="P276" s="8">
        <v>2306</v>
      </c>
      <c r="Q276" s="9">
        <v>400</v>
      </c>
      <c r="R276" s="20">
        <v>0.17346053772766695</v>
      </c>
      <c r="S276" s="13">
        <v>3304</v>
      </c>
      <c r="T276" s="9">
        <v>472</v>
      </c>
      <c r="U276" s="20">
        <v>0.14285714285714285</v>
      </c>
      <c r="V276" s="22"/>
      <c r="W276" s="8">
        <v>4475</v>
      </c>
      <c r="X276" s="9">
        <v>798</v>
      </c>
      <c r="Y276" s="20">
        <v>0.17832402234636871</v>
      </c>
      <c r="Z276" s="8">
        <v>7351</v>
      </c>
      <c r="AA276" s="9">
        <v>946</v>
      </c>
      <c r="AB276" s="20">
        <v>0.12868997415317643</v>
      </c>
      <c r="AC276" s="8">
        <v>8018</v>
      </c>
      <c r="AD276" s="9">
        <v>439</v>
      </c>
      <c r="AE276" s="20">
        <v>5.4751808431030183E-2</v>
      </c>
      <c r="AF276" s="22"/>
      <c r="AG276" s="8">
        <v>5418</v>
      </c>
      <c r="AH276" s="9">
        <v>163</v>
      </c>
      <c r="AI276" s="20">
        <v>3.0084902177925435E-2</v>
      </c>
      <c r="AJ276" s="8">
        <v>2151</v>
      </c>
      <c r="AK276" s="9">
        <v>28</v>
      </c>
      <c r="AL276" s="20">
        <v>1.3017201301720131E-2</v>
      </c>
      <c r="AM276" s="22"/>
      <c r="AN276" s="8">
        <v>6906</v>
      </c>
      <c r="AO276" s="9">
        <v>1491</v>
      </c>
      <c r="AP276" s="20">
        <v>0.2158992180712424</v>
      </c>
      <c r="AQ276" s="13">
        <v>30717</v>
      </c>
      <c r="AR276" s="13">
        <v>2846</v>
      </c>
      <c r="AS276" s="20">
        <v>9.2652277240615949E-2</v>
      </c>
      <c r="AT276" s="13">
        <v>7779</v>
      </c>
      <c r="AU276" s="13">
        <v>1270</v>
      </c>
      <c r="AV276" s="20">
        <v>0.16326005913356473</v>
      </c>
      <c r="AW276" s="8">
        <v>15130</v>
      </c>
      <c r="AX276" s="9">
        <v>2216</v>
      </c>
      <c r="AY276" s="20">
        <v>0.14646397884996695</v>
      </c>
      <c r="AZ276" s="8">
        <v>15587</v>
      </c>
      <c r="BA276" s="9">
        <v>630</v>
      </c>
      <c r="BB276" s="20">
        <v>4.0418297299031243E-2</v>
      </c>
      <c r="BC276" s="42">
        <v>4632</v>
      </c>
      <c r="BD276" s="42">
        <v>945</v>
      </c>
      <c r="BE276" s="20">
        <v>0.20401554404145078</v>
      </c>
      <c r="BF276" s="42">
        <v>27413</v>
      </c>
      <c r="BG276" s="42">
        <v>2374</v>
      </c>
      <c r="BH276" s="20">
        <v>8.6601247583263416E-2</v>
      </c>
      <c r="BI276" s="19">
        <v>10210</v>
      </c>
      <c r="BJ276" s="19">
        <v>1963</v>
      </c>
      <c r="BK276" s="20">
        <v>0.19226248775710089</v>
      </c>
      <c r="BL276" s="19">
        <v>11826</v>
      </c>
      <c r="BM276" s="19">
        <v>1744</v>
      </c>
      <c r="BN276" s="20">
        <v>0.14747167258582783</v>
      </c>
      <c r="BO276" s="20">
        <v>4.0418297299031243E-2</v>
      </c>
      <c r="BP276" s="20">
        <v>0.11527523057704064</v>
      </c>
      <c r="BQ276" s="16"/>
      <c r="BR276" s="61">
        <v>0.24010554089709762</v>
      </c>
      <c r="BS276" s="61">
        <v>0.23430782459157351</v>
      </c>
      <c r="BT276" s="61">
        <v>0.17346053772766695</v>
      </c>
      <c r="BU276" s="61">
        <v>0.14285714285714285</v>
      </c>
      <c r="BV276" s="61">
        <v>0.16059058260175579</v>
      </c>
      <c r="BW276" s="61">
        <v>0.1584704030690918</v>
      </c>
      <c r="BX276" s="61">
        <v>0.14854359343045334</v>
      </c>
      <c r="BY276" s="61">
        <v>0.12868997415317643</v>
      </c>
      <c r="BZ276" s="61">
        <v>0.10404391891246101</v>
      </c>
      <c r="CA276" s="61">
        <v>7.9397863671745603E-2</v>
      </c>
      <c r="CB276" s="61">
        <v>5.4751808431030183E-2</v>
      </c>
      <c r="CC276" s="61">
        <v>4.6529506346661934E-2</v>
      </c>
      <c r="CD276" s="61">
        <v>3.8307204262293684E-2</v>
      </c>
      <c r="CE276" s="61">
        <v>3.0084902177925435E-2</v>
      </c>
      <c r="CF276" s="61">
        <v>2.4896651024108304E-2</v>
      </c>
      <c r="CG276" s="61">
        <v>1.3017201301720131E-2</v>
      </c>
      <c r="CH276" s="19">
        <v>19844</v>
      </c>
      <c r="CI276" s="19">
        <v>2183</v>
      </c>
      <c r="CJ276" s="20">
        <v>0.11000806289054627</v>
      </c>
      <c r="CK276" s="8">
        <v>7569</v>
      </c>
      <c r="CL276" s="9">
        <v>191</v>
      </c>
      <c r="CM276" s="20">
        <v>2.5234509182190515E-2</v>
      </c>
      <c r="CN276" s="16"/>
      <c r="CO276" s="16"/>
      <c r="CP276" s="19">
        <v>37033</v>
      </c>
      <c r="CQ276" s="19">
        <v>3627</v>
      </c>
      <c r="CR276" s="20">
        <v>9.7939675424621286E-2</v>
      </c>
      <c r="CS276" s="20"/>
      <c r="CT276" s="7">
        <v>2302</v>
      </c>
      <c r="CU276" s="7">
        <v>519</v>
      </c>
      <c r="CV276" s="20">
        <v>0.22545612510860122</v>
      </c>
      <c r="CW276" s="8">
        <v>2206</v>
      </c>
      <c r="CX276" s="9">
        <v>424</v>
      </c>
      <c r="CY276" s="20">
        <v>0.19220308250226656</v>
      </c>
      <c r="CZ276" s="8">
        <v>2467</v>
      </c>
      <c r="DA276" s="9">
        <v>362</v>
      </c>
      <c r="DB276" s="20">
        <v>0.14673692744223754</v>
      </c>
      <c r="DC276" s="13">
        <v>3400</v>
      </c>
      <c r="DD276" s="9">
        <v>420</v>
      </c>
      <c r="DE276" s="20">
        <v>0.12352941176470589</v>
      </c>
      <c r="DF276" s="22"/>
      <c r="DG276" s="8">
        <v>4461</v>
      </c>
      <c r="DH276" s="9">
        <v>666</v>
      </c>
      <c r="DI276" s="20">
        <v>0.14929388029589777</v>
      </c>
      <c r="DJ276" s="8">
        <v>7611</v>
      </c>
      <c r="DK276" s="9">
        <v>721</v>
      </c>
      <c r="DL276" s="20">
        <v>9.4731309946130604E-2</v>
      </c>
      <c r="DM276" s="8">
        <v>7490</v>
      </c>
      <c r="DN276" s="9">
        <v>368</v>
      </c>
      <c r="DO276" s="20">
        <v>4.9132176234979973E-2</v>
      </c>
      <c r="DP276" s="22"/>
      <c r="DQ276" s="8">
        <v>5148</v>
      </c>
      <c r="DR276" s="9">
        <v>123</v>
      </c>
      <c r="DS276" s="20">
        <v>2.3892773892773892E-2</v>
      </c>
      <c r="DT276" s="8">
        <v>1948</v>
      </c>
      <c r="DU276" s="9">
        <v>24</v>
      </c>
      <c r="DV276" s="20">
        <v>1.2320328542094456E-2</v>
      </c>
      <c r="DW276" s="22"/>
      <c r="DX276" s="8">
        <v>6975</v>
      </c>
      <c r="DY276" s="9">
        <v>1305</v>
      </c>
      <c r="DZ276" s="20">
        <v>0.18709677419354839</v>
      </c>
      <c r="EA276" s="13">
        <v>30058</v>
      </c>
      <c r="EB276" s="13">
        <v>2322</v>
      </c>
      <c r="EC276" s="20">
        <v>7.7250648745758196E-2</v>
      </c>
      <c r="ED276" s="13">
        <v>7861</v>
      </c>
      <c r="EE276" s="13">
        <v>1086</v>
      </c>
      <c r="EF276" s="20">
        <v>0.13815036254929397</v>
      </c>
      <c r="EG276" s="8">
        <v>15472</v>
      </c>
      <c r="EH276" s="9">
        <v>1807</v>
      </c>
      <c r="EI276" s="20">
        <v>0.11679162357807653</v>
      </c>
      <c r="EJ276" s="8">
        <v>14586</v>
      </c>
      <c r="EK276" s="9">
        <v>515</v>
      </c>
      <c r="EL276" s="20">
        <v>3.5307829425476486E-2</v>
      </c>
      <c r="EM276" s="42">
        <v>4673</v>
      </c>
      <c r="EN276" s="42">
        <v>786</v>
      </c>
      <c r="EO276" s="20">
        <v>0.16820029959340896</v>
      </c>
      <c r="EP276" s="42">
        <v>26658</v>
      </c>
      <c r="EQ276" s="42">
        <v>1902</v>
      </c>
      <c r="ER276" s="20">
        <v>7.1348188161152376E-2</v>
      </c>
      <c r="ES276" s="19">
        <v>10375</v>
      </c>
      <c r="ET276" s="19">
        <v>1725</v>
      </c>
      <c r="EU276" s="20">
        <v>0.16626506024096385</v>
      </c>
      <c r="EV276" s="19">
        <v>12072</v>
      </c>
      <c r="EW276" s="19">
        <v>1387</v>
      </c>
      <c r="EX276" s="20">
        <v>0.11489396951623591</v>
      </c>
      <c r="EY276" s="20">
        <v>3.5307829425476486E-2</v>
      </c>
      <c r="EZ276" s="20">
        <v>9.7939675424621286E-2</v>
      </c>
      <c r="FA276" s="16"/>
      <c r="FB276" s="61">
        <v>0.22545612510860122</v>
      </c>
      <c r="FC276" s="61">
        <v>0.19220308250226656</v>
      </c>
      <c r="FD276" s="61">
        <v>0.14673692744223754</v>
      </c>
      <c r="FE276" s="61">
        <v>0.12352941176470589</v>
      </c>
      <c r="FF276" s="61">
        <v>0.13641164603030181</v>
      </c>
      <c r="FG276" s="61">
        <v>0.12746885215599091</v>
      </c>
      <c r="FH276" s="61">
        <v>0.11655633808603746</v>
      </c>
      <c r="FI276" s="61">
        <v>9.4731309946130604E-2</v>
      </c>
      <c r="FJ276" s="61">
        <v>7.9531598709080387E-2</v>
      </c>
      <c r="FK276" s="61">
        <v>6.4331887472030183E-2</v>
      </c>
      <c r="FL276" s="61">
        <v>4.9132176234979973E-2</v>
      </c>
      <c r="FM276" s="61">
        <v>4.0719042120911278E-2</v>
      </c>
      <c r="FN276" s="61">
        <v>3.2305908006842583E-2</v>
      </c>
      <c r="FO276" s="61">
        <v>2.3892773892773892E-2</v>
      </c>
      <c r="FP276" s="61">
        <v>2.2696308666457918E-2</v>
      </c>
      <c r="FQ276" s="61">
        <v>1.2320328542094456E-2</v>
      </c>
      <c r="FR276" s="19">
        <v>19562</v>
      </c>
      <c r="FS276" s="19">
        <v>1755</v>
      </c>
      <c r="FT276" s="20">
        <v>8.9714753092730803E-2</v>
      </c>
      <c r="FU276" s="8">
        <v>7096</v>
      </c>
      <c r="FV276" s="9">
        <v>147</v>
      </c>
      <c r="FW276" s="20">
        <v>2.0715896279594137E-2</v>
      </c>
      <c r="FX276" s="16"/>
      <c r="FY276" s="16"/>
      <c r="FZ276" s="132">
        <v>2.2200891225296573</v>
      </c>
      <c r="GA276" s="132">
        <v>4.7568180899522723</v>
      </c>
      <c r="GB276" s="132">
        <v>7.6190302085523385</v>
      </c>
      <c r="GC276" s="141">
        <v>0.22545612510860122</v>
      </c>
      <c r="GD276" s="141">
        <v>0.24010554089709762</v>
      </c>
      <c r="GE276" s="147">
        <v>1.4649415788496406E-2</v>
      </c>
      <c r="GF276" s="141">
        <v>0.16626506024096385</v>
      </c>
      <c r="GG276" s="141">
        <v>0.19226248775710089</v>
      </c>
      <c r="GH276" s="147">
        <v>2.5997427516137039E-2</v>
      </c>
      <c r="GI276" s="141">
        <v>9.7939675424621286E-2</v>
      </c>
      <c r="GJ276" s="141">
        <v>0.11527523057704064</v>
      </c>
      <c r="GK276" s="147">
        <v>1.7335555152419357E-2</v>
      </c>
      <c r="GL276" s="141">
        <v>7.1348188161152376E-2</v>
      </c>
      <c r="GM276" s="141">
        <v>8.6601247583263416E-2</v>
      </c>
      <c r="GN276" s="147">
        <v>1.525305942211104E-2</v>
      </c>
    </row>
    <row r="277" spans="3:196" x14ac:dyDescent="0.25">
      <c r="C277" s="27" t="s">
        <v>360</v>
      </c>
      <c r="D277" s="63">
        <v>73098</v>
      </c>
      <c r="E277" s="6" t="s">
        <v>293</v>
      </c>
      <c r="F277" s="19">
        <v>7376</v>
      </c>
      <c r="G277" s="19">
        <v>539</v>
      </c>
      <c r="H277" s="20">
        <v>7.3074837310195234E-2</v>
      </c>
      <c r="I277" s="20"/>
      <c r="J277" s="7">
        <v>448</v>
      </c>
      <c r="K277" s="7">
        <v>72</v>
      </c>
      <c r="L277" s="20">
        <v>0.16071428571428573</v>
      </c>
      <c r="M277" s="8">
        <v>459</v>
      </c>
      <c r="N277" s="9">
        <v>59</v>
      </c>
      <c r="O277" s="20">
        <v>0.12854030501089325</v>
      </c>
      <c r="P277" s="8">
        <v>419</v>
      </c>
      <c r="Q277" s="9">
        <v>44</v>
      </c>
      <c r="R277" s="20">
        <v>0.10501193317422435</v>
      </c>
      <c r="S277" s="13">
        <v>483</v>
      </c>
      <c r="T277" s="9">
        <v>49</v>
      </c>
      <c r="U277" s="20">
        <v>0.10144927536231885</v>
      </c>
      <c r="V277" s="22"/>
      <c r="W277" s="8">
        <v>799</v>
      </c>
      <c r="X277" s="9">
        <v>81</v>
      </c>
      <c r="Y277" s="20">
        <v>0.10137672090112641</v>
      </c>
      <c r="Z277" s="8">
        <v>1662</v>
      </c>
      <c r="AA277" s="9">
        <v>142</v>
      </c>
      <c r="AB277" s="20">
        <v>8.5439229843561976E-2</v>
      </c>
      <c r="AC277" s="8">
        <v>1677</v>
      </c>
      <c r="AD277" s="9">
        <v>71</v>
      </c>
      <c r="AE277" s="20">
        <v>4.2337507453786526E-2</v>
      </c>
      <c r="AF277" s="22"/>
      <c r="AG277" s="8">
        <v>1067</v>
      </c>
      <c r="AH277" s="9">
        <v>21</v>
      </c>
      <c r="AI277" s="20">
        <v>1.9681349578256794E-2</v>
      </c>
      <c r="AJ277" s="8">
        <v>362</v>
      </c>
      <c r="AK277" s="9">
        <v>1.5</v>
      </c>
      <c r="AL277" s="20">
        <v>4.1436464088397788E-3</v>
      </c>
      <c r="AM277" s="22"/>
      <c r="AN277" s="8">
        <v>1326</v>
      </c>
      <c r="AO277" s="9">
        <v>175</v>
      </c>
      <c r="AP277" s="20">
        <v>0.13197586726998492</v>
      </c>
      <c r="AQ277" s="13">
        <v>6050</v>
      </c>
      <c r="AR277" s="13">
        <v>364</v>
      </c>
      <c r="AS277" s="20">
        <v>6.0165289256198344E-2</v>
      </c>
      <c r="AT277" s="13">
        <v>1282</v>
      </c>
      <c r="AU277" s="13">
        <v>130</v>
      </c>
      <c r="AV277" s="20">
        <v>0.10140405616224649</v>
      </c>
      <c r="AW277" s="8">
        <v>2944</v>
      </c>
      <c r="AX277" s="9">
        <v>272</v>
      </c>
      <c r="AY277" s="20">
        <v>9.2391304347826081E-2</v>
      </c>
      <c r="AZ277" s="8">
        <v>3106</v>
      </c>
      <c r="BA277" s="9">
        <v>93.5</v>
      </c>
      <c r="BB277" s="20">
        <v>3.0103026400515133E-2</v>
      </c>
      <c r="BC277" s="42">
        <v>878</v>
      </c>
      <c r="BD277" s="42">
        <v>103</v>
      </c>
      <c r="BE277" s="20">
        <v>0.11731207289293849</v>
      </c>
      <c r="BF277" s="42">
        <v>5567</v>
      </c>
      <c r="BG277" s="42">
        <v>316.5</v>
      </c>
      <c r="BH277" s="20">
        <v>5.685288306089456E-2</v>
      </c>
      <c r="BI277" s="19">
        <v>1809</v>
      </c>
      <c r="BJ277" s="19">
        <v>224</v>
      </c>
      <c r="BK277" s="20">
        <v>0.12382531785516861</v>
      </c>
      <c r="BL277" s="19">
        <v>2461</v>
      </c>
      <c r="BM277" s="19">
        <v>221.5</v>
      </c>
      <c r="BN277" s="20">
        <v>9.0004063388866309E-2</v>
      </c>
      <c r="BO277" s="20">
        <v>3.0103026400515133E-2</v>
      </c>
      <c r="BP277" s="20">
        <v>7.3074837310195234E-2</v>
      </c>
      <c r="BQ277" s="16"/>
      <c r="BR277" s="61">
        <v>0.16071428571428573</v>
      </c>
      <c r="BS277" s="61">
        <v>0.12854030501089325</v>
      </c>
      <c r="BT277" s="61">
        <v>0.10501193317422435</v>
      </c>
      <c r="BU277" s="61">
        <v>0.10144927536231885</v>
      </c>
      <c r="BV277" s="61">
        <v>0.10141299813172264</v>
      </c>
      <c r="BW277" s="61">
        <v>9.5001724478100638E-2</v>
      </c>
      <c r="BX277" s="61">
        <v>9.1814226266587751E-2</v>
      </c>
      <c r="BY277" s="61">
        <v>8.5439229843561976E-2</v>
      </c>
      <c r="BZ277" s="61">
        <v>7.1071989046970152E-2</v>
      </c>
      <c r="CA277" s="61">
        <v>5.6704748250378342E-2</v>
      </c>
      <c r="CB277" s="61">
        <v>4.2337507453786526E-2</v>
      </c>
      <c r="CC277" s="61">
        <v>3.4785454828609952E-2</v>
      </c>
      <c r="CD277" s="61">
        <v>2.7233402203433371E-2</v>
      </c>
      <c r="CE277" s="61">
        <v>1.9681349578256794E-2</v>
      </c>
      <c r="CF277" s="61">
        <v>2.7033884930714562E-2</v>
      </c>
      <c r="CG277" s="61">
        <v>4.1436464088397788E-3</v>
      </c>
      <c r="CH277" s="19">
        <v>4138</v>
      </c>
      <c r="CI277" s="19">
        <v>294</v>
      </c>
      <c r="CJ277" s="20">
        <v>7.1048815853069117E-2</v>
      </c>
      <c r="CK277" s="8">
        <v>1429</v>
      </c>
      <c r="CL277" s="9">
        <v>22.5</v>
      </c>
      <c r="CM277" s="20">
        <v>1.5745276417074877E-2</v>
      </c>
      <c r="CN277" s="16"/>
      <c r="CO277" s="16"/>
      <c r="CP277" s="19">
        <v>7371</v>
      </c>
      <c r="CQ277" s="19">
        <v>524</v>
      </c>
      <c r="CR277" s="20">
        <v>7.1089404422737756E-2</v>
      </c>
      <c r="CS277" s="20"/>
      <c r="CT277" s="7">
        <v>477</v>
      </c>
      <c r="CU277" s="7">
        <v>66</v>
      </c>
      <c r="CV277" s="20">
        <v>0.13836477987421383</v>
      </c>
      <c r="CW277" s="8">
        <v>429</v>
      </c>
      <c r="CX277" s="9">
        <v>60</v>
      </c>
      <c r="CY277" s="20">
        <v>0.13986013986013987</v>
      </c>
      <c r="CZ277" s="8">
        <v>436</v>
      </c>
      <c r="DA277" s="9">
        <v>42</v>
      </c>
      <c r="DB277" s="20">
        <v>9.6330275229357804E-2</v>
      </c>
      <c r="DC277" s="13">
        <v>501</v>
      </c>
      <c r="DD277" s="9">
        <v>52</v>
      </c>
      <c r="DE277" s="20">
        <v>0.10379241516966067</v>
      </c>
      <c r="DF277" s="22"/>
      <c r="DG277" s="8">
        <v>911</v>
      </c>
      <c r="DH277" s="9">
        <v>94</v>
      </c>
      <c r="DI277" s="20">
        <v>0.10318331503841932</v>
      </c>
      <c r="DJ277" s="8">
        <v>1707</v>
      </c>
      <c r="DK277" s="9">
        <v>129</v>
      </c>
      <c r="DL277" s="20">
        <v>7.5571177504393669E-2</v>
      </c>
      <c r="DM277" s="8">
        <v>1610</v>
      </c>
      <c r="DN277" s="9">
        <v>51</v>
      </c>
      <c r="DO277" s="20">
        <v>3.1677018633540374E-2</v>
      </c>
      <c r="DP277" s="22"/>
      <c r="DQ277" s="8">
        <v>965</v>
      </c>
      <c r="DR277" s="9">
        <v>24</v>
      </c>
      <c r="DS277" s="20">
        <v>2.4870466321243522E-2</v>
      </c>
      <c r="DT277" s="8">
        <v>335</v>
      </c>
      <c r="DU277" s="9">
        <v>6</v>
      </c>
      <c r="DV277" s="20">
        <v>1.7910447761194031E-2</v>
      </c>
      <c r="DW277" s="22"/>
      <c r="DX277" s="8">
        <v>1342</v>
      </c>
      <c r="DY277" s="9">
        <v>168</v>
      </c>
      <c r="DZ277" s="20">
        <v>0.12518628912071536</v>
      </c>
      <c r="EA277" s="13">
        <v>6029</v>
      </c>
      <c r="EB277" s="13">
        <v>356</v>
      </c>
      <c r="EC277" s="20">
        <v>5.9047934980925525E-2</v>
      </c>
      <c r="ED277" s="13">
        <v>1412</v>
      </c>
      <c r="EE277" s="13">
        <v>146</v>
      </c>
      <c r="EF277" s="20">
        <v>0.10339943342776203</v>
      </c>
      <c r="EG277" s="8">
        <v>3119</v>
      </c>
      <c r="EH277" s="9">
        <v>275</v>
      </c>
      <c r="EI277" s="20">
        <v>8.8169285027252325E-2</v>
      </c>
      <c r="EJ277" s="8">
        <v>2910</v>
      </c>
      <c r="EK277" s="9">
        <v>81</v>
      </c>
      <c r="EL277" s="20">
        <v>2.7835051546391754E-2</v>
      </c>
      <c r="EM277" s="42">
        <v>865</v>
      </c>
      <c r="EN277" s="42">
        <v>102</v>
      </c>
      <c r="EO277" s="20">
        <v>0.11791907514450867</v>
      </c>
      <c r="EP277" s="42">
        <v>5528</v>
      </c>
      <c r="EQ277" s="42">
        <v>304</v>
      </c>
      <c r="ER277" s="20">
        <v>5.4992764109985527E-2</v>
      </c>
      <c r="ES277" s="19">
        <v>1843</v>
      </c>
      <c r="ET277" s="19">
        <v>220</v>
      </c>
      <c r="EU277" s="20">
        <v>0.11937059142702117</v>
      </c>
      <c r="EV277" s="19">
        <v>2618</v>
      </c>
      <c r="EW277" s="19">
        <v>223</v>
      </c>
      <c r="EX277" s="20">
        <v>8.5179526355996946E-2</v>
      </c>
      <c r="EY277" s="20">
        <v>2.7835051546391754E-2</v>
      </c>
      <c r="EZ277" s="20">
        <v>7.1089404422737756E-2</v>
      </c>
      <c r="FA277" s="16"/>
      <c r="FB277" s="61">
        <v>0.13836477987421383</v>
      </c>
      <c r="FC277" s="61">
        <v>0.13986013986013987</v>
      </c>
      <c r="FD277" s="61">
        <v>9.6330275229357804E-2</v>
      </c>
      <c r="FE277" s="61">
        <v>0.10379241516966067</v>
      </c>
      <c r="FF277" s="61">
        <v>0.10348786510404</v>
      </c>
      <c r="FG277" s="61">
        <v>9.2138460024809063E-2</v>
      </c>
      <c r="FH277" s="61">
        <v>8.6616032518003927E-2</v>
      </c>
      <c r="FI277" s="61">
        <v>7.5571177504393669E-2</v>
      </c>
      <c r="FJ277" s="61">
        <v>6.0939791214109237E-2</v>
      </c>
      <c r="FK277" s="61">
        <v>4.6308404923824806E-2</v>
      </c>
      <c r="FL277" s="61">
        <v>3.1677018633540374E-2</v>
      </c>
      <c r="FM277" s="61">
        <v>2.9408167862774757E-2</v>
      </c>
      <c r="FN277" s="61">
        <v>2.7139317092009139E-2</v>
      </c>
      <c r="FO277" s="61">
        <v>2.4870466321243522E-2</v>
      </c>
      <c r="FP277" s="61">
        <v>3.0664069966266999E-2</v>
      </c>
      <c r="FQ277" s="61">
        <v>1.7910447761194031E-2</v>
      </c>
      <c r="FR277" s="19">
        <v>4228</v>
      </c>
      <c r="FS277" s="19">
        <v>274</v>
      </c>
      <c r="FT277" s="20">
        <v>6.4806054872280042E-2</v>
      </c>
      <c r="FU277" s="8">
        <v>1300</v>
      </c>
      <c r="FV277" s="9">
        <v>30</v>
      </c>
      <c r="FW277" s="20">
        <v>2.3076923076923078E-2</v>
      </c>
      <c r="FX277" s="16"/>
      <c r="FY277" s="16"/>
      <c r="FZ277" s="132">
        <v>2.1779954012629497</v>
      </c>
      <c r="GA277" s="132">
        <v>4.1133843557021788</v>
      </c>
      <c r="GB277" s="132">
        <v>7.8642835206682644</v>
      </c>
      <c r="GC277" s="141">
        <v>0.13836477987421383</v>
      </c>
      <c r="GD277" s="141">
        <v>0.16071428571428573</v>
      </c>
      <c r="GE277" s="147">
        <v>2.2349505840071893E-2</v>
      </c>
      <c r="GF277" s="141">
        <v>0.11937059142702117</v>
      </c>
      <c r="GG277" s="141">
        <v>0.12382531785516861</v>
      </c>
      <c r="GH277" s="147">
        <v>4.4547264281474402E-3</v>
      </c>
      <c r="GI277" s="141">
        <v>7.1089404422737756E-2</v>
      </c>
      <c r="GJ277" s="141">
        <v>7.3074837310195234E-2</v>
      </c>
      <c r="GK277" s="147">
        <v>1.9854328874574778E-3</v>
      </c>
      <c r="GL277" s="141">
        <v>5.4992764109985527E-2</v>
      </c>
      <c r="GM277" s="141">
        <v>5.685288306089456E-2</v>
      </c>
      <c r="GN277" s="147">
        <v>1.860118950909033E-3</v>
      </c>
    </row>
    <row r="278" spans="3:196" x14ac:dyDescent="0.25">
      <c r="C278" s="27" t="s">
        <v>357</v>
      </c>
      <c r="D278" s="63">
        <v>23102</v>
      </c>
      <c r="E278" s="6" t="s">
        <v>294</v>
      </c>
      <c r="F278" s="19">
        <v>16060</v>
      </c>
      <c r="G278" s="19">
        <v>6681</v>
      </c>
      <c r="H278" s="20">
        <v>0.41600249066002493</v>
      </c>
      <c r="I278" s="20"/>
      <c r="J278" s="7">
        <v>1091</v>
      </c>
      <c r="K278" s="7">
        <v>747</v>
      </c>
      <c r="L278" s="20">
        <v>0.68469294225481214</v>
      </c>
      <c r="M278" s="8">
        <v>1209</v>
      </c>
      <c r="N278" s="9">
        <v>800</v>
      </c>
      <c r="O278" s="20">
        <v>0.66170388751033915</v>
      </c>
      <c r="P278" s="8">
        <v>1188</v>
      </c>
      <c r="Q278" s="9">
        <v>683</v>
      </c>
      <c r="R278" s="20">
        <v>0.57491582491582494</v>
      </c>
      <c r="S278" s="13">
        <v>1315</v>
      </c>
      <c r="T278" s="9">
        <v>650</v>
      </c>
      <c r="U278" s="20">
        <v>0.49429657794676807</v>
      </c>
      <c r="V278" s="22"/>
      <c r="W278" s="8">
        <v>1858</v>
      </c>
      <c r="X278" s="9">
        <v>1017</v>
      </c>
      <c r="Y278" s="20">
        <v>0.54736275565123793</v>
      </c>
      <c r="Z278" s="8">
        <v>3232</v>
      </c>
      <c r="AA278" s="9">
        <v>1629</v>
      </c>
      <c r="AB278" s="20">
        <v>0.50402227722772275</v>
      </c>
      <c r="AC278" s="8">
        <v>3024</v>
      </c>
      <c r="AD278" s="9">
        <v>820</v>
      </c>
      <c r="AE278" s="20">
        <v>0.27116402116402116</v>
      </c>
      <c r="AF278" s="22"/>
      <c r="AG278" s="8">
        <v>2080</v>
      </c>
      <c r="AH278" s="9">
        <v>275</v>
      </c>
      <c r="AI278" s="20">
        <v>0.13221153846153846</v>
      </c>
      <c r="AJ278" s="8">
        <v>1063</v>
      </c>
      <c r="AK278" s="9">
        <v>60</v>
      </c>
      <c r="AL278" s="20">
        <v>5.6444026340545628E-2</v>
      </c>
      <c r="AM278" s="22"/>
      <c r="AN278" s="8">
        <v>3488</v>
      </c>
      <c r="AO278" s="9">
        <v>2230</v>
      </c>
      <c r="AP278" s="20">
        <v>0.63933486238532111</v>
      </c>
      <c r="AQ278" s="13">
        <v>12572</v>
      </c>
      <c r="AR278" s="13">
        <v>4451</v>
      </c>
      <c r="AS278" s="20">
        <v>0.35404072542157172</v>
      </c>
      <c r="AT278" s="13">
        <v>3173</v>
      </c>
      <c r="AU278" s="13">
        <v>1667</v>
      </c>
      <c r="AV278" s="20">
        <v>0.52537031200756379</v>
      </c>
      <c r="AW278" s="8">
        <v>6405</v>
      </c>
      <c r="AX278" s="9">
        <v>3296</v>
      </c>
      <c r="AY278" s="20">
        <v>0.51459797033567523</v>
      </c>
      <c r="AZ278" s="8">
        <v>6167</v>
      </c>
      <c r="BA278" s="9">
        <v>1155</v>
      </c>
      <c r="BB278" s="20">
        <v>0.1872871736662883</v>
      </c>
      <c r="BC278" s="42">
        <v>2397</v>
      </c>
      <c r="BD278" s="42">
        <v>1483</v>
      </c>
      <c r="BE278" s="20">
        <v>0.61869002920317062</v>
      </c>
      <c r="BF278" s="42">
        <v>11257</v>
      </c>
      <c r="BG278" s="42">
        <v>3801</v>
      </c>
      <c r="BH278" s="20">
        <v>0.33765656924580262</v>
      </c>
      <c r="BI278" s="19">
        <v>4803</v>
      </c>
      <c r="BJ278" s="19">
        <v>2880</v>
      </c>
      <c r="BK278" s="20">
        <v>0.59962523422860714</v>
      </c>
      <c r="BL278" s="19">
        <v>5090</v>
      </c>
      <c r="BM278" s="19">
        <v>2646</v>
      </c>
      <c r="BN278" s="20">
        <v>0.51984282907662083</v>
      </c>
      <c r="BO278" s="20">
        <v>0.1872871736662883</v>
      </c>
      <c r="BP278" s="20">
        <v>0.41600249066002493</v>
      </c>
      <c r="BQ278" s="16"/>
      <c r="BR278" s="61">
        <v>0.68469294225481214</v>
      </c>
      <c r="BS278" s="61">
        <v>0.66170388751033915</v>
      </c>
      <c r="BT278" s="61">
        <v>0.57491582491582494</v>
      </c>
      <c r="BU278" s="61">
        <v>0.49429657794676807</v>
      </c>
      <c r="BV278" s="61">
        <v>0.520829666799003</v>
      </c>
      <c r="BW278" s="61">
        <v>0.53002656428183181</v>
      </c>
      <c r="BX278" s="61">
        <v>0.52135846859712887</v>
      </c>
      <c r="BY278" s="61">
        <v>0.50402227722772275</v>
      </c>
      <c r="BZ278" s="61">
        <v>0.42640285853982224</v>
      </c>
      <c r="CA278" s="61">
        <v>0.34878343985192167</v>
      </c>
      <c r="CB278" s="61">
        <v>0.27116402116402116</v>
      </c>
      <c r="CC278" s="61">
        <v>0.22484652692986026</v>
      </c>
      <c r="CD278" s="61">
        <v>0.17852903269569936</v>
      </c>
      <c r="CE278" s="61">
        <v>0.13221153846153846</v>
      </c>
      <c r="CF278" s="61">
        <v>0.11803498886122396</v>
      </c>
      <c r="CG278" s="61">
        <v>5.6444026340545628E-2</v>
      </c>
      <c r="CH278" s="19">
        <v>8114</v>
      </c>
      <c r="CI278" s="19">
        <v>3466</v>
      </c>
      <c r="CJ278" s="20">
        <v>0.42716292827212227</v>
      </c>
      <c r="CK278" s="8">
        <v>3143</v>
      </c>
      <c r="CL278" s="9">
        <v>335</v>
      </c>
      <c r="CM278" s="20">
        <v>0.10658606426980592</v>
      </c>
      <c r="CN278" s="16"/>
      <c r="CO278" s="16"/>
      <c r="CP278" s="19">
        <v>15582</v>
      </c>
      <c r="CQ278" s="19">
        <v>5696</v>
      </c>
      <c r="CR278" s="20">
        <v>0.36554999358233858</v>
      </c>
      <c r="CS278" s="20"/>
      <c r="CT278" s="7">
        <v>1066</v>
      </c>
      <c r="CU278" s="7">
        <v>683</v>
      </c>
      <c r="CV278" s="20">
        <v>0.64071294559099434</v>
      </c>
      <c r="CW278" s="8">
        <v>1144</v>
      </c>
      <c r="CX278" s="9">
        <v>691</v>
      </c>
      <c r="CY278" s="20">
        <v>0.60402097902097907</v>
      </c>
      <c r="CZ278" s="8">
        <v>1105</v>
      </c>
      <c r="DA278" s="9">
        <v>561</v>
      </c>
      <c r="DB278" s="20">
        <v>0.50769230769230766</v>
      </c>
      <c r="DC278" s="13">
        <v>1328</v>
      </c>
      <c r="DD278" s="9">
        <v>583</v>
      </c>
      <c r="DE278" s="20">
        <v>0.43900602409638556</v>
      </c>
      <c r="DF278" s="22"/>
      <c r="DG278" s="8">
        <v>1706</v>
      </c>
      <c r="DH278" s="9">
        <v>868</v>
      </c>
      <c r="DI278" s="20">
        <v>0.50879249706916763</v>
      </c>
      <c r="DJ278" s="8">
        <v>3207</v>
      </c>
      <c r="DK278" s="9">
        <v>1375</v>
      </c>
      <c r="DL278" s="20">
        <v>0.42874961022762709</v>
      </c>
      <c r="DM278" s="8">
        <v>2944</v>
      </c>
      <c r="DN278" s="9">
        <v>653</v>
      </c>
      <c r="DO278" s="20">
        <v>0.2218070652173913</v>
      </c>
      <c r="DP278" s="22"/>
      <c r="DQ278" s="8">
        <v>2079</v>
      </c>
      <c r="DR278" s="9">
        <v>228</v>
      </c>
      <c r="DS278" s="20">
        <v>0.10966810966810966</v>
      </c>
      <c r="DT278" s="8">
        <v>1003</v>
      </c>
      <c r="DU278" s="9">
        <v>54</v>
      </c>
      <c r="DV278" s="20">
        <v>5.3838484546360914E-2</v>
      </c>
      <c r="DW278" s="22"/>
      <c r="DX278" s="8">
        <v>3315</v>
      </c>
      <c r="DY278" s="9">
        <v>1935</v>
      </c>
      <c r="DZ278" s="20">
        <v>0.58371040723981904</v>
      </c>
      <c r="EA278" s="13">
        <v>12267</v>
      </c>
      <c r="EB278" s="13">
        <v>3761</v>
      </c>
      <c r="EC278" s="20">
        <v>0.30659492948561179</v>
      </c>
      <c r="ED278" s="13">
        <v>3034</v>
      </c>
      <c r="EE278" s="13">
        <v>1451</v>
      </c>
      <c r="EF278" s="20">
        <v>0.47824653922214899</v>
      </c>
      <c r="EG278" s="8">
        <v>6241</v>
      </c>
      <c r="EH278" s="9">
        <v>2826</v>
      </c>
      <c r="EI278" s="20">
        <v>0.45281204935106556</v>
      </c>
      <c r="EJ278" s="8">
        <v>6026</v>
      </c>
      <c r="EK278" s="9">
        <v>935</v>
      </c>
      <c r="EL278" s="20">
        <v>0.15516096913375374</v>
      </c>
      <c r="EM278" s="42">
        <v>2249</v>
      </c>
      <c r="EN278" s="42">
        <v>1252</v>
      </c>
      <c r="EO278" s="20">
        <v>0.55669186305024454</v>
      </c>
      <c r="EP278" s="42">
        <v>10939</v>
      </c>
      <c r="EQ278" s="42">
        <v>3178</v>
      </c>
      <c r="ER278" s="20">
        <v>0.29052015723557911</v>
      </c>
      <c r="ES278" s="19">
        <v>4643</v>
      </c>
      <c r="ET278" s="19">
        <v>2518</v>
      </c>
      <c r="EU278" s="20">
        <v>0.54232177471462417</v>
      </c>
      <c r="EV278" s="19">
        <v>4913</v>
      </c>
      <c r="EW278" s="19">
        <v>2243</v>
      </c>
      <c r="EX278" s="20">
        <v>0.45654386322002849</v>
      </c>
      <c r="EY278" s="20">
        <v>0.15516096913375374</v>
      </c>
      <c r="EZ278" s="20">
        <v>0.36554999358233858</v>
      </c>
      <c r="FA278" s="16"/>
      <c r="FB278" s="61">
        <v>0.64071294559099434</v>
      </c>
      <c r="FC278" s="61">
        <v>0.60402097902097907</v>
      </c>
      <c r="FD278" s="61">
        <v>0.50769230769230766</v>
      </c>
      <c r="FE278" s="61">
        <v>0.43900602409638556</v>
      </c>
      <c r="FF278" s="61">
        <v>0.47389926058277659</v>
      </c>
      <c r="FG278" s="61">
        <v>0.47677534233255142</v>
      </c>
      <c r="FH278" s="61">
        <v>0.46076676496424329</v>
      </c>
      <c r="FI278" s="61">
        <v>0.42874961022762709</v>
      </c>
      <c r="FJ278" s="61">
        <v>0.35976876189088181</v>
      </c>
      <c r="FK278" s="61">
        <v>0.29078791355413658</v>
      </c>
      <c r="FL278" s="61">
        <v>0.2218070652173913</v>
      </c>
      <c r="FM278" s="61">
        <v>0.18442741336763074</v>
      </c>
      <c r="FN278" s="61">
        <v>0.14704776151787022</v>
      </c>
      <c r="FO278" s="61">
        <v>0.10966810966810966</v>
      </c>
      <c r="FP278" s="61">
        <v>9.6753055373745026E-2</v>
      </c>
      <c r="FQ278" s="61">
        <v>5.3838484546360914E-2</v>
      </c>
      <c r="FR278" s="19">
        <v>7857</v>
      </c>
      <c r="FS278" s="19">
        <v>2896</v>
      </c>
      <c r="FT278" s="20">
        <v>0.36858851979126894</v>
      </c>
      <c r="FU278" s="8">
        <v>3082</v>
      </c>
      <c r="FV278" s="9">
        <v>282</v>
      </c>
      <c r="FW278" s="20">
        <v>9.1499026606099931E-2</v>
      </c>
      <c r="FX278" s="16"/>
      <c r="FY278" s="16"/>
      <c r="FZ278" s="132">
        <v>1.7758435311000869</v>
      </c>
      <c r="GA278" s="132">
        <v>3.2016353415478962</v>
      </c>
      <c r="GB278" s="132">
        <v>5.6257376453149615</v>
      </c>
      <c r="GC278" s="141">
        <v>0.64071294559099434</v>
      </c>
      <c r="GD278" s="141">
        <v>0.68469294225481214</v>
      </c>
      <c r="GE278" s="147">
        <v>4.39799966638178E-2</v>
      </c>
      <c r="GF278" s="141">
        <v>0.54232177471462417</v>
      </c>
      <c r="GG278" s="141">
        <v>0.59962523422860714</v>
      </c>
      <c r="GH278" s="147">
        <v>5.7303459513982968E-2</v>
      </c>
      <c r="GI278" s="141">
        <v>0.36554999358233858</v>
      </c>
      <c r="GJ278" s="141">
        <v>0.41600249066002493</v>
      </c>
      <c r="GK278" s="147">
        <v>5.0452497077686342E-2</v>
      </c>
      <c r="GL278" s="141">
        <v>0.29052015723557911</v>
      </c>
      <c r="GM278" s="141">
        <v>0.33765656924580262</v>
      </c>
      <c r="GN278" s="147">
        <v>4.7136412010223505E-2</v>
      </c>
    </row>
    <row r="279" spans="3:196" x14ac:dyDescent="0.25">
      <c r="C279" s="27" t="s">
        <v>358</v>
      </c>
      <c r="D279" s="63">
        <v>33029</v>
      </c>
      <c r="E279" s="6" t="s">
        <v>295</v>
      </c>
      <c r="F279" s="19">
        <v>18548</v>
      </c>
      <c r="G279" s="19">
        <v>3240</v>
      </c>
      <c r="H279" s="20">
        <v>0.17468190640500322</v>
      </c>
      <c r="I279" s="20"/>
      <c r="J279" s="7">
        <v>1250</v>
      </c>
      <c r="K279" s="7">
        <v>298</v>
      </c>
      <c r="L279" s="20">
        <v>0.2384</v>
      </c>
      <c r="M279" s="8">
        <v>1398</v>
      </c>
      <c r="N279" s="9">
        <v>367</v>
      </c>
      <c r="O279" s="20">
        <v>0.2625178826895565</v>
      </c>
      <c r="P279" s="8">
        <v>1209</v>
      </c>
      <c r="Q279" s="9">
        <v>315</v>
      </c>
      <c r="R279" s="20">
        <v>0.26054590570719605</v>
      </c>
      <c r="S279" s="13">
        <v>1566</v>
      </c>
      <c r="T279" s="9">
        <v>331</v>
      </c>
      <c r="U279" s="20">
        <v>0.21136653895274585</v>
      </c>
      <c r="V279" s="22"/>
      <c r="W279" s="8">
        <v>2208</v>
      </c>
      <c r="X279" s="9">
        <v>477</v>
      </c>
      <c r="Y279" s="20">
        <v>0.21603260869565216</v>
      </c>
      <c r="Z279" s="8">
        <v>3487</v>
      </c>
      <c r="AA279" s="9">
        <v>717</v>
      </c>
      <c r="AB279" s="20">
        <v>0.20562087754516778</v>
      </c>
      <c r="AC279" s="8">
        <v>3621</v>
      </c>
      <c r="AD279" s="9">
        <v>409</v>
      </c>
      <c r="AE279" s="20">
        <v>0.11295222314277824</v>
      </c>
      <c r="AF279" s="22"/>
      <c r="AG279" s="8">
        <v>2635</v>
      </c>
      <c r="AH279" s="9">
        <v>254</v>
      </c>
      <c r="AI279" s="20">
        <v>9.6394686907020868E-2</v>
      </c>
      <c r="AJ279" s="8">
        <v>1174</v>
      </c>
      <c r="AK279" s="9">
        <v>72</v>
      </c>
      <c r="AL279" s="20">
        <v>6.1328790459965928E-2</v>
      </c>
      <c r="AM279" s="22"/>
      <c r="AN279" s="8">
        <v>3857</v>
      </c>
      <c r="AO279" s="9">
        <v>980</v>
      </c>
      <c r="AP279" s="20">
        <v>0.25408348457350272</v>
      </c>
      <c r="AQ279" s="13">
        <v>14691</v>
      </c>
      <c r="AR279" s="13">
        <v>2260</v>
      </c>
      <c r="AS279" s="20">
        <v>0.1538356817098904</v>
      </c>
      <c r="AT279" s="13">
        <v>3774</v>
      </c>
      <c r="AU279" s="13">
        <v>808</v>
      </c>
      <c r="AV279" s="20">
        <v>0.21409644939056705</v>
      </c>
      <c r="AW279" s="8">
        <v>7261</v>
      </c>
      <c r="AX279" s="9">
        <v>1525</v>
      </c>
      <c r="AY279" s="20">
        <v>0.21002616719460129</v>
      </c>
      <c r="AZ279" s="8">
        <v>7430</v>
      </c>
      <c r="BA279" s="9">
        <v>735</v>
      </c>
      <c r="BB279" s="20">
        <v>9.8923283983849267E-2</v>
      </c>
      <c r="BC279" s="42">
        <v>2607</v>
      </c>
      <c r="BD279" s="42">
        <v>682</v>
      </c>
      <c r="BE279" s="20">
        <v>0.26160337552742619</v>
      </c>
      <c r="BF279" s="42">
        <v>13125</v>
      </c>
      <c r="BG279" s="42">
        <v>1929</v>
      </c>
      <c r="BH279" s="20">
        <v>0.14697142857142856</v>
      </c>
      <c r="BI279" s="19">
        <v>5423</v>
      </c>
      <c r="BJ279" s="19">
        <v>1311</v>
      </c>
      <c r="BK279" s="20">
        <v>0.24174810990226811</v>
      </c>
      <c r="BL279" s="19">
        <v>5695</v>
      </c>
      <c r="BM279" s="19">
        <v>1194</v>
      </c>
      <c r="BN279" s="20">
        <v>0.20965759438103598</v>
      </c>
      <c r="BO279" s="20">
        <v>9.8923283983849267E-2</v>
      </c>
      <c r="BP279" s="20">
        <v>0.17468190640500322</v>
      </c>
      <c r="BQ279" s="16"/>
      <c r="BR279" s="61">
        <v>0.2384</v>
      </c>
      <c r="BS279" s="61">
        <v>0.2625178826895565</v>
      </c>
      <c r="BT279" s="61">
        <v>0.26054590570719605</v>
      </c>
      <c r="BU279" s="61">
        <v>0.21136653895274585</v>
      </c>
      <c r="BV279" s="61">
        <v>0.21369957382419902</v>
      </c>
      <c r="BW279" s="61">
        <v>0.21186791623545842</v>
      </c>
      <c r="BX279" s="61">
        <v>0.20978557000536152</v>
      </c>
      <c r="BY279" s="61">
        <v>0.20562087754516778</v>
      </c>
      <c r="BZ279" s="61">
        <v>0.17473132607770459</v>
      </c>
      <c r="CA279" s="61">
        <v>0.14384177461024142</v>
      </c>
      <c r="CB279" s="61">
        <v>0.11295222314277824</v>
      </c>
      <c r="CC279" s="61">
        <v>0.10743304439752578</v>
      </c>
      <c r="CD279" s="61">
        <v>0.10191386565227332</v>
      </c>
      <c r="CE279" s="61">
        <v>9.6394686907020868E-2</v>
      </c>
      <c r="CF279" s="61">
        <v>7.9084576432917761E-2</v>
      </c>
      <c r="CG279" s="61">
        <v>6.1328790459965928E-2</v>
      </c>
      <c r="CH279" s="19">
        <v>9316</v>
      </c>
      <c r="CI279" s="19">
        <v>1603</v>
      </c>
      <c r="CJ279" s="20">
        <v>0.17206955775010735</v>
      </c>
      <c r="CK279" s="8">
        <v>3809</v>
      </c>
      <c r="CL279" s="9">
        <v>326</v>
      </c>
      <c r="CM279" s="20">
        <v>8.5586768180624842E-2</v>
      </c>
      <c r="CN279" s="16"/>
      <c r="CO279" s="16"/>
      <c r="CP279" s="19">
        <v>18451</v>
      </c>
      <c r="CQ279" s="19">
        <v>2984</v>
      </c>
      <c r="CR279" s="20">
        <v>0.16172565172619371</v>
      </c>
      <c r="CS279" s="20"/>
      <c r="CT279" s="7">
        <v>1336</v>
      </c>
      <c r="CU279" s="7">
        <v>325</v>
      </c>
      <c r="CV279" s="20">
        <v>0.2432634730538922</v>
      </c>
      <c r="CW279" s="8">
        <v>1269</v>
      </c>
      <c r="CX279" s="9">
        <v>319</v>
      </c>
      <c r="CY279" s="20">
        <v>0.25137903861308114</v>
      </c>
      <c r="CZ279" s="8">
        <v>1201</v>
      </c>
      <c r="DA279" s="9">
        <v>276</v>
      </c>
      <c r="DB279" s="20">
        <v>0.22980849292256453</v>
      </c>
      <c r="DC279" s="13">
        <v>1613</v>
      </c>
      <c r="DD279" s="9">
        <v>303</v>
      </c>
      <c r="DE279" s="20">
        <v>0.18784872907625544</v>
      </c>
      <c r="DF279" s="22"/>
      <c r="DG279" s="8">
        <v>2232</v>
      </c>
      <c r="DH279" s="9">
        <v>461</v>
      </c>
      <c r="DI279" s="20">
        <v>0.20654121863799282</v>
      </c>
      <c r="DJ279" s="8">
        <v>3566</v>
      </c>
      <c r="DK279" s="9">
        <v>636</v>
      </c>
      <c r="DL279" s="20">
        <v>0.17835109366236679</v>
      </c>
      <c r="DM279" s="8">
        <v>3596</v>
      </c>
      <c r="DN279" s="9">
        <v>406</v>
      </c>
      <c r="DO279" s="20">
        <v>0.11290322580645161</v>
      </c>
      <c r="DP279" s="22"/>
      <c r="DQ279" s="8">
        <v>2507</v>
      </c>
      <c r="DR279" s="9">
        <v>207</v>
      </c>
      <c r="DS279" s="20">
        <v>8.2568807339449546E-2</v>
      </c>
      <c r="DT279" s="8">
        <v>1131</v>
      </c>
      <c r="DU279" s="9">
        <v>51</v>
      </c>
      <c r="DV279" s="20">
        <v>4.5092838196286469E-2</v>
      </c>
      <c r="DW279" s="22"/>
      <c r="DX279" s="8">
        <v>3806</v>
      </c>
      <c r="DY279" s="9">
        <v>920</v>
      </c>
      <c r="DZ279" s="20">
        <v>0.24172359432475041</v>
      </c>
      <c r="EA279" s="13">
        <v>14645</v>
      </c>
      <c r="EB279" s="13">
        <v>2064</v>
      </c>
      <c r="EC279" s="20">
        <v>0.14093547285763058</v>
      </c>
      <c r="ED279" s="13">
        <v>3845</v>
      </c>
      <c r="EE279" s="13">
        <v>764</v>
      </c>
      <c r="EF279" s="20">
        <v>0.19869960988296489</v>
      </c>
      <c r="EG279" s="8">
        <v>7411</v>
      </c>
      <c r="EH279" s="9">
        <v>1400</v>
      </c>
      <c r="EI279" s="20">
        <v>0.18890837943597355</v>
      </c>
      <c r="EJ279" s="8">
        <v>7234</v>
      </c>
      <c r="EK279" s="9">
        <v>664</v>
      </c>
      <c r="EL279" s="20">
        <v>9.1788775228089578E-2</v>
      </c>
      <c r="EM279" s="42">
        <v>2470</v>
      </c>
      <c r="EN279" s="42">
        <v>595</v>
      </c>
      <c r="EO279" s="20">
        <v>0.24089068825910931</v>
      </c>
      <c r="EP279" s="42">
        <v>13032</v>
      </c>
      <c r="EQ279" s="42">
        <v>1761</v>
      </c>
      <c r="ER279" s="20">
        <v>0.13512891344383057</v>
      </c>
      <c r="ES279" s="19">
        <v>5419</v>
      </c>
      <c r="ET279" s="19">
        <v>1223</v>
      </c>
      <c r="EU279" s="20">
        <v>0.22568739619856062</v>
      </c>
      <c r="EV279" s="19">
        <v>5798</v>
      </c>
      <c r="EW279" s="19">
        <v>1097</v>
      </c>
      <c r="EX279" s="20">
        <v>0.18920317350810625</v>
      </c>
      <c r="EY279" s="20">
        <v>9.1788775228089578E-2</v>
      </c>
      <c r="EZ279" s="20">
        <v>0.16172565172619371</v>
      </c>
      <c r="FA279" s="16"/>
      <c r="FB279" s="61">
        <v>0.2432634730538922</v>
      </c>
      <c r="FC279" s="61">
        <v>0.25137903861308114</v>
      </c>
      <c r="FD279" s="61">
        <v>0.22980849292256453</v>
      </c>
      <c r="FE279" s="61">
        <v>0.18784872907625544</v>
      </c>
      <c r="FF279" s="61">
        <v>0.19719497385712415</v>
      </c>
      <c r="FG279" s="61">
        <v>0.1952651686477424</v>
      </c>
      <c r="FH279" s="61">
        <v>0.18962714365261721</v>
      </c>
      <c r="FI279" s="61">
        <v>0.17835109366236679</v>
      </c>
      <c r="FJ279" s="61">
        <v>0.15653513771039507</v>
      </c>
      <c r="FK279" s="61">
        <v>0.13471918175842335</v>
      </c>
      <c r="FL279" s="61">
        <v>0.11290322580645161</v>
      </c>
      <c r="FM279" s="61">
        <v>0.10279175298411759</v>
      </c>
      <c r="FN279" s="61">
        <v>9.2680280161783563E-2</v>
      </c>
      <c r="FO279" s="61">
        <v>8.2568807339449546E-2</v>
      </c>
      <c r="FP279" s="61">
        <v>6.8223067551776442E-2</v>
      </c>
      <c r="FQ279" s="61">
        <v>4.5092838196286469E-2</v>
      </c>
      <c r="FR279" s="19">
        <v>9394</v>
      </c>
      <c r="FS279" s="19">
        <v>1503</v>
      </c>
      <c r="FT279" s="20">
        <v>0.15999574196295507</v>
      </c>
      <c r="FU279" s="8">
        <v>3638</v>
      </c>
      <c r="FV279" s="9">
        <v>258</v>
      </c>
      <c r="FW279" s="20">
        <v>7.0918086860912583E-2</v>
      </c>
      <c r="FX279" s="16"/>
      <c r="FY279" s="16"/>
      <c r="FZ279" s="132">
        <v>1.6448646669089007</v>
      </c>
      <c r="GA279" s="132">
        <v>2.4437938184678258</v>
      </c>
      <c r="GB279" s="132">
        <v>2.8245967810360098</v>
      </c>
      <c r="GC279" s="141">
        <v>0.2432634730538922</v>
      </c>
      <c r="GD279" s="141">
        <v>0.2384</v>
      </c>
      <c r="GE279" s="147">
        <v>-4.8634730538922033E-3</v>
      </c>
      <c r="GF279" s="141">
        <v>0.22568739619856062</v>
      </c>
      <c r="GG279" s="141">
        <v>0.24174810990226811</v>
      </c>
      <c r="GH279" s="147">
        <v>1.6060713703707485E-2</v>
      </c>
      <c r="GI279" s="141">
        <v>0.16172565172619371</v>
      </c>
      <c r="GJ279" s="141">
        <v>0.17468190640500322</v>
      </c>
      <c r="GK279" s="147">
        <v>1.2956254678809509E-2</v>
      </c>
      <c r="GL279" s="141">
        <v>0.13512891344383057</v>
      </c>
      <c r="GM279" s="141">
        <v>0.14697142857142856</v>
      </c>
      <c r="GN279" s="147">
        <v>1.1842515127597986E-2</v>
      </c>
    </row>
    <row r="280" spans="3:196" x14ac:dyDescent="0.25">
      <c r="C280" s="27" t="s">
        <v>356</v>
      </c>
      <c r="D280" s="63">
        <v>13049</v>
      </c>
      <c r="E280" s="6" t="s">
        <v>296</v>
      </c>
      <c r="F280" s="19">
        <v>24718</v>
      </c>
      <c r="G280" s="19">
        <v>1967</v>
      </c>
      <c r="H280" s="20">
        <v>7.9577635731046203E-2</v>
      </c>
      <c r="I280" s="20"/>
      <c r="J280" s="7">
        <v>1419</v>
      </c>
      <c r="K280" s="7">
        <v>215</v>
      </c>
      <c r="L280" s="20">
        <v>0.15151515151515152</v>
      </c>
      <c r="M280" s="8">
        <v>1647</v>
      </c>
      <c r="N280" s="9">
        <v>221</v>
      </c>
      <c r="O280" s="20">
        <v>0.13418336369156042</v>
      </c>
      <c r="P280" s="8">
        <v>1571</v>
      </c>
      <c r="Q280" s="9">
        <v>202</v>
      </c>
      <c r="R280" s="20">
        <v>0.12858052196053468</v>
      </c>
      <c r="S280" s="13">
        <v>1765</v>
      </c>
      <c r="T280" s="9">
        <v>193</v>
      </c>
      <c r="U280" s="20">
        <v>0.10934844192634562</v>
      </c>
      <c r="V280" s="22"/>
      <c r="W280" s="8">
        <v>2753</v>
      </c>
      <c r="X280" s="9">
        <v>318</v>
      </c>
      <c r="Y280" s="20">
        <v>0.11551035234289865</v>
      </c>
      <c r="Z280" s="8">
        <v>5263</v>
      </c>
      <c r="AA280" s="9">
        <v>468</v>
      </c>
      <c r="AB280" s="20">
        <v>8.8922667680030404E-2</v>
      </c>
      <c r="AC280" s="8">
        <v>5544</v>
      </c>
      <c r="AD280" s="9">
        <v>250</v>
      </c>
      <c r="AE280" s="20">
        <v>4.5093795093795096E-2</v>
      </c>
      <c r="AF280" s="22"/>
      <c r="AG280" s="8">
        <v>3537</v>
      </c>
      <c r="AH280" s="9">
        <v>88</v>
      </c>
      <c r="AI280" s="20">
        <v>2.4879841673734804E-2</v>
      </c>
      <c r="AJ280" s="8">
        <v>1219</v>
      </c>
      <c r="AK280" s="9">
        <v>12</v>
      </c>
      <c r="AL280" s="20">
        <v>9.8441345365053324E-3</v>
      </c>
      <c r="AM280" s="22"/>
      <c r="AN280" s="8">
        <v>4637</v>
      </c>
      <c r="AO280" s="9">
        <v>638</v>
      </c>
      <c r="AP280" s="20">
        <v>0.13758895837826179</v>
      </c>
      <c r="AQ280" s="13">
        <v>20081</v>
      </c>
      <c r="AR280" s="13">
        <v>1329</v>
      </c>
      <c r="AS280" s="20">
        <v>6.618196304964892E-2</v>
      </c>
      <c r="AT280" s="13">
        <v>4518</v>
      </c>
      <c r="AU280" s="13">
        <v>511</v>
      </c>
      <c r="AV280" s="20">
        <v>0.11310314298362108</v>
      </c>
      <c r="AW280" s="8">
        <v>9781</v>
      </c>
      <c r="AX280" s="9">
        <v>979</v>
      </c>
      <c r="AY280" s="20">
        <v>0.10009201513137717</v>
      </c>
      <c r="AZ280" s="8">
        <v>10300</v>
      </c>
      <c r="BA280" s="9">
        <v>350</v>
      </c>
      <c r="BB280" s="20">
        <v>3.3980582524271843E-2</v>
      </c>
      <c r="BC280" s="42">
        <v>3218</v>
      </c>
      <c r="BD280" s="42">
        <v>423</v>
      </c>
      <c r="BE280" s="20">
        <v>0.13144810441267868</v>
      </c>
      <c r="BF280" s="42">
        <v>18316</v>
      </c>
      <c r="BG280" s="42">
        <v>1136</v>
      </c>
      <c r="BH280" s="20">
        <v>6.2022275606027515E-2</v>
      </c>
      <c r="BI280" s="19">
        <v>6402</v>
      </c>
      <c r="BJ280" s="19">
        <v>831</v>
      </c>
      <c r="BK280" s="20">
        <v>0.12980318650421743</v>
      </c>
      <c r="BL280" s="19">
        <v>8016</v>
      </c>
      <c r="BM280" s="19">
        <v>786</v>
      </c>
      <c r="BN280" s="20">
        <v>9.8053892215568858E-2</v>
      </c>
      <c r="BO280" s="20">
        <v>3.3980582524271843E-2</v>
      </c>
      <c r="BP280" s="20">
        <v>7.9577635731046203E-2</v>
      </c>
      <c r="BQ280" s="16"/>
      <c r="BR280" s="61">
        <v>0.15151515151515152</v>
      </c>
      <c r="BS280" s="61">
        <v>0.13418336369156042</v>
      </c>
      <c r="BT280" s="61">
        <v>0.12858052196053468</v>
      </c>
      <c r="BU280" s="61">
        <v>0.10934844192634562</v>
      </c>
      <c r="BV280" s="61">
        <v>0.11242939713462213</v>
      </c>
      <c r="BW280" s="61">
        <v>0.10487527847775135</v>
      </c>
      <c r="BX280" s="61">
        <v>9.95577415451777E-2</v>
      </c>
      <c r="BY280" s="61">
        <v>8.8922667680030404E-2</v>
      </c>
      <c r="BZ280" s="61">
        <v>7.4313043484618632E-2</v>
      </c>
      <c r="CA280" s="61">
        <v>5.9703419289206867E-2</v>
      </c>
      <c r="CB280" s="61">
        <v>4.5093795093795096E-2</v>
      </c>
      <c r="CC280" s="61">
        <v>3.8355810620441667E-2</v>
      </c>
      <c r="CD280" s="61">
        <v>3.1617826147088232E-2</v>
      </c>
      <c r="CE280" s="61">
        <v>2.4879841673734804E-2</v>
      </c>
      <c r="CF280" s="61">
        <v>2.0844101680156414E-2</v>
      </c>
      <c r="CG280" s="61">
        <v>9.8441345365053324E-3</v>
      </c>
      <c r="CH280" s="19">
        <v>13560</v>
      </c>
      <c r="CI280" s="19">
        <v>1036</v>
      </c>
      <c r="CJ280" s="20">
        <v>7.6401179941002956E-2</v>
      </c>
      <c r="CK280" s="8">
        <v>4756</v>
      </c>
      <c r="CL280" s="9">
        <v>100</v>
      </c>
      <c r="CM280" s="20">
        <v>2.1026072329688814E-2</v>
      </c>
      <c r="CN280" s="16"/>
      <c r="CO280" s="16"/>
      <c r="CP280" s="19">
        <v>24529</v>
      </c>
      <c r="CQ280" s="19">
        <v>1764</v>
      </c>
      <c r="CR280" s="20">
        <v>7.1914876268906192E-2</v>
      </c>
      <c r="CS280" s="20"/>
      <c r="CT280" s="7">
        <v>1591</v>
      </c>
      <c r="CU280" s="7">
        <v>185</v>
      </c>
      <c r="CV280" s="20">
        <v>0.11627906976744186</v>
      </c>
      <c r="CW280" s="8">
        <v>1557</v>
      </c>
      <c r="CX280" s="9">
        <v>204</v>
      </c>
      <c r="CY280" s="20">
        <v>0.13102119460500963</v>
      </c>
      <c r="CZ280" s="8">
        <v>1499</v>
      </c>
      <c r="DA280" s="9">
        <v>175</v>
      </c>
      <c r="DB280" s="20">
        <v>0.11674449633088725</v>
      </c>
      <c r="DC280" s="13">
        <v>1795</v>
      </c>
      <c r="DD280" s="9">
        <v>176</v>
      </c>
      <c r="DE280" s="20">
        <v>9.8050139275766016E-2</v>
      </c>
      <c r="DF280" s="22"/>
      <c r="DG280" s="8">
        <v>3060</v>
      </c>
      <c r="DH280" s="9">
        <v>324</v>
      </c>
      <c r="DI280" s="20">
        <v>0.10588235294117647</v>
      </c>
      <c r="DJ280" s="8">
        <v>5404</v>
      </c>
      <c r="DK280" s="9">
        <v>390</v>
      </c>
      <c r="DL280" s="20">
        <v>7.2168763878608433E-2</v>
      </c>
      <c r="DM280" s="8">
        <v>5317</v>
      </c>
      <c r="DN280" s="9">
        <v>221</v>
      </c>
      <c r="DO280" s="20">
        <v>4.1564792176039117E-2</v>
      </c>
      <c r="DP280" s="22"/>
      <c r="DQ280" s="8">
        <v>3199</v>
      </c>
      <c r="DR280" s="9">
        <v>77</v>
      </c>
      <c r="DS280" s="20">
        <v>2.4070021881838075E-2</v>
      </c>
      <c r="DT280" s="8">
        <v>1107</v>
      </c>
      <c r="DU280" s="9">
        <v>12</v>
      </c>
      <c r="DV280" s="20">
        <v>1.0840108401084011E-2</v>
      </c>
      <c r="DW280" s="22"/>
      <c r="DX280" s="8">
        <v>4647</v>
      </c>
      <c r="DY280" s="9">
        <v>564</v>
      </c>
      <c r="DZ280" s="20">
        <v>0.12136862491930278</v>
      </c>
      <c r="EA280" s="13">
        <v>19882</v>
      </c>
      <c r="EB280" s="13">
        <v>1200</v>
      </c>
      <c r="EC280" s="20">
        <v>6.0356100995875669E-2</v>
      </c>
      <c r="ED280" s="13">
        <v>4855</v>
      </c>
      <c r="EE280" s="13">
        <v>500</v>
      </c>
      <c r="EF280" s="20">
        <v>0.10298661174047374</v>
      </c>
      <c r="EG280" s="8">
        <v>10259</v>
      </c>
      <c r="EH280" s="9">
        <v>890</v>
      </c>
      <c r="EI280" s="20">
        <v>8.6753094843552009E-2</v>
      </c>
      <c r="EJ280" s="8">
        <v>9623</v>
      </c>
      <c r="EK280" s="9">
        <v>310</v>
      </c>
      <c r="EL280" s="20">
        <v>3.2214486126987428E-2</v>
      </c>
      <c r="EM280" s="42">
        <v>3056</v>
      </c>
      <c r="EN280" s="42">
        <v>379</v>
      </c>
      <c r="EO280" s="20">
        <v>0.12401832460732984</v>
      </c>
      <c r="EP280" s="42">
        <v>18087</v>
      </c>
      <c r="EQ280" s="42">
        <v>1024</v>
      </c>
      <c r="ER280" s="20">
        <v>5.6615248521037206E-2</v>
      </c>
      <c r="ES280" s="19">
        <v>6442</v>
      </c>
      <c r="ET280" s="19">
        <v>740</v>
      </c>
      <c r="EU280" s="20">
        <v>0.11487115802545793</v>
      </c>
      <c r="EV280" s="19">
        <v>8464</v>
      </c>
      <c r="EW280" s="19">
        <v>714</v>
      </c>
      <c r="EX280" s="20">
        <v>8.4357277882797732E-2</v>
      </c>
      <c r="EY280" s="20">
        <v>3.2214486126987428E-2</v>
      </c>
      <c r="EZ280" s="20">
        <v>7.1914876268906192E-2</v>
      </c>
      <c r="FA280" s="16"/>
      <c r="FB280" s="61">
        <v>0.11627906976744186</v>
      </c>
      <c r="FC280" s="61">
        <v>0.13102119460500963</v>
      </c>
      <c r="FD280" s="61">
        <v>0.11674449633088725</v>
      </c>
      <c r="FE280" s="61">
        <v>9.8050139275766016E-2</v>
      </c>
      <c r="FF280" s="61">
        <v>0.10196624610847124</v>
      </c>
      <c r="FG280" s="61">
        <v>9.2396917316149255E-2</v>
      </c>
      <c r="FH280" s="61">
        <v>8.5654199503635647E-2</v>
      </c>
      <c r="FI280" s="61">
        <v>7.2168763878608433E-2</v>
      </c>
      <c r="FJ280" s="61">
        <v>6.1967439977751997E-2</v>
      </c>
      <c r="FK280" s="61">
        <v>5.1766116076895553E-2</v>
      </c>
      <c r="FL280" s="61">
        <v>4.1564792176039117E-2</v>
      </c>
      <c r="FM280" s="61">
        <v>3.5733202077972107E-2</v>
      </c>
      <c r="FN280" s="61">
        <v>2.9901611979905089E-2</v>
      </c>
      <c r="FO280" s="61">
        <v>2.4070021881838075E-2</v>
      </c>
      <c r="FP280" s="61">
        <v>2.0153549293054605E-2</v>
      </c>
      <c r="FQ280" s="61">
        <v>1.0840108401084011E-2</v>
      </c>
      <c r="FR280" s="19">
        <v>13781</v>
      </c>
      <c r="FS280" s="19">
        <v>935</v>
      </c>
      <c r="FT280" s="20">
        <v>6.784703577389159E-2</v>
      </c>
      <c r="FU280" s="8">
        <v>4306</v>
      </c>
      <c r="FV280" s="9">
        <v>89</v>
      </c>
      <c r="FW280" s="20">
        <v>2.0668834184858337E-2</v>
      </c>
      <c r="FX280" s="16"/>
      <c r="FY280" s="16"/>
      <c r="FZ280" s="132">
        <v>2.0928478556437029</v>
      </c>
      <c r="GA280" s="132">
        <v>3.8199223456955416</v>
      </c>
      <c r="GB280" s="132">
        <v>6.1734395501405812</v>
      </c>
      <c r="GC280" s="141">
        <v>0.11627906976744186</v>
      </c>
      <c r="GD280" s="141">
        <v>0.15151515151515152</v>
      </c>
      <c r="GE280" s="147">
        <v>3.5236081747709661E-2</v>
      </c>
      <c r="GF280" s="141">
        <v>0.11487115802545793</v>
      </c>
      <c r="GG280" s="141">
        <v>0.12980318650421743</v>
      </c>
      <c r="GH280" s="147">
        <v>1.4932028478759504E-2</v>
      </c>
      <c r="GI280" s="141">
        <v>7.1914876268906192E-2</v>
      </c>
      <c r="GJ280" s="141">
        <v>7.9577635731046203E-2</v>
      </c>
      <c r="GK280" s="147">
        <v>7.6627594621400119E-3</v>
      </c>
      <c r="GL280" s="141">
        <v>5.6615248521037206E-2</v>
      </c>
      <c r="GM280" s="141">
        <v>6.2022275606027515E-2</v>
      </c>
      <c r="GN280" s="147">
        <v>5.4070270849903082E-3</v>
      </c>
    </row>
    <row r="281" spans="3:196" x14ac:dyDescent="0.25">
      <c r="C281" s="27" t="s">
        <v>359</v>
      </c>
      <c r="D281" s="63">
        <v>42025</v>
      </c>
      <c r="E281" s="6" t="s">
        <v>297</v>
      </c>
      <c r="F281" s="19">
        <v>24929</v>
      </c>
      <c r="G281" s="19">
        <v>3562</v>
      </c>
      <c r="H281" s="20">
        <v>0.14288579565967346</v>
      </c>
      <c r="I281" s="20"/>
      <c r="J281" s="7">
        <v>1558</v>
      </c>
      <c r="K281" s="7">
        <v>500</v>
      </c>
      <c r="L281" s="20">
        <v>0.3209242618741977</v>
      </c>
      <c r="M281" s="8">
        <v>1608</v>
      </c>
      <c r="N281" s="9">
        <v>443</v>
      </c>
      <c r="O281" s="20">
        <v>0.27549751243781095</v>
      </c>
      <c r="P281" s="8">
        <v>1459</v>
      </c>
      <c r="Q281" s="9">
        <v>346</v>
      </c>
      <c r="R281" s="20">
        <v>0.23714873200822481</v>
      </c>
      <c r="S281" s="13">
        <v>1945</v>
      </c>
      <c r="T281" s="9">
        <v>372</v>
      </c>
      <c r="U281" s="20">
        <v>0.19125964010282775</v>
      </c>
      <c r="V281" s="22"/>
      <c r="W281" s="8">
        <v>3187</v>
      </c>
      <c r="X281" s="9">
        <v>654</v>
      </c>
      <c r="Y281" s="20">
        <v>0.20520866018198933</v>
      </c>
      <c r="Z281" s="8">
        <v>4996</v>
      </c>
      <c r="AA281" s="9">
        <v>799</v>
      </c>
      <c r="AB281" s="20">
        <v>0.15992794235388311</v>
      </c>
      <c r="AC281" s="8">
        <v>5268</v>
      </c>
      <c r="AD281" s="9">
        <v>340</v>
      </c>
      <c r="AE281" s="20">
        <v>6.4540622627182992E-2</v>
      </c>
      <c r="AF281" s="22"/>
      <c r="AG281" s="8">
        <v>3419</v>
      </c>
      <c r="AH281" s="9">
        <v>101</v>
      </c>
      <c r="AI281" s="20">
        <v>2.9540801403919275E-2</v>
      </c>
      <c r="AJ281" s="8">
        <v>1489</v>
      </c>
      <c r="AK281" s="9">
        <v>7</v>
      </c>
      <c r="AL281" s="20">
        <v>4.7011417058428475E-3</v>
      </c>
      <c r="AM281" s="22"/>
      <c r="AN281" s="8">
        <v>4625</v>
      </c>
      <c r="AO281" s="9">
        <v>1289</v>
      </c>
      <c r="AP281" s="20">
        <v>0.2787027027027027</v>
      </c>
      <c r="AQ281" s="13">
        <v>20304</v>
      </c>
      <c r="AR281" s="13">
        <v>2273</v>
      </c>
      <c r="AS281" s="20">
        <v>0.11194838455476754</v>
      </c>
      <c r="AT281" s="13">
        <v>5132</v>
      </c>
      <c r="AU281" s="13">
        <v>1026</v>
      </c>
      <c r="AV281" s="20">
        <v>0.19992205767731877</v>
      </c>
      <c r="AW281" s="8">
        <v>10128</v>
      </c>
      <c r="AX281" s="9">
        <v>1825</v>
      </c>
      <c r="AY281" s="20">
        <v>0.18019352290679305</v>
      </c>
      <c r="AZ281" s="8">
        <v>10176</v>
      </c>
      <c r="BA281" s="9">
        <v>448</v>
      </c>
      <c r="BB281" s="20">
        <v>4.40251572327044E-2</v>
      </c>
      <c r="BC281" s="42">
        <v>3067</v>
      </c>
      <c r="BD281" s="42">
        <v>789</v>
      </c>
      <c r="BE281" s="20">
        <v>0.25725464623410499</v>
      </c>
      <c r="BF281" s="42">
        <v>18359</v>
      </c>
      <c r="BG281" s="42">
        <v>1901</v>
      </c>
      <c r="BH281" s="20">
        <v>0.10354594476823356</v>
      </c>
      <c r="BI281" s="19">
        <v>6570</v>
      </c>
      <c r="BJ281" s="19">
        <v>1661</v>
      </c>
      <c r="BK281" s="20">
        <v>0.25281582952815829</v>
      </c>
      <c r="BL281" s="19">
        <v>8183</v>
      </c>
      <c r="BM281" s="19">
        <v>1453</v>
      </c>
      <c r="BN281" s="20">
        <v>0.17756324086520836</v>
      </c>
      <c r="BO281" s="20">
        <v>4.40251572327044E-2</v>
      </c>
      <c r="BP281" s="20">
        <v>0.14288579565967346</v>
      </c>
      <c r="BQ281" s="16"/>
      <c r="BR281" s="61">
        <v>0.3209242618741977</v>
      </c>
      <c r="BS281" s="61">
        <v>0.27549751243781095</v>
      </c>
      <c r="BT281" s="61">
        <v>0.23714873200822481</v>
      </c>
      <c r="BU281" s="61">
        <v>0.19125964010282775</v>
      </c>
      <c r="BV281" s="61">
        <v>0.19823415014240853</v>
      </c>
      <c r="BW281" s="61">
        <v>0.18709637305074683</v>
      </c>
      <c r="BX281" s="61">
        <v>0.1780402294851256</v>
      </c>
      <c r="BY281" s="61">
        <v>0.15992794235388311</v>
      </c>
      <c r="BZ281" s="61">
        <v>0.12813216911164974</v>
      </c>
      <c r="CA281" s="61">
        <v>9.6336395869416364E-2</v>
      </c>
      <c r="CB281" s="61">
        <v>6.4540622627182992E-2</v>
      </c>
      <c r="CC281" s="61">
        <v>5.2874015552761756E-2</v>
      </c>
      <c r="CD281" s="61">
        <v>4.1207408478340514E-2</v>
      </c>
      <c r="CE281" s="61">
        <v>2.9540801403919275E-2</v>
      </c>
      <c r="CF281" s="61">
        <v>2.5058861638768991E-2</v>
      </c>
      <c r="CG281" s="61">
        <v>4.7011417058428475E-3</v>
      </c>
      <c r="CH281" s="19">
        <v>13451</v>
      </c>
      <c r="CI281" s="19">
        <v>1793</v>
      </c>
      <c r="CJ281" s="20">
        <v>0.1332986395063564</v>
      </c>
      <c r="CK281" s="8">
        <v>4908</v>
      </c>
      <c r="CL281" s="9">
        <v>108</v>
      </c>
      <c r="CM281" s="20">
        <v>2.2004889975550123E-2</v>
      </c>
      <c r="CN281" s="16"/>
      <c r="CO281" s="16"/>
      <c r="CP281" s="19">
        <v>24440</v>
      </c>
      <c r="CQ281" s="19">
        <v>2850</v>
      </c>
      <c r="CR281" s="20">
        <v>0.11661211129296235</v>
      </c>
      <c r="CS281" s="20"/>
      <c r="CT281" s="7">
        <v>1575</v>
      </c>
      <c r="CU281" s="7">
        <v>387</v>
      </c>
      <c r="CV281" s="20">
        <v>0.24571428571428572</v>
      </c>
      <c r="CW281" s="8">
        <v>1472</v>
      </c>
      <c r="CX281" s="9">
        <v>366</v>
      </c>
      <c r="CY281" s="20">
        <v>0.24864130434782608</v>
      </c>
      <c r="CZ281" s="8">
        <v>1490</v>
      </c>
      <c r="DA281" s="9">
        <v>274</v>
      </c>
      <c r="DB281" s="20">
        <v>0.18389261744966443</v>
      </c>
      <c r="DC281" s="13">
        <v>1977</v>
      </c>
      <c r="DD281" s="9">
        <v>302</v>
      </c>
      <c r="DE281" s="20">
        <v>0.15275670207384925</v>
      </c>
      <c r="DF281" s="22"/>
      <c r="DG281" s="8">
        <v>3080</v>
      </c>
      <c r="DH281" s="9">
        <v>536</v>
      </c>
      <c r="DI281" s="20">
        <v>0.17402597402597403</v>
      </c>
      <c r="DJ281" s="8">
        <v>5292</v>
      </c>
      <c r="DK281" s="9">
        <v>643</v>
      </c>
      <c r="DL281" s="20">
        <v>0.12150415721844293</v>
      </c>
      <c r="DM281" s="8">
        <v>4903</v>
      </c>
      <c r="DN281" s="9">
        <v>260</v>
      </c>
      <c r="DO281" s="20">
        <v>5.3028757903324494E-2</v>
      </c>
      <c r="DP281" s="22"/>
      <c r="DQ281" s="8">
        <v>3314</v>
      </c>
      <c r="DR281" s="9">
        <v>76</v>
      </c>
      <c r="DS281" s="20">
        <v>2.2933011466505733E-2</v>
      </c>
      <c r="DT281" s="8">
        <v>1337</v>
      </c>
      <c r="DU281" s="9">
        <v>6</v>
      </c>
      <c r="DV281" s="20">
        <v>4.4876589379207179E-3</v>
      </c>
      <c r="DW281" s="22"/>
      <c r="DX281" s="8">
        <v>4537</v>
      </c>
      <c r="DY281" s="9">
        <v>1027</v>
      </c>
      <c r="DZ281" s="20">
        <v>0.22636103151862463</v>
      </c>
      <c r="EA281" s="13">
        <v>19903</v>
      </c>
      <c r="EB281" s="13">
        <v>1823</v>
      </c>
      <c r="EC281" s="20">
        <v>9.1594232025322811E-2</v>
      </c>
      <c r="ED281" s="13">
        <v>5057</v>
      </c>
      <c r="EE281" s="13">
        <v>838</v>
      </c>
      <c r="EF281" s="20">
        <v>0.16571089578801662</v>
      </c>
      <c r="EG281" s="8">
        <v>10349</v>
      </c>
      <c r="EH281" s="9">
        <v>1481</v>
      </c>
      <c r="EI281" s="20">
        <v>0.14310561406899217</v>
      </c>
      <c r="EJ281" s="8">
        <v>9554</v>
      </c>
      <c r="EK281" s="9">
        <v>342</v>
      </c>
      <c r="EL281" s="20">
        <v>3.5796525015700228E-2</v>
      </c>
      <c r="EM281" s="42">
        <v>2962</v>
      </c>
      <c r="EN281" s="42">
        <v>640</v>
      </c>
      <c r="EO281" s="20">
        <v>0.21607022282241728</v>
      </c>
      <c r="EP281" s="42">
        <v>17926</v>
      </c>
      <c r="EQ281" s="42">
        <v>1521</v>
      </c>
      <c r="ER281" s="20">
        <v>8.4848822938748181E-2</v>
      </c>
      <c r="ES281" s="19">
        <v>6514</v>
      </c>
      <c r="ET281" s="19">
        <v>1329</v>
      </c>
      <c r="EU281" s="20">
        <v>0.20402210623272951</v>
      </c>
      <c r="EV281" s="19">
        <v>8372</v>
      </c>
      <c r="EW281" s="19">
        <v>1179</v>
      </c>
      <c r="EX281" s="20">
        <v>0.14082656473960822</v>
      </c>
      <c r="EY281" s="20">
        <v>3.5796525015700228E-2</v>
      </c>
      <c r="EZ281" s="20">
        <v>0.11661211129296235</v>
      </c>
      <c r="FA281" s="16"/>
      <c r="FB281" s="61">
        <v>0.24571428571428572</v>
      </c>
      <c r="FC281" s="61">
        <v>0.24864130434782608</v>
      </c>
      <c r="FD281" s="61">
        <v>0.18389261744966443</v>
      </c>
      <c r="FE281" s="61">
        <v>0.15275670207384925</v>
      </c>
      <c r="FF281" s="61">
        <v>0.16339133804991163</v>
      </c>
      <c r="FG281" s="61">
        <v>0.1530172473029616</v>
      </c>
      <c r="FH281" s="61">
        <v>0.14251288394145536</v>
      </c>
      <c r="FI281" s="61">
        <v>0.12150415721844293</v>
      </c>
      <c r="FJ281" s="61">
        <v>9.8679024113403457E-2</v>
      </c>
      <c r="FK281" s="61">
        <v>7.5853891008363969E-2</v>
      </c>
      <c r="FL281" s="61">
        <v>5.3028757903324494E-2</v>
      </c>
      <c r="FM281" s="61">
        <v>4.299684242438491E-2</v>
      </c>
      <c r="FN281" s="61">
        <v>3.2964926945445318E-2</v>
      </c>
      <c r="FO281" s="61">
        <v>2.2933011466505733E-2</v>
      </c>
      <c r="FP281" s="61">
        <v>2.0259140793049177E-2</v>
      </c>
      <c r="FQ281" s="61">
        <v>4.4876589379207179E-3</v>
      </c>
      <c r="FR281" s="19">
        <v>13275</v>
      </c>
      <c r="FS281" s="19">
        <v>1439</v>
      </c>
      <c r="FT281" s="20">
        <v>0.10839924670433145</v>
      </c>
      <c r="FU281" s="8">
        <v>4651</v>
      </c>
      <c r="FV281" s="9">
        <v>82</v>
      </c>
      <c r="FW281" s="20">
        <v>1.7630617071597507E-2</v>
      </c>
      <c r="FX281" s="16"/>
      <c r="FY281" s="16"/>
      <c r="FZ281" s="132">
        <v>2.4415811753326975</v>
      </c>
      <c r="GA281" s="132">
        <v>5.7425309849967388</v>
      </c>
      <c r="GB281" s="132">
        <v>11.489074919668527</v>
      </c>
      <c r="GC281" s="141">
        <v>0.24571428571428572</v>
      </c>
      <c r="GD281" s="141">
        <v>0.3209242618741977</v>
      </c>
      <c r="GE281" s="147">
        <v>7.5209976159911984E-2</v>
      </c>
      <c r="GF281" s="141">
        <v>0.20402210623272951</v>
      </c>
      <c r="GG281" s="141">
        <v>0.25281582952815829</v>
      </c>
      <c r="GH281" s="147">
        <v>4.8793723295428776E-2</v>
      </c>
      <c r="GI281" s="141">
        <v>0.11661211129296235</v>
      </c>
      <c r="GJ281" s="141">
        <v>0.14288579565967346</v>
      </c>
      <c r="GK281" s="147">
        <v>2.6273684366711111E-2</v>
      </c>
      <c r="GL281" s="141">
        <v>8.4848822938748181E-2</v>
      </c>
      <c r="GM281" s="141">
        <v>0.10354594476823356</v>
      </c>
      <c r="GN281" s="147">
        <v>1.869712182948538E-2</v>
      </c>
    </row>
    <row r="282" spans="3:196" x14ac:dyDescent="0.25">
      <c r="C282" s="27" t="s">
        <v>358</v>
      </c>
      <c r="D282" s="63">
        <v>34041</v>
      </c>
      <c r="E282" s="6" t="s">
        <v>298</v>
      </c>
      <c r="F282" s="19">
        <v>31309</v>
      </c>
      <c r="G282" s="19">
        <v>2511</v>
      </c>
      <c r="H282" s="20">
        <v>8.0200581302500878E-2</v>
      </c>
      <c r="I282" s="20"/>
      <c r="J282" s="7">
        <v>2072</v>
      </c>
      <c r="K282" s="7">
        <v>307</v>
      </c>
      <c r="L282" s="20">
        <v>0.14816602316602318</v>
      </c>
      <c r="M282" s="8">
        <v>1990</v>
      </c>
      <c r="N282" s="9">
        <v>310</v>
      </c>
      <c r="O282" s="20">
        <v>0.15577889447236182</v>
      </c>
      <c r="P282" s="8">
        <v>1974</v>
      </c>
      <c r="Q282" s="9">
        <v>249</v>
      </c>
      <c r="R282" s="20">
        <v>0.12613981762917933</v>
      </c>
      <c r="S282" s="13">
        <v>2732</v>
      </c>
      <c r="T282" s="9">
        <v>258</v>
      </c>
      <c r="U282" s="20">
        <v>9.443631039531479E-2</v>
      </c>
      <c r="V282" s="22"/>
      <c r="W282" s="8">
        <v>3782</v>
      </c>
      <c r="X282" s="9">
        <v>453</v>
      </c>
      <c r="Y282" s="20">
        <v>0.1197778952934955</v>
      </c>
      <c r="Z282" s="8">
        <v>5955</v>
      </c>
      <c r="AA282" s="9">
        <v>569</v>
      </c>
      <c r="AB282" s="20">
        <v>9.5549958018471867E-2</v>
      </c>
      <c r="AC282" s="8">
        <v>6591</v>
      </c>
      <c r="AD282" s="9">
        <v>267</v>
      </c>
      <c r="AE282" s="20">
        <v>4.050978607191625E-2</v>
      </c>
      <c r="AF282" s="22"/>
      <c r="AG282" s="8">
        <v>4390</v>
      </c>
      <c r="AH282" s="9">
        <v>85</v>
      </c>
      <c r="AI282" s="20">
        <v>1.9362186788154899E-2</v>
      </c>
      <c r="AJ282" s="8">
        <v>1823</v>
      </c>
      <c r="AK282" s="9">
        <v>13</v>
      </c>
      <c r="AL282" s="20">
        <v>7.131102578167855E-3</v>
      </c>
      <c r="AM282" s="22"/>
      <c r="AN282" s="8">
        <v>6036</v>
      </c>
      <c r="AO282" s="9">
        <v>866</v>
      </c>
      <c r="AP282" s="20">
        <v>0.14347249834327369</v>
      </c>
      <c r="AQ282" s="13">
        <v>25273</v>
      </c>
      <c r="AR282" s="13">
        <v>1645</v>
      </c>
      <c r="AS282" s="20">
        <v>6.5089225655838245E-2</v>
      </c>
      <c r="AT282" s="13">
        <v>6514</v>
      </c>
      <c r="AU282" s="13">
        <v>711</v>
      </c>
      <c r="AV282" s="20">
        <v>0.10914952410193429</v>
      </c>
      <c r="AW282" s="8">
        <v>12469</v>
      </c>
      <c r="AX282" s="9">
        <v>1280</v>
      </c>
      <c r="AY282" s="20">
        <v>0.10265458336674954</v>
      </c>
      <c r="AZ282" s="8">
        <v>12804</v>
      </c>
      <c r="BA282" s="9">
        <v>365</v>
      </c>
      <c r="BB282" s="20">
        <v>2.8506716651046548E-2</v>
      </c>
      <c r="BC282" s="42">
        <v>3964</v>
      </c>
      <c r="BD282" s="42">
        <v>559</v>
      </c>
      <c r="BE282" s="20">
        <v>0.1410191725529768</v>
      </c>
      <c r="BF282" s="42">
        <v>22541</v>
      </c>
      <c r="BG282" s="42">
        <v>1387</v>
      </c>
      <c r="BH282" s="20">
        <v>6.1532318885586267E-2</v>
      </c>
      <c r="BI282" s="19">
        <v>8768</v>
      </c>
      <c r="BJ282" s="19">
        <v>1124</v>
      </c>
      <c r="BK282" s="20">
        <v>0.12819343065693431</v>
      </c>
      <c r="BL282" s="19">
        <v>9737</v>
      </c>
      <c r="BM282" s="19">
        <v>1022</v>
      </c>
      <c r="BN282" s="20">
        <v>0.10496046010064701</v>
      </c>
      <c r="BO282" s="20">
        <v>2.8506716651046548E-2</v>
      </c>
      <c r="BP282" s="20">
        <v>8.0200581302500878E-2</v>
      </c>
      <c r="BQ282" s="16"/>
      <c r="BR282" s="61">
        <v>0.14816602316602318</v>
      </c>
      <c r="BS282" s="61">
        <v>0.15577889447236182</v>
      </c>
      <c r="BT282" s="61">
        <v>0.12613981762917933</v>
      </c>
      <c r="BU282" s="61">
        <v>9.443631039531479E-2</v>
      </c>
      <c r="BV282" s="61">
        <v>0.10710710284440514</v>
      </c>
      <c r="BW282" s="61">
        <v>0.11008672038348605</v>
      </c>
      <c r="BX282" s="61">
        <v>0.10524113292848132</v>
      </c>
      <c r="BY282" s="61">
        <v>9.5549958018471867E-2</v>
      </c>
      <c r="BZ282" s="61">
        <v>7.7203234036286664E-2</v>
      </c>
      <c r="CA282" s="61">
        <v>5.885651005410146E-2</v>
      </c>
      <c r="CB282" s="61">
        <v>4.050978607191625E-2</v>
      </c>
      <c r="CC282" s="61">
        <v>3.3460586310662468E-2</v>
      </c>
      <c r="CD282" s="61">
        <v>2.6411386549408684E-2</v>
      </c>
      <c r="CE282" s="61">
        <v>1.9362186788154899E-2</v>
      </c>
      <c r="CF282" s="61">
        <v>3.1004900945675436E-2</v>
      </c>
      <c r="CG282" s="61">
        <v>7.131102578167855E-3</v>
      </c>
      <c r="CH282" s="19">
        <v>16328</v>
      </c>
      <c r="CI282" s="19">
        <v>1289</v>
      </c>
      <c r="CJ282" s="20">
        <v>7.8944145026947576E-2</v>
      </c>
      <c r="CK282" s="8">
        <v>6213</v>
      </c>
      <c r="CL282" s="9">
        <v>98</v>
      </c>
      <c r="CM282" s="20">
        <v>1.5773378400128761E-2</v>
      </c>
      <c r="CN282" s="16"/>
      <c r="CO282" s="16"/>
      <c r="CP282" s="19">
        <v>31175</v>
      </c>
      <c r="CQ282" s="19">
        <v>2132</v>
      </c>
      <c r="CR282" s="20">
        <v>6.8388131515637524E-2</v>
      </c>
      <c r="CS282" s="20"/>
      <c r="CT282" s="7">
        <v>2022</v>
      </c>
      <c r="CU282" s="7">
        <v>278</v>
      </c>
      <c r="CV282" s="20">
        <v>0.13748763600395647</v>
      </c>
      <c r="CW282" s="8">
        <v>1907</v>
      </c>
      <c r="CX282" s="9">
        <v>237</v>
      </c>
      <c r="CY282" s="20">
        <v>0.124278972207656</v>
      </c>
      <c r="CZ282" s="8">
        <v>2155</v>
      </c>
      <c r="DA282" s="9">
        <v>224</v>
      </c>
      <c r="DB282" s="20">
        <v>0.10394431554524362</v>
      </c>
      <c r="DC282" s="13">
        <v>2791</v>
      </c>
      <c r="DD282" s="9">
        <v>238</v>
      </c>
      <c r="DE282" s="20">
        <v>8.5274095306341807E-2</v>
      </c>
      <c r="DF282" s="22"/>
      <c r="DG282" s="8">
        <v>3730</v>
      </c>
      <c r="DH282" s="9">
        <v>407</v>
      </c>
      <c r="DI282" s="20">
        <v>0.10911528150134048</v>
      </c>
      <c r="DJ282" s="8">
        <v>6334</v>
      </c>
      <c r="DK282" s="9">
        <v>445</v>
      </c>
      <c r="DL282" s="20">
        <v>7.0255762551310386E-2</v>
      </c>
      <c r="DM282" s="8">
        <v>6330</v>
      </c>
      <c r="DN282" s="9">
        <v>223</v>
      </c>
      <c r="DO282" s="20">
        <v>3.522906793048973E-2</v>
      </c>
      <c r="DP282" s="22"/>
      <c r="DQ282" s="8">
        <v>4233</v>
      </c>
      <c r="DR282" s="9">
        <v>64</v>
      </c>
      <c r="DS282" s="20">
        <v>1.5119300732341129E-2</v>
      </c>
      <c r="DT282" s="8">
        <v>1673</v>
      </c>
      <c r="DU282" s="9">
        <v>16</v>
      </c>
      <c r="DV282" s="20">
        <v>9.563658099222952E-3</v>
      </c>
      <c r="DW282" s="22"/>
      <c r="DX282" s="8">
        <v>6084</v>
      </c>
      <c r="DY282" s="9">
        <v>739</v>
      </c>
      <c r="DZ282" s="20">
        <v>0.12146614069690993</v>
      </c>
      <c r="EA282" s="13">
        <v>25091</v>
      </c>
      <c r="EB282" s="13">
        <v>1393</v>
      </c>
      <c r="EC282" s="20">
        <v>5.5517914790163804E-2</v>
      </c>
      <c r="ED282" s="13">
        <v>6521</v>
      </c>
      <c r="EE282" s="13">
        <v>645</v>
      </c>
      <c r="EF282" s="20">
        <v>9.891120993712621E-2</v>
      </c>
      <c r="EG282" s="8">
        <v>12855</v>
      </c>
      <c r="EH282" s="9">
        <v>1090</v>
      </c>
      <c r="EI282" s="20">
        <v>8.4791909762738232E-2</v>
      </c>
      <c r="EJ282" s="8">
        <v>12236</v>
      </c>
      <c r="EK282" s="9">
        <v>303</v>
      </c>
      <c r="EL282" s="20">
        <v>2.4762994442628309E-2</v>
      </c>
      <c r="EM282" s="42">
        <v>4062</v>
      </c>
      <c r="EN282" s="42">
        <v>461</v>
      </c>
      <c r="EO282" s="20">
        <v>0.11349089118660759</v>
      </c>
      <c r="EP282" s="42">
        <v>22300</v>
      </c>
      <c r="EQ282" s="42">
        <v>1155</v>
      </c>
      <c r="ER282" s="20">
        <v>5.1793721973094169E-2</v>
      </c>
      <c r="ES282" s="19">
        <v>8875</v>
      </c>
      <c r="ET282" s="19">
        <v>977</v>
      </c>
      <c r="EU282" s="20">
        <v>0.11008450704225352</v>
      </c>
      <c r="EV282" s="19">
        <v>10064</v>
      </c>
      <c r="EW282" s="19">
        <v>852</v>
      </c>
      <c r="EX282" s="20">
        <v>8.4658187599364068E-2</v>
      </c>
      <c r="EY282" s="20">
        <v>2.4762994442628309E-2</v>
      </c>
      <c r="EZ282" s="20">
        <v>6.8388131515637524E-2</v>
      </c>
      <c r="FA282" s="16"/>
      <c r="FB282" s="61">
        <v>0.13748763600395647</v>
      </c>
      <c r="FC282" s="61">
        <v>0.124278972207656</v>
      </c>
      <c r="FD282" s="61">
        <v>0.10394431554524362</v>
      </c>
      <c r="FE282" s="61">
        <v>8.5274095306341807E-2</v>
      </c>
      <c r="FF282" s="61">
        <v>9.7194688403841142E-2</v>
      </c>
      <c r="FG282" s="61">
        <v>9.3571473921328446E-2</v>
      </c>
      <c r="FH282" s="61">
        <v>8.5799570131322417E-2</v>
      </c>
      <c r="FI282" s="61">
        <v>7.0255762551310386E-2</v>
      </c>
      <c r="FJ282" s="61">
        <v>5.8580197677703498E-2</v>
      </c>
      <c r="FK282" s="61">
        <v>4.6904632804096617E-2</v>
      </c>
      <c r="FL282" s="61">
        <v>3.522906793048973E-2</v>
      </c>
      <c r="FM282" s="61">
        <v>2.8525812197773528E-2</v>
      </c>
      <c r="FN282" s="61">
        <v>2.1822556465057329E-2</v>
      </c>
      <c r="FO282" s="61">
        <v>1.5119300732341129E-2</v>
      </c>
      <c r="FP282" s="61">
        <v>2.5175107648893118E-2</v>
      </c>
      <c r="FQ282" s="61">
        <v>9.563658099222952E-3</v>
      </c>
      <c r="FR282" s="19">
        <v>16394</v>
      </c>
      <c r="FS282" s="19">
        <v>1075</v>
      </c>
      <c r="FT282" s="20">
        <v>6.5572770525802127E-2</v>
      </c>
      <c r="FU282" s="8">
        <v>5906</v>
      </c>
      <c r="FV282" s="9">
        <v>80</v>
      </c>
      <c r="FW282" s="20">
        <v>1.3545546901456146E-2</v>
      </c>
      <c r="FX282" s="16"/>
      <c r="FY282" s="16"/>
      <c r="FZ282" s="132">
        <v>2.0833512043532489</v>
      </c>
      <c r="GA282" s="132">
        <v>4.4969553044695534</v>
      </c>
      <c r="GB282" s="132">
        <v>8.127201884403398</v>
      </c>
      <c r="GC282" s="141">
        <v>0.13748763600395647</v>
      </c>
      <c r="GD282" s="141">
        <v>0.14816602316602318</v>
      </c>
      <c r="GE282" s="147">
        <v>1.0678387162066705E-2</v>
      </c>
      <c r="GF282" s="141">
        <v>0.11008450704225352</v>
      </c>
      <c r="GG282" s="141">
        <v>0.12819343065693431</v>
      </c>
      <c r="GH282" s="147">
        <v>1.8108923614680791E-2</v>
      </c>
      <c r="GI282" s="141">
        <v>6.8388131515637524E-2</v>
      </c>
      <c r="GJ282" s="141">
        <v>8.0200581302500878E-2</v>
      </c>
      <c r="GK282" s="147">
        <v>1.1812449786863355E-2</v>
      </c>
      <c r="GL282" s="141">
        <v>5.1793721973094169E-2</v>
      </c>
      <c r="GM282" s="141">
        <v>6.1532318885586267E-2</v>
      </c>
      <c r="GN282" s="147">
        <v>9.7385969124920979E-3</v>
      </c>
    </row>
    <row r="283" spans="3:196" x14ac:dyDescent="0.25">
      <c r="C283" s="27" t="s">
        <v>357</v>
      </c>
      <c r="D283" s="63">
        <v>23103</v>
      </c>
      <c r="E283" s="6" t="s">
        <v>299</v>
      </c>
      <c r="F283" s="19">
        <v>14067</v>
      </c>
      <c r="G283" s="19">
        <v>5906</v>
      </c>
      <c r="H283" s="20">
        <v>0.41984787090353309</v>
      </c>
      <c r="I283" s="20"/>
      <c r="J283" s="7">
        <v>1001</v>
      </c>
      <c r="K283" s="7">
        <v>612</v>
      </c>
      <c r="L283" s="20">
        <v>0.61138861138861134</v>
      </c>
      <c r="M283" s="8">
        <v>1083</v>
      </c>
      <c r="N283" s="9">
        <v>681</v>
      </c>
      <c r="O283" s="20">
        <v>0.62880886426592797</v>
      </c>
      <c r="P283" s="8">
        <v>1111</v>
      </c>
      <c r="Q283" s="9">
        <v>604</v>
      </c>
      <c r="R283" s="20">
        <v>0.54365436543654366</v>
      </c>
      <c r="S283" s="13">
        <v>1315</v>
      </c>
      <c r="T283" s="9">
        <v>632</v>
      </c>
      <c r="U283" s="20">
        <v>0.48060836501901139</v>
      </c>
      <c r="V283" s="22"/>
      <c r="W283" s="8">
        <v>1415</v>
      </c>
      <c r="X283" s="9">
        <v>632</v>
      </c>
      <c r="Y283" s="20">
        <v>0.44664310954063602</v>
      </c>
      <c r="Z283" s="8">
        <v>2668</v>
      </c>
      <c r="AA283" s="9">
        <v>1376</v>
      </c>
      <c r="AB283" s="20">
        <v>0.51574212893553228</v>
      </c>
      <c r="AC283" s="8">
        <v>2976</v>
      </c>
      <c r="AD283" s="9">
        <v>945</v>
      </c>
      <c r="AE283" s="20">
        <v>0.31754032258064518</v>
      </c>
      <c r="AF283" s="22"/>
      <c r="AG283" s="8">
        <v>1673</v>
      </c>
      <c r="AH283" s="9">
        <v>360</v>
      </c>
      <c r="AI283" s="20">
        <v>0.21518230723251644</v>
      </c>
      <c r="AJ283" s="8">
        <v>825</v>
      </c>
      <c r="AK283" s="9">
        <v>64</v>
      </c>
      <c r="AL283" s="20">
        <v>7.7575757575757576E-2</v>
      </c>
      <c r="AM283" s="22"/>
      <c r="AN283" s="8">
        <v>3195</v>
      </c>
      <c r="AO283" s="9">
        <v>1897</v>
      </c>
      <c r="AP283" s="20">
        <v>0.59374021909233177</v>
      </c>
      <c r="AQ283" s="13">
        <v>10872</v>
      </c>
      <c r="AR283" s="13">
        <v>4009</v>
      </c>
      <c r="AS283" s="20">
        <v>0.36874540103016923</v>
      </c>
      <c r="AT283" s="13">
        <v>2730</v>
      </c>
      <c r="AU283" s="13">
        <v>1264</v>
      </c>
      <c r="AV283" s="20">
        <v>0.46300366300366302</v>
      </c>
      <c r="AW283" s="8">
        <v>5398</v>
      </c>
      <c r="AX283" s="9">
        <v>2640</v>
      </c>
      <c r="AY283" s="20">
        <v>0.48907002593553167</v>
      </c>
      <c r="AZ283" s="8">
        <v>5474</v>
      </c>
      <c r="BA283" s="9">
        <v>1369</v>
      </c>
      <c r="BB283" s="20">
        <v>0.25009134088417978</v>
      </c>
      <c r="BC283" s="42">
        <v>2194</v>
      </c>
      <c r="BD283" s="42">
        <v>1285</v>
      </c>
      <c r="BE283" s="20">
        <v>0.58568824065633551</v>
      </c>
      <c r="BF283" s="42">
        <v>9557</v>
      </c>
      <c r="BG283" s="42">
        <v>3377</v>
      </c>
      <c r="BH283" s="20">
        <v>0.35335356283352515</v>
      </c>
      <c r="BI283" s="19">
        <v>4510</v>
      </c>
      <c r="BJ283" s="19">
        <v>2529</v>
      </c>
      <c r="BK283" s="20">
        <v>0.56075388026607542</v>
      </c>
      <c r="BL283" s="19">
        <v>4083</v>
      </c>
      <c r="BM283" s="19">
        <v>2008</v>
      </c>
      <c r="BN283" s="20">
        <v>0.4917952485917218</v>
      </c>
      <c r="BO283" s="20">
        <v>0.25009134088417978</v>
      </c>
      <c r="BP283" s="20">
        <v>0.41984787090353309</v>
      </c>
      <c r="BQ283" s="16"/>
      <c r="BR283" s="61">
        <v>0.61138861138861134</v>
      </c>
      <c r="BS283" s="61">
        <v>0.62880886426592797</v>
      </c>
      <c r="BT283" s="61">
        <v>0.54365436543654366</v>
      </c>
      <c r="BU283" s="61">
        <v>0.48060836501901139</v>
      </c>
      <c r="BV283" s="61">
        <v>0.4636257372798237</v>
      </c>
      <c r="BW283" s="61">
        <v>0.4742827172985945</v>
      </c>
      <c r="BX283" s="61">
        <v>0.4881025211775738</v>
      </c>
      <c r="BY283" s="61">
        <v>0.51574212893553228</v>
      </c>
      <c r="BZ283" s="61">
        <v>0.4496748601505699</v>
      </c>
      <c r="CA283" s="61">
        <v>0.38360759136560757</v>
      </c>
      <c r="CB283" s="61">
        <v>0.31754032258064518</v>
      </c>
      <c r="CC283" s="61">
        <v>0.28342098413126893</v>
      </c>
      <c r="CD283" s="61">
        <v>0.2493016456818927</v>
      </c>
      <c r="CE283" s="61">
        <v>0.21518230723251644</v>
      </c>
      <c r="CF283" s="61">
        <v>0.17259562089845693</v>
      </c>
      <c r="CG283" s="61">
        <v>7.7575757575757576E-2</v>
      </c>
      <c r="CH283" s="19">
        <v>7059</v>
      </c>
      <c r="CI283" s="19">
        <v>2953</v>
      </c>
      <c r="CJ283" s="20">
        <v>0.41833120838645699</v>
      </c>
      <c r="CK283" s="8">
        <v>2498</v>
      </c>
      <c r="CL283" s="9">
        <v>424</v>
      </c>
      <c r="CM283" s="20">
        <v>0.16973578863090472</v>
      </c>
      <c r="CN283" s="16"/>
      <c r="CO283" s="16"/>
      <c r="CP283" s="19">
        <v>13951</v>
      </c>
      <c r="CQ283" s="19">
        <v>5433</v>
      </c>
      <c r="CR283" s="20">
        <v>0.38943444914343056</v>
      </c>
      <c r="CS283" s="20"/>
      <c r="CT283" s="7">
        <v>915</v>
      </c>
      <c r="CU283" s="7">
        <v>568</v>
      </c>
      <c r="CV283" s="20">
        <v>0.62076502732240435</v>
      </c>
      <c r="CW283" s="8">
        <v>1016</v>
      </c>
      <c r="CX283" s="9">
        <v>567</v>
      </c>
      <c r="CY283" s="20">
        <v>0.55807086614173229</v>
      </c>
      <c r="CZ283" s="8">
        <v>1179</v>
      </c>
      <c r="DA283" s="9">
        <v>602</v>
      </c>
      <c r="DB283" s="20">
        <v>0.51060220525869382</v>
      </c>
      <c r="DC283" s="13">
        <v>1442</v>
      </c>
      <c r="DD283" s="9">
        <v>617</v>
      </c>
      <c r="DE283" s="20">
        <v>0.427877947295423</v>
      </c>
      <c r="DF283" s="22"/>
      <c r="DG283" s="8">
        <v>1312</v>
      </c>
      <c r="DH283" s="9">
        <v>576</v>
      </c>
      <c r="DI283" s="20">
        <v>0.43902439024390244</v>
      </c>
      <c r="DJ283" s="8">
        <v>2645</v>
      </c>
      <c r="DK283" s="9">
        <v>1264</v>
      </c>
      <c r="DL283" s="20">
        <v>0.477882797731569</v>
      </c>
      <c r="DM283" s="8">
        <v>3016</v>
      </c>
      <c r="DN283" s="9">
        <v>882</v>
      </c>
      <c r="DO283" s="20">
        <v>0.29244031830238726</v>
      </c>
      <c r="DP283" s="22"/>
      <c r="DQ283" s="8">
        <v>1585</v>
      </c>
      <c r="DR283" s="9">
        <v>302</v>
      </c>
      <c r="DS283" s="20">
        <v>0.19053627760252365</v>
      </c>
      <c r="DT283" s="8">
        <v>841</v>
      </c>
      <c r="DU283" s="9">
        <v>55</v>
      </c>
      <c r="DV283" s="20">
        <v>6.5398335315101072E-2</v>
      </c>
      <c r="DW283" s="22"/>
      <c r="DX283" s="8">
        <v>3110</v>
      </c>
      <c r="DY283" s="9">
        <v>1737</v>
      </c>
      <c r="DZ283" s="20">
        <v>0.55852090032154345</v>
      </c>
      <c r="EA283" s="13">
        <v>10841</v>
      </c>
      <c r="EB283" s="13">
        <v>3696</v>
      </c>
      <c r="EC283" s="20">
        <v>0.34092795867539893</v>
      </c>
      <c r="ED283" s="13">
        <v>2754</v>
      </c>
      <c r="EE283" s="13">
        <v>1193</v>
      </c>
      <c r="EF283" s="20">
        <v>0.43318809005083514</v>
      </c>
      <c r="EG283" s="8">
        <v>5399</v>
      </c>
      <c r="EH283" s="9">
        <v>2457</v>
      </c>
      <c r="EI283" s="20">
        <v>0.4550842748657159</v>
      </c>
      <c r="EJ283" s="8">
        <v>5442</v>
      </c>
      <c r="EK283" s="9">
        <v>1239</v>
      </c>
      <c r="EL283" s="20">
        <v>0.22767364939360529</v>
      </c>
      <c r="EM283" s="42">
        <v>2195</v>
      </c>
      <c r="EN283" s="42">
        <v>1169</v>
      </c>
      <c r="EO283" s="20">
        <v>0.53257403189066055</v>
      </c>
      <c r="EP283" s="42">
        <v>9399</v>
      </c>
      <c r="EQ283" s="42">
        <v>3079</v>
      </c>
      <c r="ER283" s="20">
        <v>0.32758804128098734</v>
      </c>
      <c r="ES283" s="19">
        <v>4552</v>
      </c>
      <c r="ET283" s="19">
        <v>2354</v>
      </c>
      <c r="EU283" s="20">
        <v>0.51713532513181015</v>
      </c>
      <c r="EV283" s="19">
        <v>3957</v>
      </c>
      <c r="EW283" s="19">
        <v>1840</v>
      </c>
      <c r="EX283" s="20">
        <v>0.46499873641647715</v>
      </c>
      <c r="EY283" s="20">
        <v>0.22767364939360529</v>
      </c>
      <c r="EZ283" s="20">
        <v>0.38943444914343056</v>
      </c>
      <c r="FA283" s="16"/>
      <c r="FB283" s="61">
        <v>0.62076502732240435</v>
      </c>
      <c r="FC283" s="61">
        <v>0.55807086614173229</v>
      </c>
      <c r="FD283" s="61">
        <v>0.51060220525869382</v>
      </c>
      <c r="FE283" s="61">
        <v>0.427877947295423</v>
      </c>
      <c r="FF283" s="61">
        <v>0.43345116876966272</v>
      </c>
      <c r="FG283" s="61">
        <v>0.45456775323896909</v>
      </c>
      <c r="FH283" s="61">
        <v>0.46233943473650235</v>
      </c>
      <c r="FI283" s="61">
        <v>0.477882797731569</v>
      </c>
      <c r="FJ283" s="61">
        <v>0.41606863792184173</v>
      </c>
      <c r="FK283" s="61">
        <v>0.35425447811211452</v>
      </c>
      <c r="FL283" s="61">
        <v>0.29244031830238726</v>
      </c>
      <c r="FM283" s="61">
        <v>0.25847230473576605</v>
      </c>
      <c r="FN283" s="61">
        <v>0.22450429116914486</v>
      </c>
      <c r="FO283" s="61">
        <v>0.19053627760252365</v>
      </c>
      <c r="FP283" s="61">
        <v>0.15242902208201892</v>
      </c>
      <c r="FQ283" s="61">
        <v>6.5398335315101072E-2</v>
      </c>
      <c r="FR283" s="19">
        <v>6973</v>
      </c>
      <c r="FS283" s="19">
        <v>2722</v>
      </c>
      <c r="FT283" s="20">
        <v>0.39036282805105404</v>
      </c>
      <c r="FU283" s="8">
        <v>2426</v>
      </c>
      <c r="FV283" s="9">
        <v>357</v>
      </c>
      <c r="FW283" s="20">
        <v>0.1471558120362737</v>
      </c>
      <c r="FX283" s="16"/>
      <c r="FY283" s="16"/>
      <c r="FZ283" s="132">
        <v>1.5869484257337527</v>
      </c>
      <c r="GA283" s="132">
        <v>2.242196304292547</v>
      </c>
      <c r="GB283" s="132">
        <v>3.3036867757185293</v>
      </c>
      <c r="GC283" s="141">
        <v>0.62076502732240435</v>
      </c>
      <c r="GD283" s="141">
        <v>0.61138861138861134</v>
      </c>
      <c r="GE283" s="147">
        <v>-9.3764159337930142E-3</v>
      </c>
      <c r="GF283" s="141">
        <v>0.51713532513181015</v>
      </c>
      <c r="GG283" s="141">
        <v>0.56075388026607542</v>
      </c>
      <c r="GH283" s="147">
        <v>4.3618555134265269E-2</v>
      </c>
      <c r="GI283" s="141">
        <v>0.38943444914343056</v>
      </c>
      <c r="GJ283" s="141">
        <v>0.41984787090353309</v>
      </c>
      <c r="GK283" s="147">
        <v>3.0413421760102533E-2</v>
      </c>
      <c r="GL283" s="141">
        <v>0.32758804128098734</v>
      </c>
      <c r="GM283" s="141">
        <v>0.35335356283352515</v>
      </c>
      <c r="GN283" s="147">
        <v>2.5765521552537807E-2</v>
      </c>
    </row>
    <row r="284" spans="3:196" x14ac:dyDescent="0.25">
      <c r="C284" s="27" t="s">
        <v>359</v>
      </c>
      <c r="D284" s="63">
        <v>42026</v>
      </c>
      <c r="E284" s="6" t="s">
        <v>300</v>
      </c>
      <c r="F284" s="19">
        <v>11499</v>
      </c>
      <c r="G284" s="19">
        <v>724</v>
      </c>
      <c r="H284" s="20">
        <v>6.2961996695364814E-2</v>
      </c>
      <c r="I284" s="20"/>
      <c r="J284" s="7">
        <v>678</v>
      </c>
      <c r="K284" s="7">
        <v>83</v>
      </c>
      <c r="L284" s="20">
        <v>0.1224188790560472</v>
      </c>
      <c r="M284" s="8">
        <v>745</v>
      </c>
      <c r="N284" s="9">
        <v>96</v>
      </c>
      <c r="O284" s="20">
        <v>0.12885906040268458</v>
      </c>
      <c r="P284" s="8">
        <v>694</v>
      </c>
      <c r="Q284" s="9">
        <v>81</v>
      </c>
      <c r="R284" s="20">
        <v>0.11671469740634005</v>
      </c>
      <c r="S284" s="13">
        <v>830</v>
      </c>
      <c r="T284" s="9">
        <v>76</v>
      </c>
      <c r="U284" s="20">
        <v>9.1566265060240959E-2</v>
      </c>
      <c r="V284" s="22"/>
      <c r="W284" s="8">
        <v>1405</v>
      </c>
      <c r="X284" s="9">
        <v>127</v>
      </c>
      <c r="Y284" s="20">
        <v>9.0391459074733102E-2</v>
      </c>
      <c r="Z284" s="8">
        <v>2426</v>
      </c>
      <c r="AA284" s="9">
        <v>186</v>
      </c>
      <c r="AB284" s="20">
        <v>7.6669414674361086E-2</v>
      </c>
      <c r="AC284" s="8">
        <v>2547</v>
      </c>
      <c r="AD284" s="9">
        <v>61</v>
      </c>
      <c r="AE284" s="20">
        <v>2.3949744797801334E-2</v>
      </c>
      <c r="AF284" s="22"/>
      <c r="AG284" s="8">
        <v>1507</v>
      </c>
      <c r="AH284" s="9">
        <v>14</v>
      </c>
      <c r="AI284" s="20">
        <v>9.2899800928998005E-3</v>
      </c>
      <c r="AJ284" s="8">
        <v>667</v>
      </c>
      <c r="AK284" s="9">
        <v>1.5</v>
      </c>
      <c r="AL284" s="20">
        <v>2.2488755622188904E-3</v>
      </c>
      <c r="AM284" s="22"/>
      <c r="AN284" s="8">
        <v>2117</v>
      </c>
      <c r="AO284" s="9">
        <v>260</v>
      </c>
      <c r="AP284" s="20">
        <v>0.12281530467642891</v>
      </c>
      <c r="AQ284" s="13">
        <v>9382</v>
      </c>
      <c r="AR284" s="13">
        <v>464</v>
      </c>
      <c r="AS284" s="20">
        <v>4.9456405883606905E-2</v>
      </c>
      <c r="AT284" s="13">
        <v>2235</v>
      </c>
      <c r="AU284" s="13">
        <v>203</v>
      </c>
      <c r="AV284" s="20">
        <v>9.0827740492170017E-2</v>
      </c>
      <c r="AW284" s="8">
        <v>4661</v>
      </c>
      <c r="AX284" s="9">
        <v>389</v>
      </c>
      <c r="AY284" s="20">
        <v>8.3458485303582922E-2</v>
      </c>
      <c r="AZ284" s="8">
        <v>4721</v>
      </c>
      <c r="BA284" s="9">
        <v>76.5</v>
      </c>
      <c r="BB284" s="20">
        <v>1.620419402668926E-2</v>
      </c>
      <c r="BC284" s="42">
        <v>1439</v>
      </c>
      <c r="BD284" s="42">
        <v>177</v>
      </c>
      <c r="BE284" s="20">
        <v>0.12300208478109799</v>
      </c>
      <c r="BF284" s="42">
        <v>8552</v>
      </c>
      <c r="BG284" s="42">
        <v>389.5</v>
      </c>
      <c r="BH284" s="20">
        <v>4.5544901777362021E-2</v>
      </c>
      <c r="BI284" s="19">
        <v>2947</v>
      </c>
      <c r="BJ284" s="19">
        <v>336</v>
      </c>
      <c r="BK284" s="20">
        <v>0.11401425178147269</v>
      </c>
      <c r="BL284" s="19">
        <v>3831</v>
      </c>
      <c r="BM284" s="19">
        <v>311.5</v>
      </c>
      <c r="BN284" s="20">
        <v>8.1310362829548427E-2</v>
      </c>
      <c r="BO284" s="20">
        <v>1.620419402668926E-2</v>
      </c>
      <c r="BP284" s="20">
        <v>6.2961996695364814E-2</v>
      </c>
      <c r="BQ284" s="16"/>
      <c r="BR284" s="61">
        <v>0.1224188790560472</v>
      </c>
      <c r="BS284" s="61">
        <v>0.12885906040268458</v>
      </c>
      <c r="BT284" s="61">
        <v>0.11671469740634005</v>
      </c>
      <c r="BU284" s="61">
        <v>9.1566265060240959E-2</v>
      </c>
      <c r="BV284" s="61">
        <v>9.0978862067487037E-2</v>
      </c>
      <c r="BW284" s="61">
        <v>8.490264131458429E-2</v>
      </c>
      <c r="BX284" s="61">
        <v>8.2158232434509898E-2</v>
      </c>
      <c r="BY284" s="61">
        <v>7.6669414674361086E-2</v>
      </c>
      <c r="BZ284" s="61">
        <v>5.9096191382174507E-2</v>
      </c>
      <c r="CA284" s="61">
        <v>4.1522968089987913E-2</v>
      </c>
      <c r="CB284" s="61">
        <v>2.3949744797801334E-2</v>
      </c>
      <c r="CC284" s="61">
        <v>1.9063156562834156E-2</v>
      </c>
      <c r="CD284" s="61">
        <v>1.4176568327866977E-2</v>
      </c>
      <c r="CE284" s="61">
        <v>9.2899800928998005E-3</v>
      </c>
      <c r="CF284" s="61">
        <v>9.1021302121068962E-3</v>
      </c>
      <c r="CG284" s="61">
        <v>2.2488755622188904E-3</v>
      </c>
      <c r="CH284" s="19">
        <v>6378</v>
      </c>
      <c r="CI284" s="19">
        <v>374</v>
      </c>
      <c r="CJ284" s="20">
        <v>5.863907180934462E-2</v>
      </c>
      <c r="CK284" s="8">
        <v>2174</v>
      </c>
      <c r="CL284" s="9">
        <v>15.5</v>
      </c>
      <c r="CM284" s="20">
        <v>7.1297148114075441E-3</v>
      </c>
      <c r="CN284" s="16"/>
      <c r="CO284" s="16"/>
      <c r="CP284" s="19">
        <v>11447</v>
      </c>
      <c r="CQ284" s="19">
        <v>593</v>
      </c>
      <c r="CR284" s="20">
        <v>5.1803966104656242E-2</v>
      </c>
      <c r="CS284" s="20"/>
      <c r="CT284" s="7">
        <v>684</v>
      </c>
      <c r="CU284" s="7">
        <v>75</v>
      </c>
      <c r="CV284" s="20">
        <v>0.10964912280701754</v>
      </c>
      <c r="CW284" s="8">
        <v>734</v>
      </c>
      <c r="CX284" s="9">
        <v>85</v>
      </c>
      <c r="CY284" s="20">
        <v>0.11580381471389646</v>
      </c>
      <c r="CZ284" s="8">
        <v>691</v>
      </c>
      <c r="DA284" s="9">
        <v>61</v>
      </c>
      <c r="DB284" s="20">
        <v>8.8277858176555715E-2</v>
      </c>
      <c r="DC284" s="13">
        <v>903</v>
      </c>
      <c r="DD284" s="9">
        <v>64</v>
      </c>
      <c r="DE284" s="20">
        <v>7.0874861572535988E-2</v>
      </c>
      <c r="DF284" s="22"/>
      <c r="DG284" s="8">
        <v>1435</v>
      </c>
      <c r="DH284" s="9">
        <v>104</v>
      </c>
      <c r="DI284" s="20">
        <v>7.2473867595818822E-2</v>
      </c>
      <c r="DJ284" s="8">
        <v>2468</v>
      </c>
      <c r="DK284" s="9">
        <v>146</v>
      </c>
      <c r="DL284" s="20">
        <v>5.9157212317666123E-2</v>
      </c>
      <c r="DM284" s="8">
        <v>2498</v>
      </c>
      <c r="DN284" s="9">
        <v>48</v>
      </c>
      <c r="DO284" s="20">
        <v>1.9215372297838269E-2</v>
      </c>
      <c r="DP284" s="22"/>
      <c r="DQ284" s="8">
        <v>1461</v>
      </c>
      <c r="DR284" s="9">
        <v>10</v>
      </c>
      <c r="DS284" s="20">
        <v>6.8446269678302529E-3</v>
      </c>
      <c r="DT284" s="8">
        <v>573</v>
      </c>
      <c r="DU284" s="9"/>
      <c r="DV284" s="20">
        <v>0</v>
      </c>
      <c r="DW284" s="22"/>
      <c r="DX284" s="8">
        <v>2109</v>
      </c>
      <c r="DY284" s="9">
        <v>221</v>
      </c>
      <c r="DZ284" s="20">
        <v>0.10478899952584163</v>
      </c>
      <c r="EA284" s="13">
        <v>9338</v>
      </c>
      <c r="EB284" s="13">
        <v>372</v>
      </c>
      <c r="EC284" s="20">
        <v>3.9837224245020349E-2</v>
      </c>
      <c r="ED284" s="13">
        <v>2338</v>
      </c>
      <c r="EE284" s="13">
        <v>168</v>
      </c>
      <c r="EF284" s="20">
        <v>7.1856287425149698E-2</v>
      </c>
      <c r="EG284" s="8">
        <v>4806</v>
      </c>
      <c r="EH284" s="9">
        <v>314</v>
      </c>
      <c r="EI284" s="20">
        <v>6.5334997919267584E-2</v>
      </c>
      <c r="EJ284" s="8">
        <v>4532</v>
      </c>
      <c r="EK284" s="9">
        <v>58</v>
      </c>
      <c r="EL284" s="20">
        <v>1.2797881729920565E-2</v>
      </c>
      <c r="EM284" s="42">
        <v>1425</v>
      </c>
      <c r="EN284" s="42">
        <v>146</v>
      </c>
      <c r="EO284" s="20">
        <v>0.10245614035087719</v>
      </c>
      <c r="EP284" s="42">
        <v>8435</v>
      </c>
      <c r="EQ284" s="42">
        <v>308</v>
      </c>
      <c r="ER284" s="20">
        <v>3.6514522821576766E-2</v>
      </c>
      <c r="ES284" s="19">
        <v>3012</v>
      </c>
      <c r="ET284" s="19">
        <v>285</v>
      </c>
      <c r="EU284" s="20">
        <v>9.4621513944223107E-2</v>
      </c>
      <c r="EV284" s="19">
        <v>3903</v>
      </c>
      <c r="EW284" s="19">
        <v>250</v>
      </c>
      <c r="EX284" s="20">
        <v>6.4053292339226242E-2</v>
      </c>
      <c r="EY284" s="20">
        <v>1.2797881729920565E-2</v>
      </c>
      <c r="EZ284" s="20">
        <v>5.1803966104656242E-2</v>
      </c>
      <c r="FA284" s="16"/>
      <c r="FB284" s="61">
        <v>0.10964912280701754</v>
      </c>
      <c r="FC284" s="61">
        <v>0.11580381471389646</v>
      </c>
      <c r="FD284" s="61">
        <v>8.8277858176555715E-2</v>
      </c>
      <c r="FE284" s="61">
        <v>7.0874861572535988E-2</v>
      </c>
      <c r="FF284" s="61">
        <v>7.1674364584177405E-2</v>
      </c>
      <c r="FG284" s="61">
        <v>6.7147205484557743E-2</v>
      </c>
      <c r="FH284" s="61">
        <v>6.4483874428927196E-2</v>
      </c>
      <c r="FI284" s="61">
        <v>5.9157212317666123E-2</v>
      </c>
      <c r="FJ284" s="61">
        <v>4.5843265644390174E-2</v>
      </c>
      <c r="FK284" s="61">
        <v>3.2529318971114218E-2</v>
      </c>
      <c r="FL284" s="61">
        <v>1.9215372297838269E-2</v>
      </c>
      <c r="FM284" s="61">
        <v>1.5091790521168932E-2</v>
      </c>
      <c r="FN284" s="61">
        <v>1.0968208744499591E-2</v>
      </c>
      <c r="FO284" s="61">
        <v>6.8446269678302529E-3</v>
      </c>
      <c r="FP284" s="61">
        <v>7.2775033760660041E-3</v>
      </c>
      <c r="FQ284" s="61">
        <v>0</v>
      </c>
      <c r="FR284" s="19">
        <v>6401</v>
      </c>
      <c r="FS284" s="19">
        <v>298</v>
      </c>
      <c r="FT284" s="20">
        <v>4.6555225745977188E-2</v>
      </c>
      <c r="FU284" s="8">
        <v>2034</v>
      </c>
      <c r="FV284" s="9">
        <v>10</v>
      </c>
      <c r="FW284" s="20">
        <v>4.9164208456243851E-3</v>
      </c>
      <c r="FX284" s="16"/>
      <c r="FY284" s="16"/>
      <c r="FZ284" s="132">
        <v>2.5033373074073286</v>
      </c>
      <c r="GA284" s="132">
        <v>7.0360951981742819</v>
      </c>
      <c r="GB284" s="132">
        <v>15.991418282123975</v>
      </c>
      <c r="GC284" s="141">
        <v>0.10964912280701754</v>
      </c>
      <c r="GD284" s="141">
        <v>0.1224188790560472</v>
      </c>
      <c r="GE284" s="147">
        <v>1.2769756249029665E-2</v>
      </c>
      <c r="GF284" s="141">
        <v>9.4621513944223107E-2</v>
      </c>
      <c r="GG284" s="141">
        <v>0.11401425178147269</v>
      </c>
      <c r="GH284" s="147">
        <v>1.9392737837249582E-2</v>
      </c>
      <c r="GI284" s="141">
        <v>5.1803966104656242E-2</v>
      </c>
      <c r="GJ284" s="141">
        <v>6.2961996695364814E-2</v>
      </c>
      <c r="GK284" s="147">
        <v>1.1158030590708572E-2</v>
      </c>
      <c r="GL284" s="141">
        <v>3.6514522821576766E-2</v>
      </c>
      <c r="GM284" s="141">
        <v>4.5544901777362021E-2</v>
      </c>
      <c r="GN284" s="147">
        <v>9.0303789557852551E-3</v>
      </c>
    </row>
    <row r="285" spans="3:196" x14ac:dyDescent="0.25">
      <c r="C285" s="27" t="s">
        <v>358</v>
      </c>
      <c r="D285" s="63">
        <v>37017</v>
      </c>
      <c r="E285" s="6" t="s">
        <v>301</v>
      </c>
      <c r="F285" s="19">
        <v>9517</v>
      </c>
      <c r="G285" s="19">
        <v>841</v>
      </c>
      <c r="H285" s="20">
        <v>8.8368183251024482E-2</v>
      </c>
      <c r="I285" s="20"/>
      <c r="J285" s="7">
        <v>672</v>
      </c>
      <c r="K285" s="7">
        <v>106</v>
      </c>
      <c r="L285" s="20">
        <v>0.15773809523809523</v>
      </c>
      <c r="M285" s="8">
        <v>723</v>
      </c>
      <c r="N285" s="9">
        <v>119</v>
      </c>
      <c r="O285" s="20">
        <v>0.16459197786998617</v>
      </c>
      <c r="P285" s="8">
        <v>673</v>
      </c>
      <c r="Q285" s="9">
        <v>74</v>
      </c>
      <c r="R285" s="20">
        <v>0.10995542347696879</v>
      </c>
      <c r="S285" s="13">
        <v>782</v>
      </c>
      <c r="T285" s="9">
        <v>92</v>
      </c>
      <c r="U285" s="20">
        <v>0.11764705882352941</v>
      </c>
      <c r="V285" s="22"/>
      <c r="W285" s="8">
        <v>1217</v>
      </c>
      <c r="X285" s="9">
        <v>156</v>
      </c>
      <c r="Y285" s="20">
        <v>0.12818405916187345</v>
      </c>
      <c r="Z285" s="8">
        <v>2008</v>
      </c>
      <c r="AA285" s="9">
        <v>171</v>
      </c>
      <c r="AB285" s="20">
        <v>8.5159362549800791E-2</v>
      </c>
      <c r="AC285" s="8">
        <v>1821</v>
      </c>
      <c r="AD285" s="9">
        <v>75</v>
      </c>
      <c r="AE285" s="20">
        <v>4.118616144975288E-2</v>
      </c>
      <c r="AF285" s="22"/>
      <c r="AG285" s="8">
        <v>1142</v>
      </c>
      <c r="AH285" s="9">
        <v>44</v>
      </c>
      <c r="AI285" s="20">
        <v>3.8528896672504379E-2</v>
      </c>
      <c r="AJ285" s="8">
        <v>479</v>
      </c>
      <c r="AK285" s="9">
        <v>4</v>
      </c>
      <c r="AL285" s="20">
        <v>8.350730688935281E-3</v>
      </c>
      <c r="AM285" s="22"/>
      <c r="AN285" s="8">
        <v>2068</v>
      </c>
      <c r="AO285" s="9">
        <v>299</v>
      </c>
      <c r="AP285" s="20">
        <v>0.14458413926499034</v>
      </c>
      <c r="AQ285" s="13">
        <v>7449</v>
      </c>
      <c r="AR285" s="13">
        <v>542</v>
      </c>
      <c r="AS285" s="20">
        <v>7.2761444489193181E-2</v>
      </c>
      <c r="AT285" s="13">
        <v>1999</v>
      </c>
      <c r="AU285" s="13">
        <v>248</v>
      </c>
      <c r="AV285" s="20">
        <v>0.12406203101550775</v>
      </c>
      <c r="AW285" s="8">
        <v>4007</v>
      </c>
      <c r="AX285" s="9">
        <v>419</v>
      </c>
      <c r="AY285" s="20">
        <v>0.10456700773646119</v>
      </c>
      <c r="AZ285" s="8">
        <v>3442</v>
      </c>
      <c r="BA285" s="9">
        <v>123</v>
      </c>
      <c r="BB285" s="20">
        <v>3.5735037768739104E-2</v>
      </c>
      <c r="BC285" s="42">
        <v>1396</v>
      </c>
      <c r="BD285" s="42">
        <v>193</v>
      </c>
      <c r="BE285" s="20">
        <v>0.13825214899713467</v>
      </c>
      <c r="BF285" s="42">
        <v>6667</v>
      </c>
      <c r="BG285" s="42">
        <v>450</v>
      </c>
      <c r="BH285" s="20">
        <v>6.7496625168741567E-2</v>
      </c>
      <c r="BI285" s="19">
        <v>2850</v>
      </c>
      <c r="BJ285" s="19">
        <v>391</v>
      </c>
      <c r="BK285" s="20">
        <v>0.13719298245614034</v>
      </c>
      <c r="BL285" s="19">
        <v>3225</v>
      </c>
      <c r="BM285" s="19">
        <v>327</v>
      </c>
      <c r="BN285" s="20">
        <v>0.1013953488372093</v>
      </c>
      <c r="BO285" s="20">
        <v>3.5735037768739104E-2</v>
      </c>
      <c r="BP285" s="20">
        <v>8.8368183251024482E-2</v>
      </c>
      <c r="BQ285" s="16"/>
      <c r="BR285" s="61">
        <v>0.15773809523809523</v>
      </c>
      <c r="BS285" s="61">
        <v>0.16459197786998617</v>
      </c>
      <c r="BT285" s="61">
        <v>0.10995542347696879</v>
      </c>
      <c r="BU285" s="61">
        <v>0.11764705882352941</v>
      </c>
      <c r="BV285" s="61">
        <v>0.12291555899270143</v>
      </c>
      <c r="BW285" s="61">
        <v>0.11097418051704439</v>
      </c>
      <c r="BX285" s="61">
        <v>0.10236924119462985</v>
      </c>
      <c r="BY285" s="61">
        <v>8.5159362549800791E-2</v>
      </c>
      <c r="BZ285" s="61">
        <v>7.0501628849784823E-2</v>
      </c>
      <c r="CA285" s="61">
        <v>5.5843895149768848E-2</v>
      </c>
      <c r="CB285" s="61">
        <v>4.118616144975288E-2</v>
      </c>
      <c r="CC285" s="61">
        <v>4.0300406524003379E-2</v>
      </c>
      <c r="CD285" s="61">
        <v>3.9414651598253879E-2</v>
      </c>
      <c r="CE285" s="61">
        <v>3.8528896672504379E-2</v>
      </c>
      <c r="CF285" s="61">
        <v>3.6496876203251732E-2</v>
      </c>
      <c r="CG285" s="61">
        <v>8.350730688935281E-3</v>
      </c>
      <c r="CH285" s="19">
        <v>5046</v>
      </c>
      <c r="CI285" s="19">
        <v>402</v>
      </c>
      <c r="CJ285" s="20">
        <v>7.9667063020214035E-2</v>
      </c>
      <c r="CK285" s="8">
        <v>1621</v>
      </c>
      <c r="CL285" s="9">
        <v>48</v>
      </c>
      <c r="CM285" s="20">
        <v>2.961135101789019E-2</v>
      </c>
      <c r="CN285" s="16"/>
      <c r="CO285" s="16"/>
      <c r="CP285" s="19">
        <v>9220</v>
      </c>
      <c r="CQ285" s="19">
        <v>663</v>
      </c>
      <c r="CR285" s="20">
        <v>7.1908893709327543E-2</v>
      </c>
      <c r="CS285" s="20"/>
      <c r="CT285" s="7">
        <v>675</v>
      </c>
      <c r="CU285" s="7">
        <v>111</v>
      </c>
      <c r="CV285" s="20">
        <v>0.16444444444444445</v>
      </c>
      <c r="CW285" s="8">
        <v>659</v>
      </c>
      <c r="CX285" s="9">
        <v>69</v>
      </c>
      <c r="CY285" s="20">
        <v>0.1047040971168437</v>
      </c>
      <c r="CZ285" s="8">
        <v>674</v>
      </c>
      <c r="DA285" s="9">
        <v>70</v>
      </c>
      <c r="DB285" s="20">
        <v>0.10385756676557864</v>
      </c>
      <c r="DC285" s="13">
        <v>750</v>
      </c>
      <c r="DD285" s="9">
        <v>64</v>
      </c>
      <c r="DE285" s="20">
        <v>8.533333333333333E-2</v>
      </c>
      <c r="DF285" s="22"/>
      <c r="DG285" s="8">
        <v>1216</v>
      </c>
      <c r="DH285" s="9">
        <v>118</v>
      </c>
      <c r="DI285" s="20">
        <v>9.7039473684210523E-2</v>
      </c>
      <c r="DJ285" s="8">
        <v>1986</v>
      </c>
      <c r="DK285" s="9">
        <v>134</v>
      </c>
      <c r="DL285" s="20">
        <v>6.747230614300101E-2</v>
      </c>
      <c r="DM285" s="8">
        <v>1721</v>
      </c>
      <c r="DN285" s="9">
        <v>61</v>
      </c>
      <c r="DO285" s="20">
        <v>3.5444509006391629E-2</v>
      </c>
      <c r="DP285" s="22"/>
      <c r="DQ285" s="8">
        <v>1095</v>
      </c>
      <c r="DR285" s="9">
        <v>32</v>
      </c>
      <c r="DS285" s="20">
        <v>2.9223744292237442E-2</v>
      </c>
      <c r="DT285" s="8">
        <v>444</v>
      </c>
      <c r="DU285" s="9">
        <v>4</v>
      </c>
      <c r="DV285" s="20">
        <v>9.0090090090090089E-3</v>
      </c>
      <c r="DW285" s="22"/>
      <c r="DX285" s="8">
        <v>2008</v>
      </c>
      <c r="DY285" s="9">
        <v>250</v>
      </c>
      <c r="DZ285" s="20">
        <v>0.12450199203187251</v>
      </c>
      <c r="EA285" s="13">
        <v>7212</v>
      </c>
      <c r="EB285" s="13">
        <v>413</v>
      </c>
      <c r="EC285" s="20">
        <v>5.7265668330560175E-2</v>
      </c>
      <c r="ED285" s="13">
        <v>1966</v>
      </c>
      <c r="EE285" s="13">
        <v>182</v>
      </c>
      <c r="EF285" s="20">
        <v>9.2573753814852486E-2</v>
      </c>
      <c r="EG285" s="8">
        <v>3952</v>
      </c>
      <c r="EH285" s="9">
        <v>316</v>
      </c>
      <c r="EI285" s="20">
        <v>7.9959514170040491E-2</v>
      </c>
      <c r="EJ285" s="8">
        <v>3260</v>
      </c>
      <c r="EK285" s="9">
        <v>97</v>
      </c>
      <c r="EL285" s="20">
        <v>2.9754601226993867E-2</v>
      </c>
      <c r="EM285" s="42">
        <v>1333</v>
      </c>
      <c r="EN285" s="42">
        <v>139</v>
      </c>
      <c r="EO285" s="20">
        <v>0.10427606901725431</v>
      </c>
      <c r="EP285" s="42">
        <v>6462</v>
      </c>
      <c r="EQ285" s="42">
        <v>349</v>
      </c>
      <c r="ER285" s="20">
        <v>5.4008047044258746E-2</v>
      </c>
      <c r="ES285" s="19">
        <v>2758</v>
      </c>
      <c r="ET285" s="19">
        <v>314</v>
      </c>
      <c r="EU285" s="20">
        <v>0.11385061638868746</v>
      </c>
      <c r="EV285" s="19">
        <v>3202</v>
      </c>
      <c r="EW285" s="19">
        <v>252</v>
      </c>
      <c r="EX285" s="20">
        <v>7.8700811992504685E-2</v>
      </c>
      <c r="EY285" s="20">
        <v>2.9754601226993867E-2</v>
      </c>
      <c r="EZ285" s="20">
        <v>7.1908893709327543E-2</v>
      </c>
      <c r="FA285" s="16"/>
      <c r="FB285" s="61">
        <v>0.16444444444444445</v>
      </c>
      <c r="FC285" s="61">
        <v>0.1047040971168437</v>
      </c>
      <c r="FD285" s="61">
        <v>0.10385756676557864</v>
      </c>
      <c r="FE285" s="61">
        <v>8.533333333333333E-2</v>
      </c>
      <c r="FF285" s="61">
        <v>9.1186403508771927E-2</v>
      </c>
      <c r="FG285" s="61">
        <v>8.5212606667726717E-2</v>
      </c>
      <c r="FH285" s="61">
        <v>7.9299173159484815E-2</v>
      </c>
      <c r="FI285" s="61">
        <v>6.747230614300101E-2</v>
      </c>
      <c r="FJ285" s="61">
        <v>5.6796373764131214E-2</v>
      </c>
      <c r="FK285" s="61">
        <v>4.6120441385261425E-2</v>
      </c>
      <c r="FL285" s="61">
        <v>3.5444509006391629E-2</v>
      </c>
      <c r="FM285" s="61">
        <v>3.3370920768340237E-2</v>
      </c>
      <c r="FN285" s="61">
        <v>3.1297332530288838E-2</v>
      </c>
      <c r="FO285" s="61">
        <v>2.9223744292237442E-2</v>
      </c>
      <c r="FP285" s="61">
        <v>2.9093281148075668E-2</v>
      </c>
      <c r="FQ285" s="61">
        <v>9.0090090090090089E-3</v>
      </c>
      <c r="FR285" s="19">
        <v>4923</v>
      </c>
      <c r="FS285" s="19">
        <v>313</v>
      </c>
      <c r="FT285" s="20">
        <v>6.3579118423725364E-2</v>
      </c>
      <c r="FU285" s="8">
        <v>1539</v>
      </c>
      <c r="FV285" s="9">
        <v>36</v>
      </c>
      <c r="FW285" s="20">
        <v>2.3391812865497075E-2</v>
      </c>
      <c r="FX285" s="16"/>
      <c r="FY285" s="16"/>
      <c r="FZ285" s="132">
        <v>2.0325902534113056</v>
      </c>
      <c r="GA285" s="132">
        <v>3.8391727285693906</v>
      </c>
      <c r="GB285" s="132">
        <v>4.6331213450292399</v>
      </c>
      <c r="GC285" s="141">
        <v>0.16444444444444445</v>
      </c>
      <c r="GD285" s="141">
        <v>0.15773809523809523</v>
      </c>
      <c r="GE285" s="147">
        <v>-6.7063492063492158E-3</v>
      </c>
      <c r="GF285" s="141">
        <v>0.11385061638868746</v>
      </c>
      <c r="GG285" s="141">
        <v>0.13719298245614034</v>
      </c>
      <c r="GH285" s="147">
        <v>2.334236606745288E-2</v>
      </c>
      <c r="GI285" s="141">
        <v>7.1908893709327543E-2</v>
      </c>
      <c r="GJ285" s="141">
        <v>8.8368183251024482E-2</v>
      </c>
      <c r="GK285" s="147">
        <v>1.6459289541696939E-2</v>
      </c>
      <c r="GL285" s="141">
        <v>5.4008047044258746E-2</v>
      </c>
      <c r="GM285" s="141">
        <v>6.7496625168741567E-2</v>
      </c>
      <c r="GN285" s="147">
        <v>1.3488578124482821E-2</v>
      </c>
    </row>
    <row r="286" spans="3:196" x14ac:dyDescent="0.25">
      <c r="C286" s="27" t="s">
        <v>356</v>
      </c>
      <c r="D286" s="63">
        <v>11050</v>
      </c>
      <c r="E286" s="6" t="s">
        <v>302</v>
      </c>
      <c r="F286" s="19">
        <v>9379</v>
      </c>
      <c r="G286" s="19">
        <v>1398</v>
      </c>
      <c r="H286" s="20">
        <v>0.14905640260155667</v>
      </c>
      <c r="I286" s="20"/>
      <c r="J286" s="7">
        <v>529</v>
      </c>
      <c r="K286" s="7">
        <v>157</v>
      </c>
      <c r="L286" s="20">
        <v>0.29678638941398866</v>
      </c>
      <c r="M286" s="8">
        <v>575</v>
      </c>
      <c r="N286" s="9">
        <v>141</v>
      </c>
      <c r="O286" s="20">
        <v>0.24521739130434783</v>
      </c>
      <c r="P286" s="8">
        <v>595</v>
      </c>
      <c r="Q286" s="9">
        <v>134</v>
      </c>
      <c r="R286" s="20">
        <v>0.22521008403361345</v>
      </c>
      <c r="S286" s="13">
        <v>771</v>
      </c>
      <c r="T286" s="9">
        <v>151</v>
      </c>
      <c r="U286" s="20">
        <v>0.19584954604409857</v>
      </c>
      <c r="V286" s="22"/>
      <c r="W286" s="8">
        <v>950</v>
      </c>
      <c r="X286" s="9">
        <v>208</v>
      </c>
      <c r="Y286" s="20">
        <v>0.21894736842105264</v>
      </c>
      <c r="Z286" s="8">
        <v>1808</v>
      </c>
      <c r="AA286" s="9">
        <v>319</v>
      </c>
      <c r="AB286" s="20">
        <v>0.17643805309734514</v>
      </c>
      <c r="AC286" s="8">
        <v>2153</v>
      </c>
      <c r="AD286" s="9">
        <v>191</v>
      </c>
      <c r="AE286" s="20">
        <v>8.8713423130515556E-2</v>
      </c>
      <c r="AF286" s="22"/>
      <c r="AG286" s="8">
        <v>1293</v>
      </c>
      <c r="AH286" s="9">
        <v>77</v>
      </c>
      <c r="AI286" s="20">
        <v>5.9551430781129157E-2</v>
      </c>
      <c r="AJ286" s="8">
        <v>705</v>
      </c>
      <c r="AK286" s="9">
        <v>20</v>
      </c>
      <c r="AL286" s="20">
        <v>2.8368794326241134E-2</v>
      </c>
      <c r="AM286" s="22"/>
      <c r="AN286" s="8">
        <v>1699</v>
      </c>
      <c r="AO286" s="9">
        <v>432</v>
      </c>
      <c r="AP286" s="20">
        <v>0.25426721600941732</v>
      </c>
      <c r="AQ286" s="13">
        <v>7680</v>
      </c>
      <c r="AR286" s="13">
        <v>966</v>
      </c>
      <c r="AS286" s="20">
        <v>0.12578125000000001</v>
      </c>
      <c r="AT286" s="13">
        <v>1721</v>
      </c>
      <c r="AU286" s="13">
        <v>359</v>
      </c>
      <c r="AV286" s="20">
        <v>0.20859965136548519</v>
      </c>
      <c r="AW286" s="8">
        <v>3529</v>
      </c>
      <c r="AX286" s="9">
        <v>678</v>
      </c>
      <c r="AY286" s="20">
        <v>0.19212241428166618</v>
      </c>
      <c r="AZ286" s="8">
        <v>4151</v>
      </c>
      <c r="BA286" s="9">
        <v>288</v>
      </c>
      <c r="BB286" s="20">
        <v>6.9380872079017109E-2</v>
      </c>
      <c r="BC286" s="42">
        <v>1170</v>
      </c>
      <c r="BD286" s="42">
        <v>275</v>
      </c>
      <c r="BE286" s="20">
        <v>0.23504273504273504</v>
      </c>
      <c r="BF286" s="42">
        <v>6909</v>
      </c>
      <c r="BG286" s="42">
        <v>815</v>
      </c>
      <c r="BH286" s="20">
        <v>0.11796207844840063</v>
      </c>
      <c r="BI286" s="19">
        <v>2470</v>
      </c>
      <c r="BJ286" s="19">
        <v>583</v>
      </c>
      <c r="BK286" s="20">
        <v>0.23603238866396761</v>
      </c>
      <c r="BL286" s="19">
        <v>2758</v>
      </c>
      <c r="BM286" s="19">
        <v>527</v>
      </c>
      <c r="BN286" s="20">
        <v>0.19108049311094996</v>
      </c>
      <c r="BO286" s="20">
        <v>6.9380872079017109E-2</v>
      </c>
      <c r="BP286" s="20">
        <v>0.14905640260155667</v>
      </c>
      <c r="BQ286" s="16"/>
      <c r="BR286" s="61">
        <v>0.29678638941398866</v>
      </c>
      <c r="BS286" s="61">
        <v>0.24521739130434783</v>
      </c>
      <c r="BT286" s="61">
        <v>0.22521008403361345</v>
      </c>
      <c r="BU286" s="61">
        <v>0.19584954604409857</v>
      </c>
      <c r="BV286" s="61">
        <v>0.20739845723257561</v>
      </c>
      <c r="BW286" s="61">
        <v>0.20194364229156964</v>
      </c>
      <c r="BX286" s="61">
        <v>0.19344177922682815</v>
      </c>
      <c r="BY286" s="61">
        <v>0.17643805309734514</v>
      </c>
      <c r="BZ286" s="61">
        <v>0.14719650977506862</v>
      </c>
      <c r="CA286" s="61">
        <v>0.11795496645279209</v>
      </c>
      <c r="CB286" s="61">
        <v>8.8713423130515556E-2</v>
      </c>
      <c r="CC286" s="61">
        <v>7.8992759014053421E-2</v>
      </c>
      <c r="CD286" s="61">
        <v>6.9272094897591285E-2</v>
      </c>
      <c r="CE286" s="61">
        <v>5.9551430781129157E-2</v>
      </c>
      <c r="CF286" s="61">
        <v>5.2428378667456518E-2</v>
      </c>
      <c r="CG286" s="61">
        <v>2.8368794326241134E-2</v>
      </c>
      <c r="CH286" s="19">
        <v>4911</v>
      </c>
      <c r="CI286" s="19">
        <v>718</v>
      </c>
      <c r="CJ286" s="20">
        <v>0.14620240276929342</v>
      </c>
      <c r="CK286" s="8">
        <v>1998</v>
      </c>
      <c r="CL286" s="9">
        <v>97</v>
      </c>
      <c r="CM286" s="20">
        <v>4.8548548548548551E-2</v>
      </c>
      <c r="CN286" s="16"/>
      <c r="CO286" s="16"/>
      <c r="CP286" s="19">
        <v>9153</v>
      </c>
      <c r="CQ286" s="19">
        <v>1181</v>
      </c>
      <c r="CR286" s="20">
        <v>0.12902873374849777</v>
      </c>
      <c r="CS286" s="20"/>
      <c r="CT286" s="7">
        <v>512</v>
      </c>
      <c r="CU286" s="7">
        <v>134</v>
      </c>
      <c r="CV286" s="20">
        <v>0.26171875</v>
      </c>
      <c r="CW286" s="8">
        <v>561</v>
      </c>
      <c r="CX286" s="9">
        <v>98</v>
      </c>
      <c r="CY286" s="20">
        <v>0.17468805704099821</v>
      </c>
      <c r="CZ286" s="8">
        <v>568</v>
      </c>
      <c r="DA286" s="9">
        <v>125</v>
      </c>
      <c r="DB286" s="20">
        <v>0.22007042253521128</v>
      </c>
      <c r="DC286" s="13">
        <v>817</v>
      </c>
      <c r="DD286" s="9">
        <v>128</v>
      </c>
      <c r="DE286" s="20">
        <v>0.15667074663402691</v>
      </c>
      <c r="DF286" s="22"/>
      <c r="DG286" s="8">
        <v>896</v>
      </c>
      <c r="DH286" s="9">
        <v>190</v>
      </c>
      <c r="DI286" s="20">
        <v>0.21205357142857142</v>
      </c>
      <c r="DJ286" s="8">
        <v>1870</v>
      </c>
      <c r="DK286" s="9">
        <v>267</v>
      </c>
      <c r="DL286" s="20">
        <v>0.14278074866310161</v>
      </c>
      <c r="DM286" s="8">
        <v>1985</v>
      </c>
      <c r="DN286" s="9">
        <v>159</v>
      </c>
      <c r="DO286" s="20">
        <v>8.0100755667506296E-2</v>
      </c>
      <c r="DP286" s="22"/>
      <c r="DQ286" s="8">
        <v>1279</v>
      </c>
      <c r="DR286" s="9">
        <v>61</v>
      </c>
      <c r="DS286" s="20">
        <v>4.7693510555121187E-2</v>
      </c>
      <c r="DT286" s="8">
        <v>665</v>
      </c>
      <c r="DU286" s="9">
        <v>19</v>
      </c>
      <c r="DV286" s="20">
        <v>2.8571428571428571E-2</v>
      </c>
      <c r="DW286" s="22"/>
      <c r="DX286" s="8">
        <v>1641</v>
      </c>
      <c r="DY286" s="9">
        <v>357</v>
      </c>
      <c r="DZ286" s="20">
        <v>0.21755027422303475</v>
      </c>
      <c r="EA286" s="13">
        <v>7512</v>
      </c>
      <c r="EB286" s="13">
        <v>824</v>
      </c>
      <c r="EC286" s="20">
        <v>0.10969116080937168</v>
      </c>
      <c r="ED286" s="13">
        <v>1713</v>
      </c>
      <c r="EE286" s="13">
        <v>318</v>
      </c>
      <c r="EF286" s="20">
        <v>0.18563922942206654</v>
      </c>
      <c r="EG286" s="8">
        <v>3583</v>
      </c>
      <c r="EH286" s="9">
        <v>585</v>
      </c>
      <c r="EI286" s="20">
        <v>0.16327100195367011</v>
      </c>
      <c r="EJ286" s="8">
        <v>3929</v>
      </c>
      <c r="EK286" s="9">
        <v>239</v>
      </c>
      <c r="EL286" s="20">
        <v>6.0829727666072794E-2</v>
      </c>
      <c r="EM286" s="42">
        <v>1129</v>
      </c>
      <c r="EN286" s="42">
        <v>223</v>
      </c>
      <c r="EO286" s="20">
        <v>0.19751992914083261</v>
      </c>
      <c r="EP286" s="42">
        <v>6695</v>
      </c>
      <c r="EQ286" s="42">
        <v>696</v>
      </c>
      <c r="ER286" s="20">
        <v>0.10395817774458552</v>
      </c>
      <c r="ES286" s="19">
        <v>2458</v>
      </c>
      <c r="ET286" s="19">
        <v>485</v>
      </c>
      <c r="EU286" s="20">
        <v>0.19731489015459724</v>
      </c>
      <c r="EV286" s="19">
        <v>2766</v>
      </c>
      <c r="EW286" s="19">
        <v>457</v>
      </c>
      <c r="EX286" s="20">
        <v>0.16522053506869125</v>
      </c>
      <c r="EY286" s="20">
        <v>6.0829727666072794E-2</v>
      </c>
      <c r="EZ286" s="20">
        <v>0.12902873374849777</v>
      </c>
      <c r="FA286" s="16"/>
      <c r="FB286" s="61">
        <v>0.26171875</v>
      </c>
      <c r="FC286" s="61">
        <v>0.17468805704099821</v>
      </c>
      <c r="FD286" s="61">
        <v>0.22007042253521128</v>
      </c>
      <c r="FE286" s="61">
        <v>0.15667074663402691</v>
      </c>
      <c r="FF286" s="61">
        <v>0.18436215903129916</v>
      </c>
      <c r="FG286" s="61">
        <v>0.18434444232238351</v>
      </c>
      <c r="FH286" s="61">
        <v>0.17048987776928953</v>
      </c>
      <c r="FI286" s="61">
        <v>0.14278074866310161</v>
      </c>
      <c r="FJ286" s="61">
        <v>0.12188741766456984</v>
      </c>
      <c r="FK286" s="61">
        <v>0.10099408666603807</v>
      </c>
      <c r="FL286" s="61">
        <v>8.0100755667506296E-2</v>
      </c>
      <c r="FM286" s="61">
        <v>6.9298340630044586E-2</v>
      </c>
      <c r="FN286" s="61">
        <v>5.849592559258289E-2</v>
      </c>
      <c r="FO286" s="61">
        <v>4.7693510555121187E-2</v>
      </c>
      <c r="FP286" s="61">
        <v>4.2011951301239803E-2</v>
      </c>
      <c r="FQ286" s="61">
        <v>2.8571428571428571E-2</v>
      </c>
      <c r="FR286" s="19">
        <v>4751</v>
      </c>
      <c r="FS286" s="19">
        <v>616</v>
      </c>
      <c r="FT286" s="20">
        <v>0.12965691433382445</v>
      </c>
      <c r="FU286" s="8">
        <v>1944</v>
      </c>
      <c r="FV286" s="9">
        <v>80</v>
      </c>
      <c r="FW286" s="20">
        <v>4.1152263374485597E-2</v>
      </c>
      <c r="FX286" s="16"/>
      <c r="FY286" s="16"/>
      <c r="FZ286" s="132">
        <v>2.0009175132261992</v>
      </c>
      <c r="GA286" s="132">
        <v>3.4019807130004498</v>
      </c>
      <c r="GB286" s="132">
        <v>4.8617805417588382</v>
      </c>
      <c r="GC286" s="141">
        <v>0.26171875</v>
      </c>
      <c r="GD286" s="141">
        <v>0.29678638941398866</v>
      </c>
      <c r="GE286" s="147">
        <v>3.506763941398866E-2</v>
      </c>
      <c r="GF286" s="141">
        <v>0.19731489015459724</v>
      </c>
      <c r="GG286" s="141">
        <v>0.23603238866396761</v>
      </c>
      <c r="GH286" s="147">
        <v>3.8717498509370368E-2</v>
      </c>
      <c r="GI286" s="141">
        <v>0.12902873374849777</v>
      </c>
      <c r="GJ286" s="141">
        <v>0.14905640260155667</v>
      </c>
      <c r="GK286" s="147">
        <v>2.00276688530589E-2</v>
      </c>
      <c r="GL286" s="141">
        <v>0.10395817774458552</v>
      </c>
      <c r="GM286" s="141">
        <v>0.11796207844840063</v>
      </c>
      <c r="GN286" s="147">
        <v>1.4003900703815117E-2</v>
      </c>
    </row>
    <row r="287" spans="3:196" x14ac:dyDescent="0.25">
      <c r="C287" s="27" t="s">
        <v>356</v>
      </c>
      <c r="D287" s="63">
        <v>12040</v>
      </c>
      <c r="E287" s="6" t="s">
        <v>303</v>
      </c>
      <c r="F287" s="19">
        <v>25756</v>
      </c>
      <c r="G287" s="19">
        <v>7100</v>
      </c>
      <c r="H287" s="20">
        <v>0.27566392296940517</v>
      </c>
      <c r="I287" s="20"/>
      <c r="J287" s="7">
        <v>2028</v>
      </c>
      <c r="K287" s="7">
        <v>1011</v>
      </c>
      <c r="L287" s="20">
        <v>0.49852071005917159</v>
      </c>
      <c r="M287" s="8">
        <v>2034</v>
      </c>
      <c r="N287" s="9">
        <v>988</v>
      </c>
      <c r="O287" s="20">
        <v>0.48574237954768928</v>
      </c>
      <c r="P287" s="8">
        <v>1731</v>
      </c>
      <c r="Q287" s="9">
        <v>742</v>
      </c>
      <c r="R287" s="20">
        <v>0.42865395725014444</v>
      </c>
      <c r="S287" s="13">
        <v>1961</v>
      </c>
      <c r="T287" s="9">
        <v>701</v>
      </c>
      <c r="U287" s="20">
        <v>0.35747067822539519</v>
      </c>
      <c r="V287" s="22"/>
      <c r="W287" s="8">
        <v>3190</v>
      </c>
      <c r="X287" s="9">
        <v>1146</v>
      </c>
      <c r="Y287" s="20">
        <v>0.35924764890282129</v>
      </c>
      <c r="Z287" s="8">
        <v>5212</v>
      </c>
      <c r="AA287" s="9">
        <v>1586</v>
      </c>
      <c r="AB287" s="20">
        <v>0.30429777436684574</v>
      </c>
      <c r="AC287" s="8">
        <v>4956</v>
      </c>
      <c r="AD287" s="9">
        <v>689</v>
      </c>
      <c r="AE287" s="20">
        <v>0.13902340597255852</v>
      </c>
      <c r="AF287" s="22"/>
      <c r="AG287" s="8">
        <v>3140</v>
      </c>
      <c r="AH287" s="9">
        <v>201</v>
      </c>
      <c r="AI287" s="20">
        <v>6.4012738853503184E-2</v>
      </c>
      <c r="AJ287" s="8">
        <v>1504</v>
      </c>
      <c r="AK287" s="9">
        <v>36</v>
      </c>
      <c r="AL287" s="20">
        <v>2.3936170212765957E-2</v>
      </c>
      <c r="AM287" s="22"/>
      <c r="AN287" s="8">
        <v>5793</v>
      </c>
      <c r="AO287" s="9">
        <v>2741</v>
      </c>
      <c r="AP287" s="20">
        <v>0.47315725876057313</v>
      </c>
      <c r="AQ287" s="13">
        <v>19963</v>
      </c>
      <c r="AR287" s="13">
        <v>4359</v>
      </c>
      <c r="AS287" s="20">
        <v>0.21835395481641037</v>
      </c>
      <c r="AT287" s="13">
        <v>5151</v>
      </c>
      <c r="AU287" s="13">
        <v>1847</v>
      </c>
      <c r="AV287" s="20">
        <v>0.35857115123277034</v>
      </c>
      <c r="AW287" s="8">
        <v>10363</v>
      </c>
      <c r="AX287" s="9">
        <v>3433</v>
      </c>
      <c r="AY287" s="20">
        <v>0.33127472739554181</v>
      </c>
      <c r="AZ287" s="8">
        <v>9600</v>
      </c>
      <c r="BA287" s="9">
        <v>926</v>
      </c>
      <c r="BB287" s="20">
        <v>9.6458333333333326E-2</v>
      </c>
      <c r="BC287" s="42">
        <v>3765</v>
      </c>
      <c r="BD287" s="42">
        <v>1730</v>
      </c>
      <c r="BE287" s="20">
        <v>0.45949535192563079</v>
      </c>
      <c r="BF287" s="42">
        <v>18002</v>
      </c>
      <c r="BG287" s="42">
        <v>3658</v>
      </c>
      <c r="BH287" s="20">
        <v>0.20319964448394623</v>
      </c>
      <c r="BI287" s="19">
        <v>7754</v>
      </c>
      <c r="BJ287" s="19">
        <v>3442</v>
      </c>
      <c r="BK287" s="20">
        <v>0.44389992262058292</v>
      </c>
      <c r="BL287" s="19">
        <v>8402</v>
      </c>
      <c r="BM287" s="19">
        <v>2732</v>
      </c>
      <c r="BN287" s="20">
        <v>0.32516067602951676</v>
      </c>
      <c r="BO287" s="20">
        <v>9.6458333333333326E-2</v>
      </c>
      <c r="BP287" s="20">
        <v>0.27566392296940517</v>
      </c>
      <c r="BQ287" s="16"/>
      <c r="BR287" s="61">
        <v>0.49852071005917159</v>
      </c>
      <c r="BS287" s="61">
        <v>0.48574237954768928</v>
      </c>
      <c r="BT287" s="61">
        <v>0.42865395725014444</v>
      </c>
      <c r="BU287" s="61">
        <v>0.35747067822539519</v>
      </c>
      <c r="BV287" s="61">
        <v>0.35835916356410824</v>
      </c>
      <c r="BW287" s="61">
        <v>0.33726769908843107</v>
      </c>
      <c r="BX287" s="61">
        <v>0.32627772418123596</v>
      </c>
      <c r="BY287" s="61">
        <v>0.30429777436684574</v>
      </c>
      <c r="BZ287" s="61">
        <v>0.24920631823541667</v>
      </c>
      <c r="CA287" s="61">
        <v>0.1941148621039876</v>
      </c>
      <c r="CB287" s="61">
        <v>0.13902340597255852</v>
      </c>
      <c r="CC287" s="61">
        <v>0.11401985026620674</v>
      </c>
      <c r="CD287" s="61">
        <v>8.9016294559854964E-2</v>
      </c>
      <c r="CE287" s="61">
        <v>6.4012738853503184E-2</v>
      </c>
      <c r="CF287" s="61">
        <v>5.2500513663447712E-2</v>
      </c>
      <c r="CG287" s="61">
        <v>2.3936170212765957E-2</v>
      </c>
      <c r="CH287" s="19">
        <v>13358</v>
      </c>
      <c r="CI287" s="19">
        <v>3421</v>
      </c>
      <c r="CJ287" s="20">
        <v>0.25610121275640063</v>
      </c>
      <c r="CK287" s="8">
        <v>4644</v>
      </c>
      <c r="CL287" s="9">
        <v>237</v>
      </c>
      <c r="CM287" s="20">
        <v>5.1033591731266148E-2</v>
      </c>
      <c r="CN287" s="16"/>
      <c r="CO287" s="16"/>
      <c r="CP287" s="19">
        <v>25077</v>
      </c>
      <c r="CQ287" s="19">
        <v>5812</v>
      </c>
      <c r="CR287" s="20">
        <v>0.23176616022650237</v>
      </c>
      <c r="CS287" s="20"/>
      <c r="CT287" s="7">
        <v>2030</v>
      </c>
      <c r="CU287" s="7">
        <v>870</v>
      </c>
      <c r="CV287" s="20">
        <v>0.42857142857142855</v>
      </c>
      <c r="CW287" s="8">
        <v>1862</v>
      </c>
      <c r="CX287" s="9">
        <v>821</v>
      </c>
      <c r="CY287" s="20">
        <v>0.44092373791621914</v>
      </c>
      <c r="CZ287" s="8">
        <v>1599</v>
      </c>
      <c r="DA287" s="9">
        <v>556</v>
      </c>
      <c r="DB287" s="20">
        <v>0.34771732332707944</v>
      </c>
      <c r="DC287" s="13">
        <v>1954</v>
      </c>
      <c r="DD287" s="9">
        <v>603</v>
      </c>
      <c r="DE287" s="20">
        <v>0.30859774820880248</v>
      </c>
      <c r="DF287" s="22"/>
      <c r="DG287" s="8">
        <v>3190</v>
      </c>
      <c r="DH287" s="9">
        <v>1028</v>
      </c>
      <c r="DI287" s="20">
        <v>0.32225705329153603</v>
      </c>
      <c r="DJ287" s="8">
        <v>5219</v>
      </c>
      <c r="DK287" s="9">
        <v>1221</v>
      </c>
      <c r="DL287" s="20">
        <v>0.23395286453343553</v>
      </c>
      <c r="DM287" s="8">
        <v>4711</v>
      </c>
      <c r="DN287" s="9">
        <v>521</v>
      </c>
      <c r="DO287" s="20">
        <v>0.11059223094884313</v>
      </c>
      <c r="DP287" s="22"/>
      <c r="DQ287" s="8">
        <v>3112</v>
      </c>
      <c r="DR287" s="9">
        <v>165</v>
      </c>
      <c r="DS287" s="20">
        <v>5.3020565552699225E-2</v>
      </c>
      <c r="DT287" s="8">
        <v>1400</v>
      </c>
      <c r="DU287" s="9">
        <v>27</v>
      </c>
      <c r="DV287" s="20">
        <v>1.9285714285714285E-2</v>
      </c>
      <c r="DW287" s="22"/>
      <c r="DX287" s="8">
        <v>5491</v>
      </c>
      <c r="DY287" s="9">
        <v>2247</v>
      </c>
      <c r="DZ287" s="20">
        <v>0.40921507922054273</v>
      </c>
      <c r="EA287" s="13">
        <v>19586</v>
      </c>
      <c r="EB287" s="13">
        <v>3565</v>
      </c>
      <c r="EC287" s="20">
        <v>0.18201776779332177</v>
      </c>
      <c r="ED287" s="13">
        <v>5144</v>
      </c>
      <c r="EE287" s="13">
        <v>1631</v>
      </c>
      <c r="EF287" s="20">
        <v>0.31706842923794715</v>
      </c>
      <c r="EG287" s="8">
        <v>10363</v>
      </c>
      <c r="EH287" s="9">
        <v>2852</v>
      </c>
      <c r="EI287" s="20">
        <v>0.27520988130850138</v>
      </c>
      <c r="EJ287" s="8">
        <v>9223</v>
      </c>
      <c r="EK287" s="9">
        <v>713</v>
      </c>
      <c r="EL287" s="20">
        <v>7.7306733167082295E-2</v>
      </c>
      <c r="EM287" s="42">
        <v>3461</v>
      </c>
      <c r="EN287" s="42">
        <v>1377</v>
      </c>
      <c r="EO287" s="20">
        <v>0.39786188962727537</v>
      </c>
      <c r="EP287" s="42">
        <v>17632</v>
      </c>
      <c r="EQ287" s="42">
        <v>2962</v>
      </c>
      <c r="ER287" s="20">
        <v>0.16799001814882034</v>
      </c>
      <c r="ES287" s="19">
        <v>7445</v>
      </c>
      <c r="ET287" s="19">
        <v>2850</v>
      </c>
      <c r="EU287" s="20">
        <v>0.38280725319006043</v>
      </c>
      <c r="EV287" s="19">
        <v>8409</v>
      </c>
      <c r="EW287" s="19">
        <v>2249</v>
      </c>
      <c r="EX287" s="20">
        <v>0.26745154001664884</v>
      </c>
      <c r="EY287" s="20">
        <v>7.7306733167082295E-2</v>
      </c>
      <c r="EZ287" s="20">
        <v>0.23176616022650237</v>
      </c>
      <c r="FA287" s="16"/>
      <c r="FB287" s="61">
        <v>0.42857142857142855</v>
      </c>
      <c r="FC287" s="61">
        <v>0.44092373791621914</v>
      </c>
      <c r="FD287" s="61">
        <v>0.34771732332707944</v>
      </c>
      <c r="FE287" s="61">
        <v>0.30859774820880248</v>
      </c>
      <c r="FF287" s="61">
        <v>0.31542740075016928</v>
      </c>
      <c r="FG287" s="61">
        <v>0.28693537778829581</v>
      </c>
      <c r="FH287" s="61">
        <v>0.26927454003667572</v>
      </c>
      <c r="FI287" s="61">
        <v>0.23395286453343553</v>
      </c>
      <c r="FJ287" s="61">
        <v>0.19283265333857139</v>
      </c>
      <c r="FK287" s="61">
        <v>0.15171244214370727</v>
      </c>
      <c r="FL287" s="61">
        <v>0.11059223094884313</v>
      </c>
      <c r="FM287" s="61">
        <v>9.1401675816795161E-2</v>
      </c>
      <c r="FN287" s="61">
        <v>7.2211120684747193E-2</v>
      </c>
      <c r="FO287" s="61">
        <v>5.3020565552699225E-2</v>
      </c>
      <c r="FP287" s="61">
        <v>4.378319503897031E-2</v>
      </c>
      <c r="FQ287" s="61">
        <v>1.9285714285714285E-2</v>
      </c>
      <c r="FR287" s="19">
        <v>13120</v>
      </c>
      <c r="FS287" s="19">
        <v>2770</v>
      </c>
      <c r="FT287" s="20">
        <v>0.2111280487804878</v>
      </c>
      <c r="FU287" s="8">
        <v>4512</v>
      </c>
      <c r="FV287" s="9">
        <v>192</v>
      </c>
      <c r="FW287" s="20">
        <v>4.2553191489361701E-2</v>
      </c>
      <c r="FX287" s="16"/>
      <c r="FY287" s="16"/>
      <c r="FZ287" s="132">
        <v>2.1845506853514856</v>
      </c>
      <c r="GA287" s="132">
        <v>4.6019862388310973</v>
      </c>
      <c r="GB287" s="132">
        <v>8.6981908888185107</v>
      </c>
      <c r="GC287" s="141">
        <v>0.42857142857142855</v>
      </c>
      <c r="GD287" s="141">
        <v>0.49852071005917159</v>
      </c>
      <c r="GE287" s="147">
        <v>6.9949281487743042E-2</v>
      </c>
      <c r="GF287" s="141">
        <v>0.38280725319006043</v>
      </c>
      <c r="GG287" s="141">
        <v>0.44389992262058292</v>
      </c>
      <c r="GH287" s="147">
        <v>6.1092669430522495E-2</v>
      </c>
      <c r="GI287" s="141">
        <v>0.23176616022650237</v>
      </c>
      <c r="GJ287" s="141">
        <v>0.27566392296940517</v>
      </c>
      <c r="GK287" s="147">
        <v>4.3897762742902802E-2</v>
      </c>
      <c r="GL287" s="141">
        <v>0.16799001814882034</v>
      </c>
      <c r="GM287" s="141">
        <v>0.20319964448394623</v>
      </c>
      <c r="GN287" s="147">
        <v>3.5209626335125893E-2</v>
      </c>
    </row>
    <row r="288" spans="3:196" x14ac:dyDescent="0.25">
      <c r="C288" s="27" t="s">
        <v>358</v>
      </c>
      <c r="D288" s="63">
        <v>37018</v>
      </c>
      <c r="E288" s="6" t="s">
        <v>304</v>
      </c>
      <c r="F288" s="19">
        <v>14342</v>
      </c>
      <c r="G288" s="19">
        <v>822</v>
      </c>
      <c r="H288" s="20">
        <v>5.7314182122437593E-2</v>
      </c>
      <c r="I288" s="20"/>
      <c r="J288" s="7">
        <v>970</v>
      </c>
      <c r="K288" s="7">
        <v>93</v>
      </c>
      <c r="L288" s="20">
        <v>9.5876288659793821E-2</v>
      </c>
      <c r="M288" s="8">
        <v>1036</v>
      </c>
      <c r="N288" s="9">
        <v>101</v>
      </c>
      <c r="O288" s="20">
        <v>9.749034749034749E-2</v>
      </c>
      <c r="P288" s="8">
        <v>968</v>
      </c>
      <c r="Q288" s="9">
        <v>85</v>
      </c>
      <c r="R288" s="20">
        <v>8.78099173553719E-2</v>
      </c>
      <c r="S288" s="13">
        <v>1142</v>
      </c>
      <c r="T288" s="9">
        <v>89</v>
      </c>
      <c r="U288" s="20">
        <v>7.7933450087565678E-2</v>
      </c>
      <c r="V288" s="22"/>
      <c r="W288" s="8">
        <v>1744</v>
      </c>
      <c r="X288" s="9">
        <v>174</v>
      </c>
      <c r="Y288" s="20">
        <v>9.9770642201834861E-2</v>
      </c>
      <c r="Z288" s="8">
        <v>3005</v>
      </c>
      <c r="AA288" s="9">
        <v>185</v>
      </c>
      <c r="AB288" s="20">
        <v>6.156405990016639E-2</v>
      </c>
      <c r="AC288" s="8">
        <v>2724</v>
      </c>
      <c r="AD288" s="9">
        <v>61</v>
      </c>
      <c r="AE288" s="20">
        <v>2.2393538913362702E-2</v>
      </c>
      <c r="AF288" s="22"/>
      <c r="AG288" s="8">
        <v>1823</v>
      </c>
      <c r="AH288" s="9">
        <v>28</v>
      </c>
      <c r="AI288" s="20">
        <v>1.5359297860669226E-2</v>
      </c>
      <c r="AJ288" s="8">
        <v>930</v>
      </c>
      <c r="AK288" s="9">
        <v>6</v>
      </c>
      <c r="AL288" s="20">
        <v>6.4516129032258064E-3</v>
      </c>
      <c r="AM288" s="22"/>
      <c r="AN288" s="8">
        <v>2974</v>
      </c>
      <c r="AO288" s="9">
        <v>279</v>
      </c>
      <c r="AP288" s="20">
        <v>9.3813046402151989E-2</v>
      </c>
      <c r="AQ288" s="13">
        <v>11368</v>
      </c>
      <c r="AR288" s="13">
        <v>543</v>
      </c>
      <c r="AS288" s="20">
        <v>4.7765657987332864E-2</v>
      </c>
      <c r="AT288" s="13">
        <v>2886</v>
      </c>
      <c r="AU288" s="13">
        <v>263</v>
      </c>
      <c r="AV288" s="20">
        <v>9.1129591129591125E-2</v>
      </c>
      <c r="AW288" s="8">
        <v>5891</v>
      </c>
      <c r="AX288" s="9">
        <v>448</v>
      </c>
      <c r="AY288" s="20">
        <v>7.6048209132575109E-2</v>
      </c>
      <c r="AZ288" s="8">
        <v>5477</v>
      </c>
      <c r="BA288" s="9">
        <v>95</v>
      </c>
      <c r="BB288" s="20">
        <v>1.7345262004747123E-2</v>
      </c>
      <c r="BC288" s="42">
        <v>2004</v>
      </c>
      <c r="BD288" s="42">
        <v>186</v>
      </c>
      <c r="BE288" s="20">
        <v>9.2814371257485026E-2</v>
      </c>
      <c r="BF288" s="42">
        <v>10226</v>
      </c>
      <c r="BG288" s="42">
        <v>454</v>
      </c>
      <c r="BH288" s="20">
        <v>4.4396636025816547E-2</v>
      </c>
      <c r="BI288" s="19">
        <v>4116</v>
      </c>
      <c r="BJ288" s="19">
        <v>368</v>
      </c>
      <c r="BK288" s="20">
        <v>8.9407191448007781E-2</v>
      </c>
      <c r="BL288" s="19">
        <v>4749</v>
      </c>
      <c r="BM288" s="19">
        <v>359</v>
      </c>
      <c r="BN288" s="20">
        <v>7.5594862076226579E-2</v>
      </c>
      <c r="BO288" s="20">
        <v>1.7345262004747123E-2</v>
      </c>
      <c r="BP288" s="20">
        <v>5.7314182122437593E-2</v>
      </c>
      <c r="BQ288" s="16"/>
      <c r="BR288" s="61">
        <v>9.5876288659793821E-2</v>
      </c>
      <c r="BS288" s="61">
        <v>9.749034749034749E-2</v>
      </c>
      <c r="BT288" s="61">
        <v>8.78099173553719E-2</v>
      </c>
      <c r="BU288" s="61">
        <v>7.7933450087565678E-2</v>
      </c>
      <c r="BV288" s="61">
        <v>8.885204614470027E-2</v>
      </c>
      <c r="BW288" s="61">
        <v>8.4488009281167467E-2</v>
      </c>
      <c r="BX288" s="61">
        <v>7.6846692820833784E-2</v>
      </c>
      <c r="BY288" s="61">
        <v>6.156405990016639E-2</v>
      </c>
      <c r="BZ288" s="61">
        <v>4.850721957123183E-2</v>
      </c>
      <c r="CA288" s="61">
        <v>3.5450379242297263E-2</v>
      </c>
      <c r="CB288" s="61">
        <v>2.2393538913362702E-2</v>
      </c>
      <c r="CC288" s="61">
        <v>2.004879189579821E-2</v>
      </c>
      <c r="CD288" s="61">
        <v>1.7704044878233717E-2</v>
      </c>
      <c r="CE288" s="61">
        <v>1.5359297860669226E-2</v>
      </c>
      <c r="CF288" s="61">
        <v>1.7002078487046546E-2</v>
      </c>
      <c r="CG288" s="61">
        <v>6.4516129032258064E-3</v>
      </c>
      <c r="CH288" s="19">
        <v>7473</v>
      </c>
      <c r="CI288" s="19">
        <v>420</v>
      </c>
      <c r="CJ288" s="20">
        <v>5.6202328382175835E-2</v>
      </c>
      <c r="CK288" s="8">
        <v>2753</v>
      </c>
      <c r="CL288" s="9">
        <v>34</v>
      </c>
      <c r="CM288" s="20">
        <v>1.2350163458045769E-2</v>
      </c>
      <c r="CN288" s="16"/>
      <c r="CO288" s="16"/>
      <c r="CP288" s="19">
        <v>14222</v>
      </c>
      <c r="CQ288" s="19">
        <v>624</v>
      </c>
      <c r="CR288" s="20">
        <v>4.3875685557586835E-2</v>
      </c>
      <c r="CS288" s="20"/>
      <c r="CT288" s="7">
        <v>1003</v>
      </c>
      <c r="CU288" s="7">
        <v>73</v>
      </c>
      <c r="CV288" s="20">
        <v>7.278165503489531E-2</v>
      </c>
      <c r="CW288" s="8">
        <v>980</v>
      </c>
      <c r="CX288" s="9">
        <v>59</v>
      </c>
      <c r="CY288" s="20">
        <v>6.0204081632653061E-2</v>
      </c>
      <c r="CZ288" s="8">
        <v>964</v>
      </c>
      <c r="DA288" s="9">
        <v>56</v>
      </c>
      <c r="DB288" s="20">
        <v>5.8091286307053944E-2</v>
      </c>
      <c r="DC288" s="13">
        <v>1179</v>
      </c>
      <c r="DD288" s="9">
        <v>81</v>
      </c>
      <c r="DE288" s="20">
        <v>6.8702290076335881E-2</v>
      </c>
      <c r="DF288" s="22"/>
      <c r="DG288" s="8">
        <v>1749</v>
      </c>
      <c r="DH288" s="9">
        <v>139</v>
      </c>
      <c r="DI288" s="20">
        <v>7.947398513436249E-2</v>
      </c>
      <c r="DJ288" s="8">
        <v>3124</v>
      </c>
      <c r="DK288" s="9">
        <v>144</v>
      </c>
      <c r="DL288" s="20">
        <v>4.6094750320102434E-2</v>
      </c>
      <c r="DM288" s="8">
        <v>2533</v>
      </c>
      <c r="DN288" s="9">
        <v>49</v>
      </c>
      <c r="DO288" s="20">
        <v>1.9344650611922622E-2</v>
      </c>
      <c r="DP288" s="22"/>
      <c r="DQ288" s="8">
        <v>1812</v>
      </c>
      <c r="DR288" s="9">
        <v>17</v>
      </c>
      <c r="DS288" s="20">
        <v>9.3818984547461362E-3</v>
      </c>
      <c r="DT288" s="8">
        <v>878</v>
      </c>
      <c r="DU288" s="9">
        <v>6</v>
      </c>
      <c r="DV288" s="20">
        <v>6.8337129840546698E-3</v>
      </c>
      <c r="DW288" s="22"/>
      <c r="DX288" s="8">
        <v>2947</v>
      </c>
      <c r="DY288" s="9">
        <v>188</v>
      </c>
      <c r="DZ288" s="20">
        <v>6.3793688496776385E-2</v>
      </c>
      <c r="EA288" s="13">
        <v>11275</v>
      </c>
      <c r="EB288" s="13">
        <v>436</v>
      </c>
      <c r="EC288" s="20">
        <v>3.8669623059866966E-2</v>
      </c>
      <c r="ED288" s="13">
        <v>2928</v>
      </c>
      <c r="EE288" s="13">
        <v>220</v>
      </c>
      <c r="EF288" s="20">
        <v>7.5136612021857924E-2</v>
      </c>
      <c r="EG288" s="8">
        <v>6052</v>
      </c>
      <c r="EH288" s="9">
        <v>364</v>
      </c>
      <c r="EI288" s="20">
        <v>6.014540647719762E-2</v>
      </c>
      <c r="EJ288" s="8">
        <v>5223</v>
      </c>
      <c r="EK288" s="9">
        <v>72</v>
      </c>
      <c r="EL288" s="20">
        <v>1.3785180930499713E-2</v>
      </c>
      <c r="EM288" s="42">
        <v>1944</v>
      </c>
      <c r="EN288" s="42">
        <v>115</v>
      </c>
      <c r="EO288" s="20">
        <v>5.9156378600823047E-2</v>
      </c>
      <c r="EP288" s="42">
        <v>10096</v>
      </c>
      <c r="EQ288" s="42">
        <v>355</v>
      </c>
      <c r="ER288" s="20">
        <v>3.5162440570522979E-2</v>
      </c>
      <c r="ES288" s="19">
        <v>4126</v>
      </c>
      <c r="ET288" s="19">
        <v>269</v>
      </c>
      <c r="EU288" s="20">
        <v>6.5196316044595248E-2</v>
      </c>
      <c r="EV288" s="19">
        <v>4873</v>
      </c>
      <c r="EW288" s="19">
        <v>283</v>
      </c>
      <c r="EX288" s="20">
        <v>5.8075107736507287E-2</v>
      </c>
      <c r="EY288" s="20">
        <v>1.3785180930499713E-2</v>
      </c>
      <c r="EZ288" s="20">
        <v>4.3875685557586835E-2</v>
      </c>
      <c r="FA288" s="16"/>
      <c r="FB288" s="61">
        <v>7.278165503489531E-2</v>
      </c>
      <c r="FC288" s="61">
        <v>6.0204081632653061E-2</v>
      </c>
      <c r="FD288" s="61">
        <v>5.8091286307053944E-2</v>
      </c>
      <c r="FE288" s="61">
        <v>6.8702290076335881E-2</v>
      </c>
      <c r="FF288" s="61">
        <v>7.4088137605349186E-2</v>
      </c>
      <c r="FG288" s="61">
        <v>6.6122291208658465E-2</v>
      </c>
      <c r="FH288" s="61">
        <v>5.944644424580646E-2</v>
      </c>
      <c r="FI288" s="61">
        <v>4.6094750320102434E-2</v>
      </c>
      <c r="FJ288" s="61">
        <v>3.7178050417375832E-2</v>
      </c>
      <c r="FK288" s="61">
        <v>2.8261350514649224E-2</v>
      </c>
      <c r="FL288" s="61">
        <v>1.9344650611922622E-2</v>
      </c>
      <c r="FM288" s="61">
        <v>1.6023733226197125E-2</v>
      </c>
      <c r="FN288" s="61">
        <v>1.2702815840471631E-2</v>
      </c>
      <c r="FO288" s="61">
        <v>9.3818984547461362E-3</v>
      </c>
      <c r="FP288" s="61">
        <v>1.1704993829413706E-2</v>
      </c>
      <c r="FQ288" s="61">
        <v>6.8337129840546698E-3</v>
      </c>
      <c r="FR288" s="19">
        <v>7406</v>
      </c>
      <c r="FS288" s="19">
        <v>332</v>
      </c>
      <c r="FT288" s="20">
        <v>4.4828517418309476E-2</v>
      </c>
      <c r="FU288" s="8">
        <v>2690</v>
      </c>
      <c r="FV288" s="9">
        <v>23</v>
      </c>
      <c r="FW288" s="20">
        <v>8.5501858736059481E-3</v>
      </c>
      <c r="FX288" s="16"/>
      <c r="FY288" s="16"/>
      <c r="FZ288" s="132">
        <v>2.0138280611174615</v>
      </c>
      <c r="GA288" s="132">
        <v>5.1545598690604066</v>
      </c>
      <c r="GB288" s="132">
        <v>7.2393528840107475</v>
      </c>
      <c r="GC288" s="141">
        <v>7.278165503489531E-2</v>
      </c>
      <c r="GD288" s="141">
        <v>9.5876288659793821E-2</v>
      </c>
      <c r="GE288" s="147">
        <v>2.3094633624898511E-2</v>
      </c>
      <c r="GF288" s="141">
        <v>6.5196316044595248E-2</v>
      </c>
      <c r="GG288" s="141">
        <v>8.9407191448007781E-2</v>
      </c>
      <c r="GH288" s="147">
        <v>2.4210875403412532E-2</v>
      </c>
      <c r="GI288" s="141">
        <v>4.3875685557586835E-2</v>
      </c>
      <c r="GJ288" s="141">
        <v>5.7314182122437593E-2</v>
      </c>
      <c r="GK288" s="147">
        <v>1.3438496564850758E-2</v>
      </c>
      <c r="GL288" s="141">
        <v>3.5162440570522979E-2</v>
      </c>
      <c r="GM288" s="141">
        <v>4.4396636025816547E-2</v>
      </c>
      <c r="GN288" s="147">
        <v>9.2341954552935673E-3</v>
      </c>
    </row>
    <row r="289" spans="3:196" x14ac:dyDescent="0.25">
      <c r="C289" s="27" t="s">
        <v>356</v>
      </c>
      <c r="D289" s="63">
        <v>11052</v>
      </c>
      <c r="E289" s="6" t="s">
        <v>305</v>
      </c>
      <c r="F289" s="19">
        <v>12590</v>
      </c>
      <c r="G289" s="19">
        <v>1934</v>
      </c>
      <c r="H289" s="20">
        <v>0.15361397934868942</v>
      </c>
      <c r="I289" s="20"/>
      <c r="J289" s="7">
        <v>736</v>
      </c>
      <c r="K289" s="7">
        <v>231</v>
      </c>
      <c r="L289" s="20">
        <v>0.31385869565217389</v>
      </c>
      <c r="M289" s="8">
        <v>752</v>
      </c>
      <c r="N289" s="9">
        <v>225</v>
      </c>
      <c r="O289" s="20">
        <v>0.29920212765957449</v>
      </c>
      <c r="P289" s="8">
        <v>815</v>
      </c>
      <c r="Q289" s="9">
        <v>203</v>
      </c>
      <c r="R289" s="20">
        <v>0.249079754601227</v>
      </c>
      <c r="S289" s="13">
        <v>1040</v>
      </c>
      <c r="T289" s="9">
        <v>190</v>
      </c>
      <c r="U289" s="20">
        <v>0.18269230769230768</v>
      </c>
      <c r="V289" s="22"/>
      <c r="W289" s="8">
        <v>1415</v>
      </c>
      <c r="X289" s="9">
        <v>326</v>
      </c>
      <c r="Y289" s="20">
        <v>0.23038869257950531</v>
      </c>
      <c r="Z289" s="8">
        <v>2459</v>
      </c>
      <c r="AA289" s="9">
        <v>445</v>
      </c>
      <c r="AB289" s="20">
        <v>0.18096787311915413</v>
      </c>
      <c r="AC289" s="8">
        <v>2805</v>
      </c>
      <c r="AD289" s="9">
        <v>220</v>
      </c>
      <c r="AE289" s="20">
        <v>7.8431372549019607E-2</v>
      </c>
      <c r="AF289" s="22"/>
      <c r="AG289" s="8">
        <v>1762</v>
      </c>
      <c r="AH289" s="9">
        <v>75</v>
      </c>
      <c r="AI289" s="20">
        <v>4.2565266742338251E-2</v>
      </c>
      <c r="AJ289" s="8">
        <v>806</v>
      </c>
      <c r="AK289" s="9">
        <v>19</v>
      </c>
      <c r="AL289" s="20">
        <v>2.3573200992555832E-2</v>
      </c>
      <c r="AM289" s="22"/>
      <c r="AN289" s="8">
        <v>2303</v>
      </c>
      <c r="AO289" s="9">
        <v>659</v>
      </c>
      <c r="AP289" s="20">
        <v>0.28614850195397307</v>
      </c>
      <c r="AQ289" s="13">
        <v>10287</v>
      </c>
      <c r="AR289" s="13">
        <v>1275</v>
      </c>
      <c r="AS289" s="20">
        <v>0.12394284047827354</v>
      </c>
      <c r="AT289" s="13">
        <v>2455</v>
      </c>
      <c r="AU289" s="13">
        <v>516</v>
      </c>
      <c r="AV289" s="20">
        <v>0.21018329938900204</v>
      </c>
      <c r="AW289" s="8">
        <v>4914</v>
      </c>
      <c r="AX289" s="9">
        <v>961</v>
      </c>
      <c r="AY289" s="20">
        <v>0.19556369556369557</v>
      </c>
      <c r="AZ289" s="8">
        <v>5373</v>
      </c>
      <c r="BA289" s="9">
        <v>314</v>
      </c>
      <c r="BB289" s="20">
        <v>5.8440349897636329E-2</v>
      </c>
      <c r="BC289" s="42">
        <v>1567</v>
      </c>
      <c r="BD289" s="42">
        <v>428</v>
      </c>
      <c r="BE289" s="20">
        <v>0.27313337587747288</v>
      </c>
      <c r="BF289" s="42">
        <v>9247</v>
      </c>
      <c r="BG289" s="42">
        <v>1085</v>
      </c>
      <c r="BH289" s="20">
        <v>0.11733535200605602</v>
      </c>
      <c r="BI289" s="19">
        <v>3343</v>
      </c>
      <c r="BJ289" s="19">
        <v>849</v>
      </c>
      <c r="BK289" s="20">
        <v>0.25396350583308408</v>
      </c>
      <c r="BL289" s="19">
        <v>3874</v>
      </c>
      <c r="BM289" s="19">
        <v>771</v>
      </c>
      <c r="BN289" s="20">
        <v>0.19901910170366546</v>
      </c>
      <c r="BO289" s="20">
        <v>5.8440349897636329E-2</v>
      </c>
      <c r="BP289" s="20">
        <v>0.15361397934868942</v>
      </c>
      <c r="BQ289" s="16"/>
      <c r="BR289" s="61">
        <v>0.31385869565217389</v>
      </c>
      <c r="BS289" s="61">
        <v>0.29920212765957449</v>
      </c>
      <c r="BT289" s="61">
        <v>0.249079754601227</v>
      </c>
      <c r="BU289" s="61">
        <v>0.18269230769230768</v>
      </c>
      <c r="BV289" s="61">
        <v>0.2065405001359065</v>
      </c>
      <c r="BW289" s="61">
        <v>0.21062036479536483</v>
      </c>
      <c r="BX289" s="61">
        <v>0.20073620090329461</v>
      </c>
      <c r="BY289" s="61">
        <v>0.18096787311915413</v>
      </c>
      <c r="BZ289" s="61">
        <v>0.14678903959577597</v>
      </c>
      <c r="CA289" s="61">
        <v>0.11261020607239777</v>
      </c>
      <c r="CB289" s="61">
        <v>7.8431372549019607E-2</v>
      </c>
      <c r="CC289" s="61">
        <v>6.6476003946792483E-2</v>
      </c>
      <c r="CD289" s="61">
        <v>5.4520635344565367E-2</v>
      </c>
      <c r="CE289" s="61">
        <v>4.2565266742338251E-2</v>
      </c>
      <c r="CF289" s="61">
        <v>3.490448612114333E-2</v>
      </c>
      <c r="CG289" s="61">
        <v>2.3573200992555832E-2</v>
      </c>
      <c r="CH289" s="19">
        <v>6679</v>
      </c>
      <c r="CI289" s="19">
        <v>991</v>
      </c>
      <c r="CJ289" s="20">
        <v>0.14837550531516694</v>
      </c>
      <c r="CK289" s="8">
        <v>2568</v>
      </c>
      <c r="CL289" s="9">
        <v>94</v>
      </c>
      <c r="CM289" s="20">
        <v>3.6604361370716508E-2</v>
      </c>
      <c r="CN289" s="16"/>
      <c r="CO289" s="16"/>
      <c r="CP289" s="19">
        <v>12434</v>
      </c>
      <c r="CQ289" s="19">
        <v>1593</v>
      </c>
      <c r="CR289" s="20">
        <v>0.12811645488177578</v>
      </c>
      <c r="CS289" s="20"/>
      <c r="CT289" s="7">
        <v>714</v>
      </c>
      <c r="CU289" s="7">
        <v>208</v>
      </c>
      <c r="CV289" s="20">
        <v>0.29131652661064428</v>
      </c>
      <c r="CW289" s="8">
        <v>765</v>
      </c>
      <c r="CX289" s="9">
        <v>181</v>
      </c>
      <c r="CY289" s="20">
        <v>0.23660130718954248</v>
      </c>
      <c r="CZ289" s="8">
        <v>881</v>
      </c>
      <c r="DA289" s="9">
        <v>167</v>
      </c>
      <c r="DB289" s="20">
        <v>0.18955732122587968</v>
      </c>
      <c r="DC289" s="13">
        <v>1063</v>
      </c>
      <c r="DD289" s="9">
        <v>175</v>
      </c>
      <c r="DE289" s="20">
        <v>0.16462841015992474</v>
      </c>
      <c r="DF289" s="22"/>
      <c r="DG289" s="8">
        <v>1378</v>
      </c>
      <c r="DH289" s="9">
        <v>283</v>
      </c>
      <c r="DI289" s="20">
        <v>0.2053701015965167</v>
      </c>
      <c r="DJ289" s="8">
        <v>2564</v>
      </c>
      <c r="DK289" s="9">
        <v>348</v>
      </c>
      <c r="DL289" s="20">
        <v>0.1357254290171607</v>
      </c>
      <c r="DM289" s="8">
        <v>2669</v>
      </c>
      <c r="DN289" s="9">
        <v>155</v>
      </c>
      <c r="DO289" s="20">
        <v>5.8074185088047958E-2</v>
      </c>
      <c r="DP289" s="22"/>
      <c r="DQ289" s="8">
        <v>1638</v>
      </c>
      <c r="DR289" s="9">
        <v>60</v>
      </c>
      <c r="DS289" s="20">
        <v>3.6630036630036632E-2</v>
      </c>
      <c r="DT289" s="8">
        <v>762</v>
      </c>
      <c r="DU289" s="9">
        <v>16</v>
      </c>
      <c r="DV289" s="20">
        <v>2.0997375328083989E-2</v>
      </c>
      <c r="DW289" s="22"/>
      <c r="DX289" s="8">
        <v>2360</v>
      </c>
      <c r="DY289" s="9">
        <v>556</v>
      </c>
      <c r="DZ289" s="20">
        <v>0.23559322033898306</v>
      </c>
      <c r="EA289" s="13">
        <v>10074</v>
      </c>
      <c r="EB289" s="13">
        <v>1037</v>
      </c>
      <c r="EC289" s="20">
        <v>0.10293825689894778</v>
      </c>
      <c r="ED289" s="13">
        <v>2441</v>
      </c>
      <c r="EE289" s="13">
        <v>458</v>
      </c>
      <c r="EF289" s="20">
        <v>0.18762802130274478</v>
      </c>
      <c r="EG289" s="8">
        <v>5005</v>
      </c>
      <c r="EH289" s="9">
        <v>806</v>
      </c>
      <c r="EI289" s="20">
        <v>0.16103896103896104</v>
      </c>
      <c r="EJ289" s="8">
        <v>5069</v>
      </c>
      <c r="EK289" s="9">
        <v>231</v>
      </c>
      <c r="EL289" s="20">
        <v>4.5571118563819291E-2</v>
      </c>
      <c r="EM289" s="42">
        <v>1646</v>
      </c>
      <c r="EN289" s="42">
        <v>348</v>
      </c>
      <c r="EO289" s="20">
        <v>0.21142162818955043</v>
      </c>
      <c r="EP289" s="42">
        <v>9011</v>
      </c>
      <c r="EQ289" s="42">
        <v>862</v>
      </c>
      <c r="ER289" s="20">
        <v>9.5660858950172012E-2</v>
      </c>
      <c r="ES289" s="19">
        <v>3423</v>
      </c>
      <c r="ET289" s="19">
        <v>731</v>
      </c>
      <c r="EU289" s="20">
        <v>0.21355536079462459</v>
      </c>
      <c r="EV289" s="19">
        <v>3942</v>
      </c>
      <c r="EW289" s="19">
        <v>631</v>
      </c>
      <c r="EX289" s="20">
        <v>0.16007102993404362</v>
      </c>
      <c r="EY289" s="20">
        <v>4.5571118563819291E-2</v>
      </c>
      <c r="EZ289" s="20">
        <v>0.12811645488177578</v>
      </c>
      <c r="FA289" s="16"/>
      <c r="FB289" s="61">
        <v>0.29131652661064428</v>
      </c>
      <c r="FC289" s="61">
        <v>0.23660130718954248</v>
      </c>
      <c r="FD289" s="61">
        <v>0.18955732122587968</v>
      </c>
      <c r="FE289" s="61">
        <v>0.16462841015992474</v>
      </c>
      <c r="FF289" s="61">
        <v>0.18499925587822072</v>
      </c>
      <c r="FG289" s="61">
        <v>0.1775122325647743</v>
      </c>
      <c r="FH289" s="61">
        <v>0.16358329804890309</v>
      </c>
      <c r="FI289" s="61">
        <v>0.1357254290171607</v>
      </c>
      <c r="FJ289" s="61">
        <v>0.10984168104078978</v>
      </c>
      <c r="FK289" s="61">
        <v>8.3957933064418871E-2</v>
      </c>
      <c r="FL289" s="61">
        <v>5.8074185088047958E-2</v>
      </c>
      <c r="FM289" s="61">
        <v>5.0926135602044183E-2</v>
      </c>
      <c r="FN289" s="61">
        <v>4.3778086116040407E-2</v>
      </c>
      <c r="FO289" s="61">
        <v>3.6630036630036632E-2</v>
      </c>
      <c r="FP289" s="61">
        <v>2.9304029304029304E-2</v>
      </c>
      <c r="FQ289" s="61">
        <v>2.0997375328083989E-2</v>
      </c>
      <c r="FR289" s="19">
        <v>6611</v>
      </c>
      <c r="FS289" s="19">
        <v>786</v>
      </c>
      <c r="FT289" s="20">
        <v>0.11889275450007564</v>
      </c>
      <c r="FU289" s="8">
        <v>2400</v>
      </c>
      <c r="FV289" s="9">
        <v>76</v>
      </c>
      <c r="FW289" s="20">
        <v>3.1666666666666669E-2</v>
      </c>
      <c r="FX289" s="16"/>
      <c r="FY289" s="16"/>
      <c r="FZ289" s="132">
        <v>2.1644244593903488</v>
      </c>
      <c r="GA289" s="132">
        <v>4.3456876332521048</v>
      </c>
      <c r="GB289" s="132">
        <v>6.9380668402059573</v>
      </c>
      <c r="GC289" s="141">
        <v>0.29131652661064428</v>
      </c>
      <c r="GD289" s="141">
        <v>0.31385869565217389</v>
      </c>
      <c r="GE289" s="147">
        <v>2.2542169041529614E-2</v>
      </c>
      <c r="GF289" s="141">
        <v>0.21355536079462459</v>
      </c>
      <c r="GG289" s="141">
        <v>0.25396350583308408</v>
      </c>
      <c r="GH289" s="147">
        <v>4.0408145038459492E-2</v>
      </c>
      <c r="GI289" s="141">
        <v>0.12811645488177578</v>
      </c>
      <c r="GJ289" s="141">
        <v>0.15361397934868942</v>
      </c>
      <c r="GK289" s="147">
        <v>2.549752446691364E-2</v>
      </c>
      <c r="GL289" s="141">
        <v>9.5660858950172012E-2</v>
      </c>
      <c r="GM289" s="141">
        <v>0.11733535200605602</v>
      </c>
      <c r="GN289" s="147">
        <v>2.1674493055884009E-2</v>
      </c>
    </row>
    <row r="290" spans="3:196" x14ac:dyDescent="0.25">
      <c r="C290" s="27" t="s">
        <v>359</v>
      </c>
      <c r="D290" s="63">
        <v>45061</v>
      </c>
      <c r="E290" s="6" t="s">
        <v>306</v>
      </c>
      <c r="F290" s="19">
        <v>6329</v>
      </c>
      <c r="G290" s="19">
        <v>310</v>
      </c>
      <c r="H290" s="20">
        <v>4.8980881655869807E-2</v>
      </c>
      <c r="I290" s="20"/>
      <c r="J290" s="7">
        <v>409</v>
      </c>
      <c r="K290" s="7">
        <v>46</v>
      </c>
      <c r="L290" s="20">
        <v>0.11246943765281174</v>
      </c>
      <c r="M290" s="8">
        <v>406</v>
      </c>
      <c r="N290" s="9">
        <v>39</v>
      </c>
      <c r="O290" s="20">
        <v>9.6059113300492605E-2</v>
      </c>
      <c r="P290" s="8">
        <v>438</v>
      </c>
      <c r="Q290" s="9">
        <v>33</v>
      </c>
      <c r="R290" s="20">
        <v>7.5342465753424653E-2</v>
      </c>
      <c r="S290" s="13">
        <v>502</v>
      </c>
      <c r="T290" s="9">
        <v>27</v>
      </c>
      <c r="U290" s="20">
        <v>5.3784860557768925E-2</v>
      </c>
      <c r="V290" s="22"/>
      <c r="W290" s="8">
        <v>682</v>
      </c>
      <c r="X290" s="9">
        <v>51</v>
      </c>
      <c r="Y290" s="20">
        <v>7.4780058651026396E-2</v>
      </c>
      <c r="Z290" s="8">
        <v>1329</v>
      </c>
      <c r="AA290" s="9">
        <v>79</v>
      </c>
      <c r="AB290" s="20">
        <v>5.9443190368698266E-2</v>
      </c>
      <c r="AC290" s="8">
        <v>1365</v>
      </c>
      <c r="AD290" s="9">
        <v>25</v>
      </c>
      <c r="AE290" s="20">
        <v>1.8315018315018316E-2</v>
      </c>
      <c r="AF290" s="22"/>
      <c r="AG290" s="8">
        <v>846</v>
      </c>
      <c r="AH290" s="9">
        <v>10</v>
      </c>
      <c r="AI290" s="20">
        <v>1.1820330969267139E-2</v>
      </c>
      <c r="AJ290" s="8">
        <v>352</v>
      </c>
      <c r="AK290" s="9">
        <v>1.5</v>
      </c>
      <c r="AL290" s="20">
        <v>4.261363636363636E-3</v>
      </c>
      <c r="AM290" s="22"/>
      <c r="AN290" s="8">
        <v>1253</v>
      </c>
      <c r="AO290" s="9">
        <v>118</v>
      </c>
      <c r="AP290" s="20">
        <v>9.417398244213887E-2</v>
      </c>
      <c r="AQ290" s="13">
        <v>5076</v>
      </c>
      <c r="AR290" s="13">
        <v>192</v>
      </c>
      <c r="AS290" s="20">
        <v>3.7825059101654845E-2</v>
      </c>
      <c r="AT290" s="13">
        <v>1184</v>
      </c>
      <c r="AU290" s="13">
        <v>78</v>
      </c>
      <c r="AV290" s="20">
        <v>6.5878378378378372E-2</v>
      </c>
      <c r="AW290" s="8">
        <v>2513</v>
      </c>
      <c r="AX290" s="9">
        <v>157</v>
      </c>
      <c r="AY290" s="20">
        <v>6.2475129327497013E-2</v>
      </c>
      <c r="AZ290" s="8">
        <v>2563</v>
      </c>
      <c r="BA290" s="9">
        <v>36.5</v>
      </c>
      <c r="BB290" s="20">
        <v>1.424112368318377E-2</v>
      </c>
      <c r="BC290" s="42">
        <v>844</v>
      </c>
      <c r="BD290" s="42">
        <v>72</v>
      </c>
      <c r="BE290" s="20">
        <v>8.5308056872037921E-2</v>
      </c>
      <c r="BF290" s="42">
        <v>4574</v>
      </c>
      <c r="BG290" s="42">
        <v>166.5</v>
      </c>
      <c r="BH290" s="20">
        <v>3.640139921294272E-2</v>
      </c>
      <c r="BI290" s="19">
        <v>1755</v>
      </c>
      <c r="BJ290" s="19">
        <v>145</v>
      </c>
      <c r="BK290" s="20">
        <v>8.2621082621082614E-2</v>
      </c>
      <c r="BL290" s="19">
        <v>2011</v>
      </c>
      <c r="BM290" s="19">
        <v>128.5</v>
      </c>
      <c r="BN290" s="20">
        <v>6.3898557931377428E-2</v>
      </c>
      <c r="BO290" s="20">
        <v>1.424112368318377E-2</v>
      </c>
      <c r="BP290" s="20">
        <v>4.8980881655869807E-2</v>
      </c>
      <c r="BQ290" s="16"/>
      <c r="BR290" s="61">
        <v>0.11246943765281174</v>
      </c>
      <c r="BS290" s="61">
        <v>9.6059113300492605E-2</v>
      </c>
      <c r="BT290" s="61">
        <v>7.5342465753424653E-2</v>
      </c>
      <c r="BU290" s="61">
        <v>5.3784860557768925E-2</v>
      </c>
      <c r="BV290" s="61">
        <v>6.4282459604397657E-2</v>
      </c>
      <c r="BW290" s="61">
        <v>6.864531133809515E-2</v>
      </c>
      <c r="BX290" s="61">
        <v>6.557793768162952E-2</v>
      </c>
      <c r="BY290" s="61">
        <v>5.9443190368698266E-2</v>
      </c>
      <c r="BZ290" s="61">
        <v>4.5733799684138279E-2</v>
      </c>
      <c r="CA290" s="61">
        <v>3.2024408999578299E-2</v>
      </c>
      <c r="CB290" s="61">
        <v>1.8315018315018316E-2</v>
      </c>
      <c r="CC290" s="61">
        <v>1.6150122533101257E-2</v>
      </c>
      <c r="CD290" s="61">
        <v>1.3985226751184198E-2</v>
      </c>
      <c r="CE290" s="61">
        <v>1.1820330969267139E-2</v>
      </c>
      <c r="CF290" s="61">
        <v>2.2117460555015116E-2</v>
      </c>
      <c r="CG290" s="61">
        <v>4.261363636363636E-3</v>
      </c>
      <c r="CH290" s="19">
        <v>3376</v>
      </c>
      <c r="CI290" s="19">
        <v>155</v>
      </c>
      <c r="CJ290" s="20">
        <v>4.5912322274881519E-2</v>
      </c>
      <c r="CK290" s="8">
        <v>1198</v>
      </c>
      <c r="CL290" s="9">
        <v>11.5</v>
      </c>
      <c r="CM290" s="20">
        <v>9.5993322203672786E-3</v>
      </c>
      <c r="CN290" s="16"/>
      <c r="CO290" s="16"/>
      <c r="CP290" s="19">
        <v>6331</v>
      </c>
      <c r="CQ290" s="19">
        <v>265</v>
      </c>
      <c r="CR290" s="20">
        <v>4.1857526457115782E-2</v>
      </c>
      <c r="CS290" s="20"/>
      <c r="CT290" s="7">
        <v>431</v>
      </c>
      <c r="CU290" s="7">
        <v>47</v>
      </c>
      <c r="CV290" s="20">
        <v>0.10904872389791183</v>
      </c>
      <c r="CW290" s="8">
        <v>407</v>
      </c>
      <c r="CX290" s="9">
        <v>40</v>
      </c>
      <c r="CY290" s="20">
        <v>9.8280098280098274E-2</v>
      </c>
      <c r="CZ290" s="8">
        <v>437</v>
      </c>
      <c r="DA290" s="9">
        <v>28</v>
      </c>
      <c r="DB290" s="20">
        <v>6.4073226544622428E-2</v>
      </c>
      <c r="DC290" s="13">
        <v>520</v>
      </c>
      <c r="DD290" s="9">
        <v>17</v>
      </c>
      <c r="DE290" s="20">
        <v>3.2692307692307694E-2</v>
      </c>
      <c r="DF290" s="22"/>
      <c r="DG290" s="8">
        <v>724</v>
      </c>
      <c r="DH290" s="9">
        <v>39</v>
      </c>
      <c r="DI290" s="20">
        <v>5.3867403314917128E-2</v>
      </c>
      <c r="DJ290" s="8">
        <v>1397</v>
      </c>
      <c r="DK290" s="9">
        <v>64</v>
      </c>
      <c r="DL290" s="20">
        <v>4.5812455261274157E-2</v>
      </c>
      <c r="DM290" s="8">
        <v>1309</v>
      </c>
      <c r="DN290" s="9">
        <v>21</v>
      </c>
      <c r="DO290" s="20">
        <v>1.6042780748663103E-2</v>
      </c>
      <c r="DP290" s="22"/>
      <c r="DQ290" s="8">
        <v>765</v>
      </c>
      <c r="DR290" s="9">
        <v>9</v>
      </c>
      <c r="DS290" s="20">
        <v>1.1764705882352941E-2</v>
      </c>
      <c r="DT290" s="8">
        <v>341</v>
      </c>
      <c r="DU290" s="9"/>
      <c r="DV290" s="20">
        <v>0</v>
      </c>
      <c r="DW290" s="22"/>
      <c r="DX290" s="8">
        <v>1275</v>
      </c>
      <c r="DY290" s="9">
        <v>115</v>
      </c>
      <c r="DZ290" s="20">
        <v>9.0196078431372548E-2</v>
      </c>
      <c r="EA290" s="13">
        <v>5056</v>
      </c>
      <c r="EB290" s="13">
        <v>150</v>
      </c>
      <c r="EC290" s="20">
        <v>2.966772151898734E-2</v>
      </c>
      <c r="ED290" s="13">
        <v>1244</v>
      </c>
      <c r="EE290" s="13">
        <v>56</v>
      </c>
      <c r="EF290" s="20">
        <v>4.5016077170418008E-2</v>
      </c>
      <c r="EG290" s="8">
        <v>2641</v>
      </c>
      <c r="EH290" s="9">
        <v>120</v>
      </c>
      <c r="EI290" s="20">
        <v>4.5437334343051874E-2</v>
      </c>
      <c r="EJ290" s="8">
        <v>2415</v>
      </c>
      <c r="EK290" s="9">
        <v>30</v>
      </c>
      <c r="EL290" s="20">
        <v>1.2422360248447204E-2</v>
      </c>
      <c r="EM290" s="42">
        <v>844</v>
      </c>
      <c r="EN290" s="42">
        <v>68</v>
      </c>
      <c r="EO290" s="20">
        <v>8.0568720379146919E-2</v>
      </c>
      <c r="EP290" s="42">
        <v>4536</v>
      </c>
      <c r="EQ290" s="42">
        <v>133</v>
      </c>
      <c r="ER290" s="20">
        <v>2.9320987654320986E-2</v>
      </c>
      <c r="ES290" s="19">
        <v>1795</v>
      </c>
      <c r="ET290" s="19">
        <v>132</v>
      </c>
      <c r="EU290" s="20">
        <v>7.3537604456824515E-2</v>
      </c>
      <c r="EV290" s="19">
        <v>2121</v>
      </c>
      <c r="EW290" s="19">
        <v>103</v>
      </c>
      <c r="EX290" s="20">
        <v>4.8561999057048562E-2</v>
      </c>
      <c r="EY290" s="20">
        <v>1.2422360248447204E-2</v>
      </c>
      <c r="EZ290" s="20">
        <v>4.1857526457115782E-2</v>
      </c>
      <c r="FA290" s="16"/>
      <c r="FB290" s="61">
        <v>0.10904872389791183</v>
      </c>
      <c r="FC290" s="61">
        <v>9.8280098280098274E-2</v>
      </c>
      <c r="FD290" s="61">
        <v>6.4073226544622428E-2</v>
      </c>
      <c r="FE290" s="61">
        <v>3.2692307692307694E-2</v>
      </c>
      <c r="FF290" s="61">
        <v>4.3279855503612408E-2</v>
      </c>
      <c r="FG290" s="61">
        <v>5.0645424093459943E-2</v>
      </c>
      <c r="FH290" s="61">
        <v>4.9034434482731343E-2</v>
      </c>
      <c r="FI290" s="61">
        <v>4.5812455261274157E-2</v>
      </c>
      <c r="FJ290" s="61">
        <v>3.5889230423737137E-2</v>
      </c>
      <c r="FK290" s="61">
        <v>2.5966005586200124E-2</v>
      </c>
      <c r="FL290" s="61">
        <v>1.6042780748663103E-2</v>
      </c>
      <c r="FM290" s="61">
        <v>1.4616755793226383E-2</v>
      </c>
      <c r="FN290" s="61">
        <v>1.3190730837789662E-2</v>
      </c>
      <c r="FO290" s="61">
        <v>1.1764705882352941E-2</v>
      </c>
      <c r="FP290" s="61">
        <v>2.147347578582625E-2</v>
      </c>
      <c r="FQ290" s="61">
        <v>0</v>
      </c>
      <c r="FR290" s="19">
        <v>3430</v>
      </c>
      <c r="FS290" s="19">
        <v>124</v>
      </c>
      <c r="FT290" s="20">
        <v>3.6151603498542274E-2</v>
      </c>
      <c r="FU290" s="8">
        <v>1106</v>
      </c>
      <c r="FV290" s="9">
        <v>9</v>
      </c>
      <c r="FW290" s="20">
        <v>8.1374321880651E-3</v>
      </c>
      <c r="FX290" s="16"/>
      <c r="FY290" s="16"/>
      <c r="FZ290" s="132">
        <v>2.2697227141671585</v>
      </c>
      <c r="GA290" s="132">
        <v>5.80158451391328</v>
      </c>
      <c r="GB290" s="132">
        <v>8.6069614765266937</v>
      </c>
      <c r="GC290" s="141">
        <v>0.10904872389791183</v>
      </c>
      <c r="GD290" s="141">
        <v>0.11246943765281174</v>
      </c>
      <c r="GE290" s="147">
        <v>3.4207137548999123E-3</v>
      </c>
      <c r="GF290" s="141">
        <v>7.3537604456824515E-2</v>
      </c>
      <c r="GG290" s="141">
        <v>8.2621082621082614E-2</v>
      </c>
      <c r="GH290" s="147">
        <v>9.0834781642580992E-3</v>
      </c>
      <c r="GI290" s="141">
        <v>4.1857526457115782E-2</v>
      </c>
      <c r="GJ290" s="141">
        <v>4.8980881655869807E-2</v>
      </c>
      <c r="GK290" s="147">
        <v>7.123355198754025E-3</v>
      </c>
      <c r="GL290" s="141">
        <v>2.9320987654320986E-2</v>
      </c>
      <c r="GM290" s="141">
        <v>3.640139921294272E-2</v>
      </c>
      <c r="GN290" s="147">
        <v>7.0804115586217339E-3</v>
      </c>
    </row>
    <row r="291" spans="3:196" x14ac:dyDescent="0.25">
      <c r="C291" s="27" t="s">
        <v>356</v>
      </c>
      <c r="D291" s="63">
        <v>11053</v>
      </c>
      <c r="E291" s="6" t="s">
        <v>307</v>
      </c>
      <c r="F291" s="19">
        <v>20236</v>
      </c>
      <c r="G291" s="19">
        <v>3528</v>
      </c>
      <c r="H291" s="20">
        <v>0.17434275548527378</v>
      </c>
      <c r="I291" s="20"/>
      <c r="J291" s="7">
        <v>1282</v>
      </c>
      <c r="K291" s="7">
        <v>319</v>
      </c>
      <c r="L291" s="20">
        <v>0.24882995319812792</v>
      </c>
      <c r="M291" s="8">
        <v>1345</v>
      </c>
      <c r="N291" s="9">
        <v>322</v>
      </c>
      <c r="O291" s="20">
        <v>0.23940520446096655</v>
      </c>
      <c r="P291" s="8">
        <v>1421</v>
      </c>
      <c r="Q291" s="9">
        <v>306</v>
      </c>
      <c r="R291" s="20">
        <v>0.21534130893736805</v>
      </c>
      <c r="S291" s="13">
        <v>1843</v>
      </c>
      <c r="T291" s="9">
        <v>348</v>
      </c>
      <c r="U291" s="20">
        <v>0.18882257189365165</v>
      </c>
      <c r="V291" s="22"/>
      <c r="W291" s="8">
        <v>2418</v>
      </c>
      <c r="X291" s="9">
        <v>567</v>
      </c>
      <c r="Y291" s="20">
        <v>0.23449131513647642</v>
      </c>
      <c r="Z291" s="8">
        <v>4088</v>
      </c>
      <c r="AA291" s="9">
        <v>786</v>
      </c>
      <c r="AB291" s="20">
        <v>0.19227005870841488</v>
      </c>
      <c r="AC291" s="8">
        <v>4550</v>
      </c>
      <c r="AD291" s="9">
        <v>541</v>
      </c>
      <c r="AE291" s="20">
        <v>0.1189010989010989</v>
      </c>
      <c r="AF291" s="22"/>
      <c r="AG291" s="8">
        <v>2436</v>
      </c>
      <c r="AH291" s="9">
        <v>285</v>
      </c>
      <c r="AI291" s="20">
        <v>0.11699507389162561</v>
      </c>
      <c r="AJ291" s="8">
        <v>853</v>
      </c>
      <c r="AK291" s="9">
        <v>54</v>
      </c>
      <c r="AL291" s="20">
        <v>6.3305978898007029E-2</v>
      </c>
      <c r="AM291" s="22"/>
      <c r="AN291" s="8">
        <v>4048</v>
      </c>
      <c r="AO291" s="9">
        <v>947</v>
      </c>
      <c r="AP291" s="20">
        <v>0.23394268774703558</v>
      </c>
      <c r="AQ291" s="13">
        <v>16188</v>
      </c>
      <c r="AR291" s="13">
        <v>2581</v>
      </c>
      <c r="AS291" s="20">
        <v>0.15943909068445763</v>
      </c>
      <c r="AT291" s="13">
        <v>4261</v>
      </c>
      <c r="AU291" s="13">
        <v>915</v>
      </c>
      <c r="AV291" s="20">
        <v>0.21473832433701009</v>
      </c>
      <c r="AW291" s="8">
        <v>8349</v>
      </c>
      <c r="AX291" s="9">
        <v>1701</v>
      </c>
      <c r="AY291" s="20">
        <v>0.20373697448796263</v>
      </c>
      <c r="AZ291" s="8">
        <v>7839</v>
      </c>
      <c r="BA291" s="9">
        <v>880</v>
      </c>
      <c r="BB291" s="20">
        <v>0.11225921673682868</v>
      </c>
      <c r="BC291" s="42">
        <v>2766</v>
      </c>
      <c r="BD291" s="42">
        <v>628</v>
      </c>
      <c r="BE291" s="20">
        <v>0.22704266088214028</v>
      </c>
      <c r="BF291" s="42">
        <v>14345</v>
      </c>
      <c r="BG291" s="42">
        <v>2233</v>
      </c>
      <c r="BH291" s="20">
        <v>0.15566399442314396</v>
      </c>
      <c r="BI291" s="19">
        <v>5891</v>
      </c>
      <c r="BJ291" s="19">
        <v>1295</v>
      </c>
      <c r="BK291" s="20">
        <v>0.21982685452384995</v>
      </c>
      <c r="BL291" s="19">
        <v>6506</v>
      </c>
      <c r="BM291" s="19">
        <v>1353</v>
      </c>
      <c r="BN291" s="20">
        <v>0.20796188134030125</v>
      </c>
      <c r="BO291" s="20">
        <v>0.11225921673682868</v>
      </c>
      <c r="BP291" s="20">
        <v>0.17434275548527378</v>
      </c>
      <c r="BQ291" s="16"/>
      <c r="BR291" s="61">
        <v>0.24882995319812792</v>
      </c>
      <c r="BS291" s="61">
        <v>0.23940520446096655</v>
      </c>
      <c r="BT291" s="61">
        <v>0.21534130893736805</v>
      </c>
      <c r="BU291" s="61">
        <v>0.18882257189365165</v>
      </c>
      <c r="BV291" s="61">
        <v>0.21165694351506403</v>
      </c>
      <c r="BW291" s="61">
        <v>0.2176028125652518</v>
      </c>
      <c r="BX291" s="61">
        <v>0.2091585612796395</v>
      </c>
      <c r="BY291" s="61">
        <v>0.19227005870841488</v>
      </c>
      <c r="BZ291" s="61">
        <v>0.16781373877264288</v>
      </c>
      <c r="CA291" s="61">
        <v>0.14335741883687089</v>
      </c>
      <c r="CB291" s="61">
        <v>0.1189010989010989</v>
      </c>
      <c r="CC291" s="61">
        <v>0.11826575723127447</v>
      </c>
      <c r="CD291" s="61">
        <v>0.11763041556145004</v>
      </c>
      <c r="CE291" s="61">
        <v>0.11699507389162561</v>
      </c>
      <c r="CF291" s="61">
        <v>9.8376935607324398E-2</v>
      </c>
      <c r="CG291" s="61">
        <v>6.3305978898007029E-2</v>
      </c>
      <c r="CH291" s="19">
        <v>11056</v>
      </c>
      <c r="CI291" s="19">
        <v>1894</v>
      </c>
      <c r="CJ291" s="20">
        <v>0.1713096960926194</v>
      </c>
      <c r="CK291" s="8">
        <v>3289</v>
      </c>
      <c r="CL291" s="9">
        <v>339</v>
      </c>
      <c r="CM291" s="20">
        <v>0.10307084220127698</v>
      </c>
      <c r="CN291" s="16"/>
      <c r="CO291" s="16"/>
      <c r="CP291" s="19">
        <v>19751</v>
      </c>
      <c r="CQ291" s="19">
        <v>3262</v>
      </c>
      <c r="CR291" s="20">
        <v>0.16515619462305706</v>
      </c>
      <c r="CS291" s="20"/>
      <c r="CT291" s="7">
        <v>1332</v>
      </c>
      <c r="CU291" s="7">
        <v>313</v>
      </c>
      <c r="CV291" s="20">
        <v>0.23498498498498499</v>
      </c>
      <c r="CW291" s="8">
        <v>1276</v>
      </c>
      <c r="CX291" s="9">
        <v>280</v>
      </c>
      <c r="CY291" s="20">
        <v>0.21943573667711599</v>
      </c>
      <c r="CZ291" s="8">
        <v>1524</v>
      </c>
      <c r="DA291" s="9">
        <v>311</v>
      </c>
      <c r="DB291" s="20">
        <v>0.20406824146981628</v>
      </c>
      <c r="DC291" s="13">
        <v>1814</v>
      </c>
      <c r="DD291" s="9">
        <v>308</v>
      </c>
      <c r="DE291" s="20">
        <v>0.16979051819184124</v>
      </c>
      <c r="DF291" s="22"/>
      <c r="DG291" s="8">
        <v>2428</v>
      </c>
      <c r="DH291" s="9">
        <v>534</v>
      </c>
      <c r="DI291" s="20">
        <v>0.21993410214168038</v>
      </c>
      <c r="DJ291" s="8">
        <v>4239</v>
      </c>
      <c r="DK291" s="9">
        <v>729</v>
      </c>
      <c r="DL291" s="20">
        <v>0.17197452229299362</v>
      </c>
      <c r="DM291" s="8">
        <v>4244</v>
      </c>
      <c r="DN291" s="9">
        <v>494</v>
      </c>
      <c r="DO291" s="20">
        <v>0.11639962299717248</v>
      </c>
      <c r="DP291" s="22"/>
      <c r="DQ291" s="8">
        <v>2181</v>
      </c>
      <c r="DR291" s="9">
        <v>250</v>
      </c>
      <c r="DS291" s="20">
        <v>0.11462631820265932</v>
      </c>
      <c r="DT291" s="8">
        <v>713</v>
      </c>
      <c r="DU291" s="9">
        <v>43</v>
      </c>
      <c r="DV291" s="20">
        <v>6.0308555399719493E-2</v>
      </c>
      <c r="DW291" s="22"/>
      <c r="DX291" s="8">
        <v>4132</v>
      </c>
      <c r="DY291" s="9">
        <v>904</v>
      </c>
      <c r="DZ291" s="20">
        <v>0.21878025169409487</v>
      </c>
      <c r="EA291" s="13">
        <v>15619</v>
      </c>
      <c r="EB291" s="13">
        <v>2358</v>
      </c>
      <c r="EC291" s="20">
        <v>0.15096997246942825</v>
      </c>
      <c r="ED291" s="13">
        <v>4242</v>
      </c>
      <c r="EE291" s="13">
        <v>842</v>
      </c>
      <c r="EF291" s="20">
        <v>0.1984912776991985</v>
      </c>
      <c r="EG291" s="8">
        <v>8481</v>
      </c>
      <c r="EH291" s="9">
        <v>1571</v>
      </c>
      <c r="EI291" s="20">
        <v>0.1852375899068506</v>
      </c>
      <c r="EJ291" s="8">
        <v>7138</v>
      </c>
      <c r="EK291" s="9">
        <v>787</v>
      </c>
      <c r="EL291" s="20">
        <v>0.1102549733818997</v>
      </c>
      <c r="EM291" s="42">
        <v>2800</v>
      </c>
      <c r="EN291" s="42">
        <v>591</v>
      </c>
      <c r="EO291" s="20">
        <v>0.21107142857142858</v>
      </c>
      <c r="EP291" s="42">
        <v>13805</v>
      </c>
      <c r="EQ291" s="42">
        <v>2050</v>
      </c>
      <c r="ER291" s="20">
        <v>0.14849692140528795</v>
      </c>
      <c r="ES291" s="19">
        <v>5946</v>
      </c>
      <c r="ET291" s="19">
        <v>1212</v>
      </c>
      <c r="EU291" s="20">
        <v>0.20383451059535823</v>
      </c>
      <c r="EV291" s="19">
        <v>6667</v>
      </c>
      <c r="EW291" s="19">
        <v>1263</v>
      </c>
      <c r="EX291" s="20">
        <v>0.18944052797360131</v>
      </c>
      <c r="EY291" s="20">
        <v>0.1102549733818997</v>
      </c>
      <c r="EZ291" s="20">
        <v>0.16515619462305706</v>
      </c>
      <c r="FA291" s="16"/>
      <c r="FB291" s="61">
        <v>0.23498498498498499</v>
      </c>
      <c r="FC291" s="61">
        <v>0.21943573667711599</v>
      </c>
      <c r="FD291" s="61">
        <v>0.20406824146981628</v>
      </c>
      <c r="FE291" s="61">
        <v>0.16979051819184124</v>
      </c>
      <c r="FF291" s="61">
        <v>0.19486231016676081</v>
      </c>
      <c r="FG291" s="61">
        <v>0.20075027020220568</v>
      </c>
      <c r="FH291" s="61">
        <v>0.19115835423246832</v>
      </c>
      <c r="FI291" s="61">
        <v>0.17197452229299362</v>
      </c>
      <c r="FJ291" s="61">
        <v>0.15344955586105324</v>
      </c>
      <c r="FK291" s="61">
        <v>0.13492458942911287</v>
      </c>
      <c r="FL291" s="61">
        <v>0.11639962299717248</v>
      </c>
      <c r="FM291" s="61">
        <v>0.11580852139900143</v>
      </c>
      <c r="FN291" s="61">
        <v>0.11521741980083038</v>
      </c>
      <c r="FO291" s="61">
        <v>0.11462631820265932</v>
      </c>
      <c r="FP291" s="61">
        <v>9.6165340276413172E-2</v>
      </c>
      <c r="FQ291" s="61">
        <v>6.0308555399719493E-2</v>
      </c>
      <c r="FR291" s="19">
        <v>10911</v>
      </c>
      <c r="FS291" s="19">
        <v>1757</v>
      </c>
      <c r="FT291" s="20">
        <v>0.16103015305654844</v>
      </c>
      <c r="FU291" s="8">
        <v>2894</v>
      </c>
      <c r="FV291" s="9">
        <v>293</v>
      </c>
      <c r="FW291" s="20">
        <v>0.10124395300621976</v>
      </c>
      <c r="FX291" s="16"/>
      <c r="FY291" s="16"/>
      <c r="FZ291" s="132">
        <v>1.4121881899438546</v>
      </c>
      <c r="GA291" s="132">
        <v>1.9582076279687044</v>
      </c>
      <c r="GB291" s="132">
        <v>2.1327744086399485</v>
      </c>
      <c r="GC291" s="141">
        <v>0.23498498498498499</v>
      </c>
      <c r="GD291" s="141">
        <v>0.24882995319812792</v>
      </c>
      <c r="GE291" s="147">
        <v>1.3844968213142933E-2</v>
      </c>
      <c r="GF291" s="141">
        <v>0.20383451059535823</v>
      </c>
      <c r="GG291" s="141">
        <v>0.21982685452384995</v>
      </c>
      <c r="GH291" s="147">
        <v>1.599234392849172E-2</v>
      </c>
      <c r="GI291" s="141">
        <v>0.16515619462305706</v>
      </c>
      <c r="GJ291" s="141">
        <v>0.17434275548527378</v>
      </c>
      <c r="GK291" s="147">
        <v>9.186560862216725E-3</v>
      </c>
      <c r="GL291" s="141">
        <v>0.14849692140528795</v>
      </c>
      <c r="GM291" s="141">
        <v>0.15566399442314396</v>
      </c>
      <c r="GN291" s="147">
        <v>7.1670730178560182E-3</v>
      </c>
    </row>
    <row r="292" spans="3:196" x14ac:dyDescent="0.25">
      <c r="C292" s="27" t="s">
        <v>356</v>
      </c>
      <c r="D292" s="63">
        <v>11054</v>
      </c>
      <c r="E292" s="6" t="s">
        <v>308</v>
      </c>
      <c r="F292" s="19">
        <v>12766</v>
      </c>
      <c r="G292" s="19">
        <v>1050</v>
      </c>
      <c r="H292" s="20">
        <v>8.2249725834247223E-2</v>
      </c>
      <c r="I292" s="20"/>
      <c r="J292" s="7">
        <v>695</v>
      </c>
      <c r="K292" s="7">
        <v>92</v>
      </c>
      <c r="L292" s="20">
        <v>0.13237410071942446</v>
      </c>
      <c r="M292" s="8">
        <v>741</v>
      </c>
      <c r="N292" s="9">
        <v>125</v>
      </c>
      <c r="O292" s="20">
        <v>0.16869095816464239</v>
      </c>
      <c r="P292" s="8">
        <v>723</v>
      </c>
      <c r="Q292" s="9">
        <v>104</v>
      </c>
      <c r="R292" s="20">
        <v>0.14384508990318118</v>
      </c>
      <c r="S292" s="13">
        <v>1088</v>
      </c>
      <c r="T292" s="9">
        <v>102</v>
      </c>
      <c r="U292" s="20">
        <v>9.375E-2</v>
      </c>
      <c r="V292" s="22"/>
      <c r="W292" s="8">
        <v>1364</v>
      </c>
      <c r="X292" s="9">
        <v>141</v>
      </c>
      <c r="Y292" s="20">
        <v>0.10337243401759531</v>
      </c>
      <c r="Z292" s="8">
        <v>2366</v>
      </c>
      <c r="AA292" s="9">
        <v>248</v>
      </c>
      <c r="AB292" s="20">
        <v>0.10481825866441251</v>
      </c>
      <c r="AC292" s="8">
        <v>3120</v>
      </c>
      <c r="AD292" s="9">
        <v>148</v>
      </c>
      <c r="AE292" s="20">
        <v>4.7435897435897434E-2</v>
      </c>
      <c r="AF292" s="22"/>
      <c r="AG292" s="8">
        <v>1916</v>
      </c>
      <c r="AH292" s="9">
        <v>72</v>
      </c>
      <c r="AI292" s="20">
        <v>3.7578288100208766E-2</v>
      </c>
      <c r="AJ292" s="8">
        <v>753</v>
      </c>
      <c r="AK292" s="9">
        <v>18</v>
      </c>
      <c r="AL292" s="20">
        <v>2.3904382470119521E-2</v>
      </c>
      <c r="AM292" s="22"/>
      <c r="AN292" s="8">
        <v>2159</v>
      </c>
      <c r="AO292" s="9">
        <v>321</v>
      </c>
      <c r="AP292" s="20">
        <v>0.14867994441871238</v>
      </c>
      <c r="AQ292" s="13">
        <v>10607</v>
      </c>
      <c r="AR292" s="13">
        <v>729</v>
      </c>
      <c r="AS292" s="20">
        <v>6.8728198359573861E-2</v>
      </c>
      <c r="AT292" s="13">
        <v>2452</v>
      </c>
      <c r="AU292" s="13">
        <v>243</v>
      </c>
      <c r="AV292" s="20">
        <v>9.9102773246329531E-2</v>
      </c>
      <c r="AW292" s="8">
        <v>4818</v>
      </c>
      <c r="AX292" s="9">
        <v>491</v>
      </c>
      <c r="AY292" s="20">
        <v>0.10190950601909506</v>
      </c>
      <c r="AZ292" s="8">
        <v>5789</v>
      </c>
      <c r="BA292" s="9">
        <v>238</v>
      </c>
      <c r="BB292" s="20">
        <v>4.1112454655380895E-2</v>
      </c>
      <c r="BC292" s="42">
        <v>1464</v>
      </c>
      <c r="BD292" s="42">
        <v>229</v>
      </c>
      <c r="BE292" s="20">
        <v>0.15642076502732241</v>
      </c>
      <c r="BF292" s="42">
        <v>9519</v>
      </c>
      <c r="BG292" s="42">
        <v>627</v>
      </c>
      <c r="BH292" s="20">
        <v>6.5868263473053898E-2</v>
      </c>
      <c r="BI292" s="19">
        <v>3247</v>
      </c>
      <c r="BJ292" s="19">
        <v>423</v>
      </c>
      <c r="BK292" s="20">
        <v>0.13027409916846319</v>
      </c>
      <c r="BL292" s="19">
        <v>3730</v>
      </c>
      <c r="BM292" s="19">
        <v>389</v>
      </c>
      <c r="BN292" s="20">
        <v>0.10428954423592493</v>
      </c>
      <c r="BO292" s="20">
        <v>4.1112454655380895E-2</v>
      </c>
      <c r="BP292" s="20">
        <v>8.2249725834247223E-2</v>
      </c>
      <c r="BQ292" s="16"/>
      <c r="BR292" s="61">
        <v>0.13237410071942446</v>
      </c>
      <c r="BS292" s="61">
        <v>0.16869095816464239</v>
      </c>
      <c r="BT292" s="61">
        <v>0.14384508990318118</v>
      </c>
      <c r="BU292" s="61">
        <v>9.375E-2</v>
      </c>
      <c r="BV292" s="61">
        <v>9.8561217008797664E-2</v>
      </c>
      <c r="BW292" s="61">
        <v>0.1039507638763222</v>
      </c>
      <c r="BX292" s="61">
        <v>0.10423992880568562</v>
      </c>
      <c r="BY292" s="61">
        <v>0.10481825866441251</v>
      </c>
      <c r="BZ292" s="61">
        <v>8.5690804921574146E-2</v>
      </c>
      <c r="CA292" s="61">
        <v>6.6563351178735797E-2</v>
      </c>
      <c r="CB292" s="61">
        <v>4.7435897435897434E-2</v>
      </c>
      <c r="CC292" s="61">
        <v>4.4150027657334542E-2</v>
      </c>
      <c r="CD292" s="61">
        <v>4.0864157878771658E-2</v>
      </c>
      <c r="CE292" s="61">
        <v>3.7578288100208766E-2</v>
      </c>
      <c r="CF292" s="61">
        <v>4.3749946114385305E-2</v>
      </c>
      <c r="CG292" s="61">
        <v>2.3904382470119521E-2</v>
      </c>
      <c r="CH292" s="19">
        <v>6850</v>
      </c>
      <c r="CI292" s="19">
        <v>537</v>
      </c>
      <c r="CJ292" s="20">
        <v>7.8394160583941608E-2</v>
      </c>
      <c r="CK292" s="8">
        <v>2669</v>
      </c>
      <c r="CL292" s="9">
        <v>90</v>
      </c>
      <c r="CM292" s="20">
        <v>3.372049456725365E-2</v>
      </c>
      <c r="CN292" s="16"/>
      <c r="CO292" s="16"/>
      <c r="CP292" s="19">
        <v>12725</v>
      </c>
      <c r="CQ292" s="19">
        <v>958</v>
      </c>
      <c r="CR292" s="20">
        <v>7.5284872298624753E-2</v>
      </c>
      <c r="CS292" s="20"/>
      <c r="CT292" s="7">
        <v>752</v>
      </c>
      <c r="CU292" s="7">
        <v>124</v>
      </c>
      <c r="CV292" s="20">
        <v>0.16489361702127658</v>
      </c>
      <c r="CW292" s="8">
        <v>706</v>
      </c>
      <c r="CX292" s="9">
        <v>107</v>
      </c>
      <c r="CY292" s="20">
        <v>0.15155807365439095</v>
      </c>
      <c r="CZ292" s="8">
        <v>807</v>
      </c>
      <c r="DA292" s="9">
        <v>91</v>
      </c>
      <c r="DB292" s="20">
        <v>0.1127633209417596</v>
      </c>
      <c r="DC292" s="13">
        <v>1146</v>
      </c>
      <c r="DD292" s="9">
        <v>105</v>
      </c>
      <c r="DE292" s="20">
        <v>9.1623036649214659E-2</v>
      </c>
      <c r="DF292" s="22"/>
      <c r="DG292" s="8">
        <v>1416</v>
      </c>
      <c r="DH292" s="9">
        <v>154</v>
      </c>
      <c r="DI292" s="20">
        <v>0.10875706214689265</v>
      </c>
      <c r="DJ292" s="8">
        <v>2486</v>
      </c>
      <c r="DK292" s="9">
        <v>193</v>
      </c>
      <c r="DL292" s="20">
        <v>7.7634754625905064E-2</v>
      </c>
      <c r="DM292" s="8">
        <v>3042</v>
      </c>
      <c r="DN292" s="9">
        <v>114</v>
      </c>
      <c r="DO292" s="20">
        <v>3.7475345167652857E-2</v>
      </c>
      <c r="DP292" s="22"/>
      <c r="DQ292" s="8">
        <v>1698</v>
      </c>
      <c r="DR292" s="9">
        <v>55</v>
      </c>
      <c r="DS292" s="20">
        <v>3.2391048292108364E-2</v>
      </c>
      <c r="DT292" s="8">
        <v>672</v>
      </c>
      <c r="DU292" s="9">
        <v>15</v>
      </c>
      <c r="DV292" s="20">
        <v>2.2321428571428572E-2</v>
      </c>
      <c r="DW292" s="22"/>
      <c r="DX292" s="8">
        <v>2265</v>
      </c>
      <c r="DY292" s="9">
        <v>322</v>
      </c>
      <c r="DZ292" s="20">
        <v>0.14216335540838851</v>
      </c>
      <c r="EA292" s="13">
        <v>10460</v>
      </c>
      <c r="EB292" s="13">
        <v>636</v>
      </c>
      <c r="EC292" s="20">
        <v>6.0803059273422562E-2</v>
      </c>
      <c r="ED292" s="13">
        <v>2562</v>
      </c>
      <c r="EE292" s="13">
        <v>259</v>
      </c>
      <c r="EF292" s="20">
        <v>0.10109289617486339</v>
      </c>
      <c r="EG292" s="8">
        <v>5048</v>
      </c>
      <c r="EH292" s="9">
        <v>452</v>
      </c>
      <c r="EI292" s="20">
        <v>8.9540412044374004E-2</v>
      </c>
      <c r="EJ292" s="8">
        <v>5412</v>
      </c>
      <c r="EK292" s="9">
        <v>184</v>
      </c>
      <c r="EL292" s="20">
        <v>3.399852180339985E-2</v>
      </c>
      <c r="EM292" s="42">
        <v>1513</v>
      </c>
      <c r="EN292" s="42">
        <v>198</v>
      </c>
      <c r="EO292" s="20">
        <v>0.13086582947785855</v>
      </c>
      <c r="EP292" s="42">
        <v>9314</v>
      </c>
      <c r="EQ292" s="42">
        <v>531</v>
      </c>
      <c r="ER292" s="20">
        <v>5.7010951256173503E-2</v>
      </c>
      <c r="ES292" s="19">
        <v>3411</v>
      </c>
      <c r="ET292" s="19">
        <v>427</v>
      </c>
      <c r="EU292" s="20">
        <v>0.12518323072412782</v>
      </c>
      <c r="EV292" s="19">
        <v>3902</v>
      </c>
      <c r="EW292" s="19">
        <v>347</v>
      </c>
      <c r="EX292" s="20">
        <v>8.8928754484879552E-2</v>
      </c>
      <c r="EY292" s="20">
        <v>3.399852180339985E-2</v>
      </c>
      <c r="EZ292" s="20">
        <v>7.5284872298624753E-2</v>
      </c>
      <c r="FA292" s="16"/>
      <c r="FB292" s="61">
        <v>0.16489361702127658</v>
      </c>
      <c r="FC292" s="61">
        <v>0.15155807365439095</v>
      </c>
      <c r="FD292" s="61">
        <v>0.1127633209417596</v>
      </c>
      <c r="FE292" s="61">
        <v>9.1623036649214659E-2</v>
      </c>
      <c r="FF292" s="61">
        <v>0.10019004939805365</v>
      </c>
      <c r="FG292" s="61">
        <v>9.6308139138497617E-2</v>
      </c>
      <c r="FH292" s="61">
        <v>9.0083677634300099E-2</v>
      </c>
      <c r="FI292" s="61">
        <v>7.7634754625905064E-2</v>
      </c>
      <c r="FJ292" s="61">
        <v>6.4248284806487657E-2</v>
      </c>
      <c r="FK292" s="61">
        <v>5.0861814987070257E-2</v>
      </c>
      <c r="FL292" s="61">
        <v>3.7475345167652857E-2</v>
      </c>
      <c r="FM292" s="61">
        <v>3.5780579542471359E-2</v>
      </c>
      <c r="FN292" s="61">
        <v>3.4085813917289862E-2</v>
      </c>
      <c r="FO292" s="61">
        <v>3.2391048292108364E-2</v>
      </c>
      <c r="FP292" s="61">
        <v>3.8459890076597607E-2</v>
      </c>
      <c r="FQ292" s="61">
        <v>2.2321428571428572E-2</v>
      </c>
      <c r="FR292" s="19">
        <v>6944</v>
      </c>
      <c r="FS292" s="19">
        <v>461</v>
      </c>
      <c r="FT292" s="20">
        <v>6.6388248847926268E-2</v>
      </c>
      <c r="FU292" s="8">
        <v>2370</v>
      </c>
      <c r="FV292" s="9">
        <v>70</v>
      </c>
      <c r="FW292" s="20">
        <v>2.9535864978902954E-2</v>
      </c>
      <c r="FX292" s="16"/>
      <c r="FY292" s="16"/>
      <c r="FZ292" s="132">
        <v>1.9777976873757592</v>
      </c>
      <c r="GA292" s="132">
        <v>3.1687258827152665</v>
      </c>
      <c r="GB292" s="132">
        <v>3.8633507853403142</v>
      </c>
      <c r="GC292" s="141">
        <v>0.16489361702127658</v>
      </c>
      <c r="GD292" s="141">
        <v>0.13237410071942446</v>
      </c>
      <c r="GE292" s="147">
        <v>-3.2519516301852125E-2</v>
      </c>
      <c r="GF292" s="141">
        <v>0.12518323072412782</v>
      </c>
      <c r="GG292" s="141">
        <v>0.13027409916846319</v>
      </c>
      <c r="GH292" s="147">
        <v>5.0908684443353724E-3</v>
      </c>
      <c r="GI292" s="141">
        <v>7.5284872298624753E-2</v>
      </c>
      <c r="GJ292" s="141">
        <v>8.2249725834247223E-2</v>
      </c>
      <c r="GK292" s="147">
        <v>6.96485353562247E-3</v>
      </c>
      <c r="GL292" s="141">
        <v>5.7010951256173503E-2</v>
      </c>
      <c r="GM292" s="141">
        <v>6.5868263473053898E-2</v>
      </c>
      <c r="GN292" s="147">
        <v>8.8573122168803947E-3</v>
      </c>
    </row>
    <row r="293" spans="3:196" x14ac:dyDescent="0.25">
      <c r="C293" s="27" t="s">
        <v>357</v>
      </c>
      <c r="D293" s="63">
        <v>23094</v>
      </c>
      <c r="E293" s="6" t="s">
        <v>309</v>
      </c>
      <c r="F293" s="19">
        <v>32987</v>
      </c>
      <c r="G293" s="19">
        <v>15415</v>
      </c>
      <c r="H293" s="20">
        <v>0.46730530208870164</v>
      </c>
      <c r="I293" s="20"/>
      <c r="J293" s="7">
        <v>2475</v>
      </c>
      <c r="K293" s="7">
        <v>1684</v>
      </c>
      <c r="L293" s="20">
        <v>0.68040404040404046</v>
      </c>
      <c r="M293" s="8">
        <v>2561</v>
      </c>
      <c r="N293" s="9">
        <v>1741</v>
      </c>
      <c r="O293" s="20">
        <v>0.67981257321358846</v>
      </c>
      <c r="P293" s="8">
        <v>2420</v>
      </c>
      <c r="Q293" s="9">
        <v>1532</v>
      </c>
      <c r="R293" s="20">
        <v>0.6330578512396694</v>
      </c>
      <c r="S293" s="13">
        <v>2800</v>
      </c>
      <c r="T293" s="9">
        <v>1557</v>
      </c>
      <c r="U293" s="20">
        <v>0.55607142857142855</v>
      </c>
      <c r="V293" s="22"/>
      <c r="W293" s="8">
        <v>4103</v>
      </c>
      <c r="X293" s="9">
        <v>2292</v>
      </c>
      <c r="Y293" s="20">
        <v>0.558615647087497</v>
      </c>
      <c r="Z293" s="8">
        <v>6944</v>
      </c>
      <c r="AA293" s="9">
        <v>3834</v>
      </c>
      <c r="AB293" s="20">
        <v>0.55213133640552992</v>
      </c>
      <c r="AC293" s="8">
        <v>6335</v>
      </c>
      <c r="AD293" s="9">
        <v>2060</v>
      </c>
      <c r="AE293" s="20">
        <v>0.32517758484609316</v>
      </c>
      <c r="AF293" s="22"/>
      <c r="AG293" s="8">
        <v>3654</v>
      </c>
      <c r="AH293" s="9">
        <v>599</v>
      </c>
      <c r="AI293" s="20">
        <v>0.16392993979200876</v>
      </c>
      <c r="AJ293" s="8">
        <v>1695</v>
      </c>
      <c r="AK293" s="9">
        <v>116</v>
      </c>
      <c r="AL293" s="20">
        <v>6.8436578171091444E-2</v>
      </c>
      <c r="AM293" s="22"/>
      <c r="AN293" s="8">
        <v>7456</v>
      </c>
      <c r="AO293" s="9">
        <v>4957</v>
      </c>
      <c r="AP293" s="20">
        <v>0.66483369098712441</v>
      </c>
      <c r="AQ293" s="13">
        <v>25531</v>
      </c>
      <c r="AR293" s="13">
        <v>10458</v>
      </c>
      <c r="AS293" s="20">
        <v>0.40961967803846305</v>
      </c>
      <c r="AT293" s="13">
        <v>6903</v>
      </c>
      <c r="AU293" s="13">
        <v>3849</v>
      </c>
      <c r="AV293" s="20">
        <v>0.55758365927857456</v>
      </c>
      <c r="AW293" s="8">
        <v>13847</v>
      </c>
      <c r="AX293" s="9">
        <v>7683</v>
      </c>
      <c r="AY293" s="20">
        <v>0.55484942586841912</v>
      </c>
      <c r="AZ293" s="8">
        <v>11684</v>
      </c>
      <c r="BA293" s="9">
        <v>2775</v>
      </c>
      <c r="BB293" s="20">
        <v>0.2375042793563848</v>
      </c>
      <c r="BC293" s="42">
        <v>4981</v>
      </c>
      <c r="BD293" s="42">
        <v>3273</v>
      </c>
      <c r="BE293" s="20">
        <v>0.65709696848022481</v>
      </c>
      <c r="BF293" s="42">
        <v>22731</v>
      </c>
      <c r="BG293" s="42">
        <v>8901</v>
      </c>
      <c r="BH293" s="20">
        <v>0.39157978091592976</v>
      </c>
      <c r="BI293" s="19">
        <v>10256</v>
      </c>
      <c r="BJ293" s="19">
        <v>6514</v>
      </c>
      <c r="BK293" s="20">
        <v>0.63514040561622465</v>
      </c>
      <c r="BL293" s="19">
        <v>11047</v>
      </c>
      <c r="BM293" s="19">
        <v>6126</v>
      </c>
      <c r="BN293" s="20">
        <v>0.55453969403457948</v>
      </c>
      <c r="BO293" s="20">
        <v>0.2375042793563848</v>
      </c>
      <c r="BP293" s="20">
        <v>0.46730530208870164</v>
      </c>
      <c r="BQ293" s="16"/>
      <c r="BR293" s="61">
        <v>0.68040404040404046</v>
      </c>
      <c r="BS293" s="61">
        <v>0.67981257321358846</v>
      </c>
      <c r="BT293" s="61">
        <v>0.6330578512396694</v>
      </c>
      <c r="BU293" s="61">
        <v>0.55607142857142855</v>
      </c>
      <c r="BV293" s="61">
        <v>0.55734353782946278</v>
      </c>
      <c r="BW293" s="61">
        <v>0.55602192281471019</v>
      </c>
      <c r="BX293" s="61">
        <v>0.55472506067831673</v>
      </c>
      <c r="BY293" s="61">
        <v>0.55213133640552992</v>
      </c>
      <c r="BZ293" s="61">
        <v>0.47648008588571766</v>
      </c>
      <c r="CA293" s="61">
        <v>0.40082883536590541</v>
      </c>
      <c r="CB293" s="61">
        <v>0.32517758484609316</v>
      </c>
      <c r="CC293" s="61">
        <v>0.27142836982806501</v>
      </c>
      <c r="CD293" s="61">
        <v>0.21767915481003688</v>
      </c>
      <c r="CE293" s="61">
        <v>0.16392993979200876</v>
      </c>
      <c r="CF293" s="61">
        <v>0.1323720220090456</v>
      </c>
      <c r="CG293" s="61">
        <v>6.8436578171091444E-2</v>
      </c>
      <c r="CH293" s="19">
        <v>17382</v>
      </c>
      <c r="CI293" s="19">
        <v>8186</v>
      </c>
      <c r="CJ293" s="20">
        <v>0.47094695662179265</v>
      </c>
      <c r="CK293" s="8">
        <v>5349</v>
      </c>
      <c r="CL293" s="9">
        <v>715</v>
      </c>
      <c r="CM293" s="20">
        <v>0.13366984483080949</v>
      </c>
      <c r="CN293" s="16"/>
      <c r="CO293" s="16"/>
      <c r="CP293" s="19">
        <v>31994</v>
      </c>
      <c r="CQ293" s="19">
        <v>13450</v>
      </c>
      <c r="CR293" s="20">
        <v>0.42039132337313245</v>
      </c>
      <c r="CS293" s="20"/>
      <c r="CT293" s="7">
        <v>2389</v>
      </c>
      <c r="CU293" s="7">
        <v>1565</v>
      </c>
      <c r="CV293" s="20">
        <v>0.65508580996232735</v>
      </c>
      <c r="CW293" s="8">
        <v>2448</v>
      </c>
      <c r="CX293" s="9">
        <v>1537</v>
      </c>
      <c r="CY293" s="20">
        <v>0.627859477124183</v>
      </c>
      <c r="CZ293" s="8">
        <v>2308</v>
      </c>
      <c r="DA293" s="9">
        <v>1316</v>
      </c>
      <c r="DB293" s="20">
        <v>0.57019064124783359</v>
      </c>
      <c r="DC293" s="13">
        <v>2766</v>
      </c>
      <c r="DD293" s="9">
        <v>1379</v>
      </c>
      <c r="DE293" s="20">
        <v>0.49855386840202459</v>
      </c>
      <c r="DF293" s="22"/>
      <c r="DG293" s="8">
        <v>3866</v>
      </c>
      <c r="DH293" s="9">
        <v>2019</v>
      </c>
      <c r="DI293" s="20">
        <v>0.52224521469218832</v>
      </c>
      <c r="DJ293" s="8">
        <v>6894</v>
      </c>
      <c r="DK293" s="9">
        <v>3322</v>
      </c>
      <c r="DL293" s="20">
        <v>0.48186829126776909</v>
      </c>
      <c r="DM293" s="8">
        <v>6130</v>
      </c>
      <c r="DN293" s="9">
        <v>1751</v>
      </c>
      <c r="DO293" s="20">
        <v>0.28564437194127246</v>
      </c>
      <c r="DP293" s="22"/>
      <c r="DQ293" s="8">
        <v>3599</v>
      </c>
      <c r="DR293" s="9">
        <v>461</v>
      </c>
      <c r="DS293" s="20">
        <v>0.12809113642678521</v>
      </c>
      <c r="DT293" s="8">
        <v>1594</v>
      </c>
      <c r="DU293" s="9">
        <v>100</v>
      </c>
      <c r="DV293" s="20">
        <v>6.2735257214554585E-2</v>
      </c>
      <c r="DW293" s="22"/>
      <c r="DX293" s="8">
        <v>7145</v>
      </c>
      <c r="DY293" s="9">
        <v>4418</v>
      </c>
      <c r="DZ293" s="20">
        <v>0.61833449965010501</v>
      </c>
      <c r="EA293" s="13">
        <v>24849</v>
      </c>
      <c r="EB293" s="13">
        <v>9032</v>
      </c>
      <c r="EC293" s="20">
        <v>0.36347539136383755</v>
      </c>
      <c r="ED293" s="13">
        <v>6632</v>
      </c>
      <c r="EE293" s="13">
        <v>3398</v>
      </c>
      <c r="EF293" s="20">
        <v>0.51236429433051867</v>
      </c>
      <c r="EG293" s="8">
        <v>13526</v>
      </c>
      <c r="EH293" s="9">
        <v>6720</v>
      </c>
      <c r="EI293" s="20">
        <v>0.49682093745379269</v>
      </c>
      <c r="EJ293" s="8">
        <v>11323</v>
      </c>
      <c r="EK293" s="9">
        <v>2312</v>
      </c>
      <c r="EL293" s="20">
        <v>0.20418616974300097</v>
      </c>
      <c r="EM293" s="42">
        <v>4756</v>
      </c>
      <c r="EN293" s="42">
        <v>2853</v>
      </c>
      <c r="EO293" s="20">
        <v>0.59987384356602191</v>
      </c>
      <c r="EP293" s="42">
        <v>22083</v>
      </c>
      <c r="EQ293" s="42">
        <v>7653</v>
      </c>
      <c r="ER293" s="20">
        <v>0.34655617443282161</v>
      </c>
      <c r="ES293" s="19">
        <v>9911</v>
      </c>
      <c r="ET293" s="19">
        <v>5797</v>
      </c>
      <c r="EU293" s="20">
        <v>0.58490566037735847</v>
      </c>
      <c r="EV293" s="19">
        <v>10760</v>
      </c>
      <c r="EW293" s="19">
        <v>5341</v>
      </c>
      <c r="EX293" s="20">
        <v>0.49637546468401489</v>
      </c>
      <c r="EY293" s="20">
        <v>0.20418616974300097</v>
      </c>
      <c r="EZ293" s="20">
        <v>0.42039132337313245</v>
      </c>
      <c r="FA293" s="16"/>
      <c r="FB293" s="61">
        <v>0.65508580996232735</v>
      </c>
      <c r="FC293" s="61">
        <v>0.627859477124183</v>
      </c>
      <c r="FD293" s="61">
        <v>0.57019064124783359</v>
      </c>
      <c r="FE293" s="61">
        <v>0.49855386840202459</v>
      </c>
      <c r="FF293" s="61">
        <v>0.51039954154710643</v>
      </c>
      <c r="FG293" s="61">
        <v>0.50609444532242065</v>
      </c>
      <c r="FH293" s="61">
        <v>0.49801906063753676</v>
      </c>
      <c r="FI293" s="61">
        <v>0.48186829126776909</v>
      </c>
      <c r="FJ293" s="61">
        <v>0.41646031815893686</v>
      </c>
      <c r="FK293" s="61">
        <v>0.35105234505010469</v>
      </c>
      <c r="FL293" s="61">
        <v>0.28564437194127246</v>
      </c>
      <c r="FM293" s="61">
        <v>0.23312662676977672</v>
      </c>
      <c r="FN293" s="61">
        <v>0.18060888159828095</v>
      </c>
      <c r="FO293" s="61">
        <v>0.12809113642678521</v>
      </c>
      <c r="FP293" s="61">
        <v>0.10345910243531377</v>
      </c>
      <c r="FQ293" s="61">
        <v>6.2735257214554585E-2</v>
      </c>
      <c r="FR293" s="19">
        <v>16890</v>
      </c>
      <c r="FS293" s="19">
        <v>7092</v>
      </c>
      <c r="FT293" s="20">
        <v>0.41989342806394314</v>
      </c>
      <c r="FU293" s="8">
        <v>5193</v>
      </c>
      <c r="FV293" s="9">
        <v>561</v>
      </c>
      <c r="FW293" s="20">
        <v>0.10803004043905257</v>
      </c>
      <c r="FX293" s="16"/>
      <c r="FY293" s="16"/>
      <c r="FZ293" s="132">
        <v>1.6219948949626337</v>
      </c>
      <c r="GA293" s="132">
        <v>2.674227206926115</v>
      </c>
      <c r="GB293" s="132">
        <v>4.7515608806170428</v>
      </c>
      <c r="GC293" s="141">
        <v>0.65508580996232735</v>
      </c>
      <c r="GD293" s="141">
        <v>0.68040404040404046</v>
      </c>
      <c r="GE293" s="147">
        <v>2.5318230441713108E-2</v>
      </c>
      <c r="GF293" s="141">
        <v>0.58490566037735847</v>
      </c>
      <c r="GG293" s="141">
        <v>0.63514040561622465</v>
      </c>
      <c r="GH293" s="147">
        <v>5.0234745238866174E-2</v>
      </c>
      <c r="GI293" s="141">
        <v>0.42039132337313245</v>
      </c>
      <c r="GJ293" s="141">
        <v>0.46730530208870164</v>
      </c>
      <c r="GK293" s="147">
        <v>4.6913978715569182E-2</v>
      </c>
      <c r="GL293" s="141">
        <v>0.34655617443282161</v>
      </c>
      <c r="GM293" s="141">
        <v>0.39157978091592976</v>
      </c>
      <c r="GN293" s="147">
        <v>4.5023606483108158E-2</v>
      </c>
    </row>
    <row r="294" spans="3:196" x14ac:dyDescent="0.25">
      <c r="C294" s="27" t="s">
        <v>358</v>
      </c>
      <c r="D294" s="63">
        <v>31040</v>
      </c>
      <c r="E294" s="6" t="s">
        <v>310</v>
      </c>
      <c r="F294" s="19">
        <v>22496</v>
      </c>
      <c r="G294" s="19">
        <v>1062</v>
      </c>
      <c r="H294" s="20">
        <v>4.7208392603129444E-2</v>
      </c>
      <c r="I294" s="20"/>
      <c r="J294" s="7">
        <v>1398</v>
      </c>
      <c r="K294" s="7">
        <v>113</v>
      </c>
      <c r="L294" s="20">
        <v>8.0829756795422036E-2</v>
      </c>
      <c r="M294" s="8">
        <v>1584</v>
      </c>
      <c r="N294" s="9">
        <v>123</v>
      </c>
      <c r="O294" s="20">
        <v>7.7651515151515152E-2</v>
      </c>
      <c r="P294" s="8">
        <v>1415</v>
      </c>
      <c r="Q294" s="9">
        <v>111</v>
      </c>
      <c r="R294" s="20">
        <v>7.8445229681978798E-2</v>
      </c>
      <c r="S294" s="13">
        <v>1936</v>
      </c>
      <c r="T294" s="9">
        <v>124</v>
      </c>
      <c r="U294" s="20">
        <v>6.4049586776859499E-2</v>
      </c>
      <c r="V294" s="22"/>
      <c r="W294" s="8">
        <v>2422</v>
      </c>
      <c r="X294" s="9">
        <v>173</v>
      </c>
      <c r="Y294" s="20">
        <v>7.1428571428571425E-2</v>
      </c>
      <c r="Z294" s="8">
        <v>4537</v>
      </c>
      <c r="AA294" s="9">
        <v>260</v>
      </c>
      <c r="AB294" s="20">
        <v>5.730659025787966E-2</v>
      </c>
      <c r="AC294" s="8">
        <v>4816</v>
      </c>
      <c r="AD294" s="9">
        <v>104</v>
      </c>
      <c r="AE294" s="20">
        <v>2.1594684385382059E-2</v>
      </c>
      <c r="AF294" s="22"/>
      <c r="AG294" s="8">
        <v>3248</v>
      </c>
      <c r="AH294" s="9">
        <v>47</v>
      </c>
      <c r="AI294" s="20">
        <v>1.4470443349753694E-2</v>
      </c>
      <c r="AJ294" s="8">
        <v>1140</v>
      </c>
      <c r="AK294" s="9">
        <v>7</v>
      </c>
      <c r="AL294" s="20">
        <v>6.1403508771929825E-3</v>
      </c>
      <c r="AM294" s="22"/>
      <c r="AN294" s="8">
        <v>4397</v>
      </c>
      <c r="AO294" s="9">
        <v>347</v>
      </c>
      <c r="AP294" s="20">
        <v>7.8917443711621557E-2</v>
      </c>
      <c r="AQ294" s="13">
        <v>18099</v>
      </c>
      <c r="AR294" s="13">
        <v>715</v>
      </c>
      <c r="AS294" s="20">
        <v>3.9504945024586992E-2</v>
      </c>
      <c r="AT294" s="13">
        <v>4358</v>
      </c>
      <c r="AU294" s="13">
        <v>297</v>
      </c>
      <c r="AV294" s="20">
        <v>6.8150527765029834E-2</v>
      </c>
      <c r="AW294" s="8">
        <v>8895</v>
      </c>
      <c r="AX294" s="9">
        <v>557</v>
      </c>
      <c r="AY294" s="20">
        <v>6.2619449128723997E-2</v>
      </c>
      <c r="AZ294" s="8">
        <v>9204</v>
      </c>
      <c r="BA294" s="9">
        <v>158</v>
      </c>
      <c r="BB294" s="20">
        <v>1.7166449369839201E-2</v>
      </c>
      <c r="BC294" s="42">
        <v>2999</v>
      </c>
      <c r="BD294" s="42">
        <v>234</v>
      </c>
      <c r="BE294" s="20">
        <v>7.8026008669556515E-2</v>
      </c>
      <c r="BF294" s="42">
        <v>16163</v>
      </c>
      <c r="BG294" s="42">
        <v>591</v>
      </c>
      <c r="BH294" s="20">
        <v>3.6564994122378271E-2</v>
      </c>
      <c r="BI294" s="19">
        <v>6333</v>
      </c>
      <c r="BJ294" s="19">
        <v>471</v>
      </c>
      <c r="BK294" s="20">
        <v>7.4372335386072949E-2</v>
      </c>
      <c r="BL294" s="19">
        <v>6959</v>
      </c>
      <c r="BM294" s="19">
        <v>433</v>
      </c>
      <c r="BN294" s="20">
        <v>6.2221583560856442E-2</v>
      </c>
      <c r="BO294" s="20">
        <v>1.7166449369839201E-2</v>
      </c>
      <c r="BP294" s="20">
        <v>4.7208392603129444E-2</v>
      </c>
      <c r="BQ294" s="16"/>
      <c r="BR294" s="61">
        <v>8.0829756795422036E-2</v>
      </c>
      <c r="BS294" s="61">
        <v>7.7651515151515152E-2</v>
      </c>
      <c r="BT294" s="61">
        <v>7.8445229681978798E-2</v>
      </c>
      <c r="BU294" s="61">
        <v>6.4049586776859499E-2</v>
      </c>
      <c r="BV294" s="61">
        <v>6.7739079102715455E-2</v>
      </c>
      <c r="BW294" s="61">
        <v>6.5779778960294716E-2</v>
      </c>
      <c r="BX294" s="61">
        <v>6.2955382726156361E-2</v>
      </c>
      <c r="BY294" s="61">
        <v>5.730659025787966E-2</v>
      </c>
      <c r="BZ294" s="61">
        <v>4.5402621633713794E-2</v>
      </c>
      <c r="CA294" s="61">
        <v>3.3498653009547928E-2</v>
      </c>
      <c r="CB294" s="61">
        <v>2.1594684385382059E-2</v>
      </c>
      <c r="CC294" s="61">
        <v>1.9219937373505937E-2</v>
      </c>
      <c r="CD294" s="61">
        <v>1.6845190361629816E-2</v>
      </c>
      <c r="CE294" s="61">
        <v>1.4470443349753694E-2</v>
      </c>
      <c r="CF294" s="61">
        <v>1.4979001182638493E-2</v>
      </c>
      <c r="CG294" s="61">
        <v>6.1403508771929825E-3</v>
      </c>
      <c r="CH294" s="19">
        <v>11775</v>
      </c>
      <c r="CI294" s="19">
        <v>537</v>
      </c>
      <c r="CJ294" s="20">
        <v>4.5605095541401276E-2</v>
      </c>
      <c r="CK294" s="8">
        <v>4388</v>
      </c>
      <c r="CL294" s="9">
        <v>54</v>
      </c>
      <c r="CM294" s="20">
        <v>1.2306289881494986E-2</v>
      </c>
      <c r="CN294" s="16"/>
      <c r="CO294" s="16"/>
      <c r="CP294" s="19">
        <v>22406</v>
      </c>
      <c r="CQ294" s="19">
        <v>978</v>
      </c>
      <c r="CR294" s="20">
        <v>4.3649022583236635E-2</v>
      </c>
      <c r="CS294" s="20"/>
      <c r="CT294" s="7">
        <v>1492</v>
      </c>
      <c r="CU294" s="7">
        <v>117</v>
      </c>
      <c r="CV294" s="20">
        <v>7.8418230563002678E-2</v>
      </c>
      <c r="CW294" s="8">
        <v>1424</v>
      </c>
      <c r="CX294" s="9">
        <v>119</v>
      </c>
      <c r="CY294" s="20">
        <v>8.3567415730337075E-2</v>
      </c>
      <c r="CZ294" s="8">
        <v>1545</v>
      </c>
      <c r="DA294" s="9">
        <v>109</v>
      </c>
      <c r="DB294" s="20">
        <v>7.0550161812297729E-2</v>
      </c>
      <c r="DC294" s="13">
        <v>1944</v>
      </c>
      <c r="DD294" s="9">
        <v>102</v>
      </c>
      <c r="DE294" s="20">
        <v>5.2469135802469133E-2</v>
      </c>
      <c r="DF294" s="22"/>
      <c r="DG294" s="8">
        <v>2490</v>
      </c>
      <c r="DH294" s="9">
        <v>163</v>
      </c>
      <c r="DI294" s="20">
        <v>6.5461847389558236E-2</v>
      </c>
      <c r="DJ294" s="8">
        <v>4858</v>
      </c>
      <c r="DK294" s="9">
        <v>223</v>
      </c>
      <c r="DL294" s="20">
        <v>4.5903664059283658E-2</v>
      </c>
      <c r="DM294" s="8">
        <v>4587</v>
      </c>
      <c r="DN294" s="9">
        <v>98</v>
      </c>
      <c r="DO294" s="20">
        <v>2.1364726400697625E-2</v>
      </c>
      <c r="DP294" s="22"/>
      <c r="DQ294" s="8">
        <v>3052</v>
      </c>
      <c r="DR294" s="9">
        <v>42</v>
      </c>
      <c r="DS294" s="20">
        <v>1.3761467889908258E-2</v>
      </c>
      <c r="DT294" s="8">
        <v>1014</v>
      </c>
      <c r="DU294" s="9">
        <v>5</v>
      </c>
      <c r="DV294" s="20">
        <v>4.9309664694280079E-3</v>
      </c>
      <c r="DW294" s="22"/>
      <c r="DX294" s="8">
        <v>4461</v>
      </c>
      <c r="DY294" s="9">
        <v>345</v>
      </c>
      <c r="DZ294" s="20">
        <v>7.7336919973100202E-2</v>
      </c>
      <c r="EA294" s="13">
        <v>17945</v>
      </c>
      <c r="EB294" s="13">
        <v>633</v>
      </c>
      <c r="EC294" s="20">
        <v>3.5274449707439398E-2</v>
      </c>
      <c r="ED294" s="13">
        <v>4434</v>
      </c>
      <c r="EE294" s="13">
        <v>265</v>
      </c>
      <c r="EF294" s="20">
        <v>5.9765448804691021E-2</v>
      </c>
      <c r="EG294" s="8">
        <v>9292</v>
      </c>
      <c r="EH294" s="9">
        <v>488</v>
      </c>
      <c r="EI294" s="20">
        <v>5.2518295307791646E-2</v>
      </c>
      <c r="EJ294" s="8">
        <v>8653</v>
      </c>
      <c r="EK294" s="9">
        <v>145</v>
      </c>
      <c r="EL294" s="20">
        <v>1.6757194036750259E-2</v>
      </c>
      <c r="EM294" s="42">
        <v>2969</v>
      </c>
      <c r="EN294" s="42">
        <v>228</v>
      </c>
      <c r="EO294" s="20">
        <v>7.6793533176153589E-2</v>
      </c>
      <c r="EP294" s="42">
        <v>16001</v>
      </c>
      <c r="EQ294" s="42">
        <v>531</v>
      </c>
      <c r="ER294" s="20">
        <v>3.318542591088057E-2</v>
      </c>
      <c r="ES294" s="19">
        <v>6405</v>
      </c>
      <c r="ET294" s="19">
        <v>447</v>
      </c>
      <c r="EU294" s="20">
        <v>6.9789227166276349E-2</v>
      </c>
      <c r="EV294" s="19">
        <v>7348</v>
      </c>
      <c r="EW294" s="19">
        <v>386</v>
      </c>
      <c r="EX294" s="20">
        <v>5.2531301034295048E-2</v>
      </c>
      <c r="EY294" s="20">
        <v>1.6757194036750259E-2</v>
      </c>
      <c r="EZ294" s="20">
        <v>4.3649022583236635E-2</v>
      </c>
      <c r="FA294" s="16"/>
      <c r="FB294" s="61">
        <v>7.8418230563002678E-2</v>
      </c>
      <c r="FC294" s="61">
        <v>8.3567415730337075E-2</v>
      </c>
      <c r="FD294" s="61">
        <v>7.0550161812297729E-2</v>
      </c>
      <c r="FE294" s="61">
        <v>5.2469135802469133E-2</v>
      </c>
      <c r="FF294" s="61">
        <v>5.8965491596013685E-2</v>
      </c>
      <c r="FG294" s="61">
        <v>5.7638574057448405E-2</v>
      </c>
      <c r="FH294" s="61">
        <v>5.3726937391393489E-2</v>
      </c>
      <c r="FI294" s="61">
        <v>4.5903664059283658E-2</v>
      </c>
      <c r="FJ294" s="61">
        <v>3.7724018173088313E-2</v>
      </c>
      <c r="FK294" s="61">
        <v>2.9544372286892967E-2</v>
      </c>
      <c r="FL294" s="61">
        <v>2.1364726400697625E-2</v>
      </c>
      <c r="FM294" s="61">
        <v>1.8830306897101169E-2</v>
      </c>
      <c r="FN294" s="61">
        <v>1.6295887393504713E-2</v>
      </c>
      <c r="FO294" s="61">
        <v>1.3761467889908258E-2</v>
      </c>
      <c r="FP294" s="61">
        <v>1.3925840978593272E-2</v>
      </c>
      <c r="FQ294" s="61">
        <v>4.9309664694280079E-3</v>
      </c>
      <c r="FR294" s="19">
        <v>11935</v>
      </c>
      <c r="FS294" s="19">
        <v>484</v>
      </c>
      <c r="FT294" s="20">
        <v>4.0552995391705073E-2</v>
      </c>
      <c r="FU294" s="8">
        <v>4066</v>
      </c>
      <c r="FV294" s="9">
        <v>47</v>
      </c>
      <c r="FW294" s="20">
        <v>1.1559272011805214E-2</v>
      </c>
      <c r="FX294" s="16"/>
      <c r="FY294" s="16"/>
      <c r="FZ294" s="132">
        <v>2.0339764075213149</v>
      </c>
      <c r="GA294" s="132">
        <v>4.3324238917304774</v>
      </c>
      <c r="GB294" s="132">
        <v>6.0434408828534831</v>
      </c>
      <c r="GC294" s="141">
        <v>7.8418230563002678E-2</v>
      </c>
      <c r="GD294" s="141">
        <v>8.0829756795422036E-2</v>
      </c>
      <c r="GE294" s="147">
        <v>2.4115262324193587E-3</v>
      </c>
      <c r="GF294" s="141">
        <v>6.9789227166276349E-2</v>
      </c>
      <c r="GG294" s="141">
        <v>7.4372335386072949E-2</v>
      </c>
      <c r="GH294" s="147">
        <v>4.5831082197966E-3</v>
      </c>
      <c r="GI294" s="141">
        <v>4.3649022583236635E-2</v>
      </c>
      <c r="GJ294" s="141">
        <v>4.7208392603129444E-2</v>
      </c>
      <c r="GK294" s="147">
        <v>3.5593700198928088E-3</v>
      </c>
      <c r="GL294" s="141">
        <v>3.318542591088057E-2</v>
      </c>
      <c r="GM294" s="141">
        <v>3.6564994122378271E-2</v>
      </c>
      <c r="GN294" s="147">
        <v>3.3795682114977008E-3</v>
      </c>
    </row>
    <row r="295" spans="3:196" x14ac:dyDescent="0.25">
      <c r="C295" s="27" t="s">
        <v>359</v>
      </c>
      <c r="D295" s="63">
        <v>42028</v>
      </c>
      <c r="E295" s="6" t="s">
        <v>311</v>
      </c>
      <c r="F295" s="19">
        <v>20792</v>
      </c>
      <c r="G295" s="19">
        <v>4312</v>
      </c>
      <c r="H295" s="20">
        <v>0.20738745671412082</v>
      </c>
      <c r="I295" s="20"/>
      <c r="J295" s="7">
        <v>1394</v>
      </c>
      <c r="K295" s="7">
        <v>562</v>
      </c>
      <c r="L295" s="20">
        <v>0.4031563845050215</v>
      </c>
      <c r="M295" s="8">
        <v>1458</v>
      </c>
      <c r="N295" s="9">
        <v>516</v>
      </c>
      <c r="O295" s="20">
        <v>0.35390946502057613</v>
      </c>
      <c r="P295" s="8">
        <v>1385</v>
      </c>
      <c r="Q295" s="9">
        <v>427</v>
      </c>
      <c r="R295" s="20">
        <v>0.30830324909747292</v>
      </c>
      <c r="S295" s="13">
        <v>1887</v>
      </c>
      <c r="T295" s="9">
        <v>493</v>
      </c>
      <c r="U295" s="20">
        <v>0.26126126126126126</v>
      </c>
      <c r="V295" s="22"/>
      <c r="W295" s="8">
        <v>2535</v>
      </c>
      <c r="X295" s="9">
        <v>765</v>
      </c>
      <c r="Y295" s="20">
        <v>0.30177514792899407</v>
      </c>
      <c r="Z295" s="8">
        <v>4213</v>
      </c>
      <c r="AA295" s="9">
        <v>1029</v>
      </c>
      <c r="AB295" s="20">
        <v>0.24424400664609541</v>
      </c>
      <c r="AC295" s="8">
        <v>4161</v>
      </c>
      <c r="AD295" s="9">
        <v>387</v>
      </c>
      <c r="AE295" s="20">
        <v>9.3006488824801725E-2</v>
      </c>
      <c r="AF295" s="22"/>
      <c r="AG295" s="8">
        <v>2701</v>
      </c>
      <c r="AH295" s="9">
        <v>115</v>
      </c>
      <c r="AI295" s="20">
        <v>4.2576823398741206E-2</v>
      </c>
      <c r="AJ295" s="8">
        <v>1058</v>
      </c>
      <c r="AK295" s="9">
        <v>18</v>
      </c>
      <c r="AL295" s="20">
        <v>1.7013232514177693E-2</v>
      </c>
      <c r="AM295" s="22"/>
      <c r="AN295" s="8">
        <v>4237</v>
      </c>
      <c r="AO295" s="9">
        <v>1505</v>
      </c>
      <c r="AP295" s="20">
        <v>0.35520415388246401</v>
      </c>
      <c r="AQ295" s="13">
        <v>16555</v>
      </c>
      <c r="AR295" s="13">
        <v>2807</v>
      </c>
      <c r="AS295" s="20">
        <v>0.16955602536997885</v>
      </c>
      <c r="AT295" s="13">
        <v>4422</v>
      </c>
      <c r="AU295" s="13">
        <v>1258</v>
      </c>
      <c r="AV295" s="20">
        <v>0.28448665762098596</v>
      </c>
      <c r="AW295" s="8">
        <v>8635</v>
      </c>
      <c r="AX295" s="9">
        <v>2287</v>
      </c>
      <c r="AY295" s="20">
        <v>0.26485234510712219</v>
      </c>
      <c r="AZ295" s="8">
        <v>7920</v>
      </c>
      <c r="BA295" s="9">
        <v>520</v>
      </c>
      <c r="BB295" s="20">
        <v>6.5656565656565663E-2</v>
      </c>
      <c r="BC295" s="42">
        <v>2843</v>
      </c>
      <c r="BD295" s="42">
        <v>943</v>
      </c>
      <c r="BE295" s="20">
        <v>0.33169187478016182</v>
      </c>
      <c r="BF295" s="42">
        <v>14668</v>
      </c>
      <c r="BG295" s="42">
        <v>2314</v>
      </c>
      <c r="BH295" s="20">
        <v>0.15775838560130898</v>
      </c>
      <c r="BI295" s="19">
        <v>6124</v>
      </c>
      <c r="BJ295" s="19">
        <v>1998</v>
      </c>
      <c r="BK295" s="20">
        <v>0.32625734813847157</v>
      </c>
      <c r="BL295" s="19">
        <v>6748</v>
      </c>
      <c r="BM295" s="19">
        <v>1794</v>
      </c>
      <c r="BN295" s="20">
        <v>0.26585655008891523</v>
      </c>
      <c r="BO295" s="20">
        <v>6.5656565656565663E-2</v>
      </c>
      <c r="BP295" s="20">
        <v>0.20738745671412082</v>
      </c>
      <c r="BQ295" s="16"/>
      <c r="BR295" s="61">
        <v>0.4031563845050215</v>
      </c>
      <c r="BS295" s="61">
        <v>0.35390946502057613</v>
      </c>
      <c r="BT295" s="61">
        <v>0.30830324909747292</v>
      </c>
      <c r="BU295" s="61">
        <v>0.26126126126126126</v>
      </c>
      <c r="BV295" s="61">
        <v>0.28151820459512766</v>
      </c>
      <c r="BW295" s="61">
        <v>0.2787626914158346</v>
      </c>
      <c r="BX295" s="61">
        <v>0.26725646315925489</v>
      </c>
      <c r="BY295" s="61">
        <v>0.24424400664609541</v>
      </c>
      <c r="BZ295" s="61">
        <v>0.19383150070566418</v>
      </c>
      <c r="CA295" s="61">
        <v>0.14341899476523295</v>
      </c>
      <c r="CB295" s="61">
        <v>9.3006488824801725E-2</v>
      </c>
      <c r="CC295" s="61">
        <v>7.6196600349448224E-2</v>
      </c>
      <c r="CD295" s="61">
        <v>5.9386711874094708E-2</v>
      </c>
      <c r="CE295" s="61">
        <v>4.2576823398741206E-2</v>
      </c>
      <c r="CF295" s="61">
        <v>4.9809490215055957E-2</v>
      </c>
      <c r="CG295" s="61">
        <v>1.7013232514177693E-2</v>
      </c>
      <c r="CH295" s="19">
        <v>10909</v>
      </c>
      <c r="CI295" s="19">
        <v>2181</v>
      </c>
      <c r="CJ295" s="20">
        <v>0.19992666605555046</v>
      </c>
      <c r="CK295" s="8">
        <v>3759</v>
      </c>
      <c r="CL295" s="9">
        <v>133</v>
      </c>
      <c r="CM295" s="20">
        <v>3.5381750465549346E-2</v>
      </c>
      <c r="CN295" s="16"/>
      <c r="CO295" s="16"/>
      <c r="CP295" s="19">
        <v>20753</v>
      </c>
      <c r="CQ295" s="19">
        <v>3793</v>
      </c>
      <c r="CR295" s="20">
        <v>0.18276875632438683</v>
      </c>
      <c r="CS295" s="20"/>
      <c r="CT295" s="7">
        <v>1419</v>
      </c>
      <c r="CU295" s="7">
        <v>511</v>
      </c>
      <c r="CV295" s="20">
        <v>0.36011275546159266</v>
      </c>
      <c r="CW295" s="8">
        <v>1454</v>
      </c>
      <c r="CX295" s="9">
        <v>472</v>
      </c>
      <c r="CY295" s="20">
        <v>0.3246217331499312</v>
      </c>
      <c r="CZ295" s="8">
        <v>1476</v>
      </c>
      <c r="DA295" s="9">
        <v>389</v>
      </c>
      <c r="DB295" s="20">
        <v>0.26355013550135503</v>
      </c>
      <c r="DC295" s="13">
        <v>1792</v>
      </c>
      <c r="DD295" s="9">
        <v>381</v>
      </c>
      <c r="DE295" s="20">
        <v>0.21261160714285715</v>
      </c>
      <c r="DF295" s="22"/>
      <c r="DG295" s="8">
        <v>2631</v>
      </c>
      <c r="DH295" s="9">
        <v>772</v>
      </c>
      <c r="DI295" s="20">
        <v>0.29342455340174839</v>
      </c>
      <c r="DJ295" s="8">
        <v>4383</v>
      </c>
      <c r="DK295" s="9">
        <v>837</v>
      </c>
      <c r="DL295" s="20">
        <v>0.19096509240246407</v>
      </c>
      <c r="DM295" s="8">
        <v>4035</v>
      </c>
      <c r="DN295" s="9">
        <v>319</v>
      </c>
      <c r="DO295" s="20">
        <v>7.9058240396530366E-2</v>
      </c>
      <c r="DP295" s="22"/>
      <c r="DQ295" s="8">
        <v>2603</v>
      </c>
      <c r="DR295" s="9">
        <v>98</v>
      </c>
      <c r="DS295" s="20">
        <v>3.7648866692278141E-2</v>
      </c>
      <c r="DT295" s="8">
        <v>960</v>
      </c>
      <c r="DU295" s="9">
        <v>14</v>
      </c>
      <c r="DV295" s="20">
        <v>1.4583333333333334E-2</v>
      </c>
      <c r="DW295" s="22"/>
      <c r="DX295" s="8">
        <v>4349</v>
      </c>
      <c r="DY295" s="9">
        <v>1372</v>
      </c>
      <c r="DZ295" s="20">
        <v>0.31547482179811454</v>
      </c>
      <c r="EA295" s="13">
        <v>16404</v>
      </c>
      <c r="EB295" s="13">
        <v>2421</v>
      </c>
      <c r="EC295" s="20">
        <v>0.14758595464520849</v>
      </c>
      <c r="ED295" s="13">
        <v>4423</v>
      </c>
      <c r="EE295" s="13">
        <v>1153</v>
      </c>
      <c r="EF295" s="20">
        <v>0.26068279448338233</v>
      </c>
      <c r="EG295" s="8">
        <v>8806</v>
      </c>
      <c r="EH295" s="9">
        <v>1990</v>
      </c>
      <c r="EI295" s="20">
        <v>0.22598228480581423</v>
      </c>
      <c r="EJ295" s="8">
        <v>7598</v>
      </c>
      <c r="EK295" s="9">
        <v>431</v>
      </c>
      <c r="EL295" s="20">
        <v>5.67254540668597E-2</v>
      </c>
      <c r="EM295" s="42">
        <v>2930</v>
      </c>
      <c r="EN295" s="42">
        <v>861</v>
      </c>
      <c r="EO295" s="20">
        <v>0.29385665529010241</v>
      </c>
      <c r="EP295" s="42">
        <v>14612</v>
      </c>
      <c r="EQ295" s="42">
        <v>2040</v>
      </c>
      <c r="ER295" s="20">
        <v>0.13961127840131399</v>
      </c>
      <c r="ES295" s="19">
        <v>6141</v>
      </c>
      <c r="ET295" s="19">
        <v>1753</v>
      </c>
      <c r="EU295" s="20">
        <v>0.28545839439830645</v>
      </c>
      <c r="EV295" s="19">
        <v>7014</v>
      </c>
      <c r="EW295" s="19">
        <v>1609</v>
      </c>
      <c r="EX295" s="20">
        <v>0.22939834616481322</v>
      </c>
      <c r="EY295" s="20">
        <v>5.67254540668597E-2</v>
      </c>
      <c r="EZ295" s="20">
        <v>0.18276875632438683</v>
      </c>
      <c r="FA295" s="16"/>
      <c r="FB295" s="61">
        <v>0.36011275546159266</v>
      </c>
      <c r="FC295" s="61">
        <v>0.3246217331499312</v>
      </c>
      <c r="FD295" s="61">
        <v>0.26355013550135503</v>
      </c>
      <c r="FE295" s="61">
        <v>0.21261160714285715</v>
      </c>
      <c r="FF295" s="61">
        <v>0.25301808027230277</v>
      </c>
      <c r="FG295" s="61">
        <v>0.25244076900203466</v>
      </c>
      <c r="FH295" s="61">
        <v>0.23194887680217779</v>
      </c>
      <c r="FI295" s="61">
        <v>0.19096509240246407</v>
      </c>
      <c r="FJ295" s="61">
        <v>0.15366280840048616</v>
      </c>
      <c r="FK295" s="61">
        <v>0.11636052439850827</v>
      </c>
      <c r="FL295" s="61">
        <v>7.9058240396530366E-2</v>
      </c>
      <c r="FM295" s="61">
        <v>6.5255115828446286E-2</v>
      </c>
      <c r="FN295" s="61">
        <v>5.1451991260362213E-2</v>
      </c>
      <c r="FO295" s="61">
        <v>3.7648866692278141E-2</v>
      </c>
      <c r="FP295" s="61">
        <v>4.1737350615233301E-2</v>
      </c>
      <c r="FQ295" s="61">
        <v>1.4583333333333334E-2</v>
      </c>
      <c r="FR295" s="19">
        <v>11049</v>
      </c>
      <c r="FS295" s="19">
        <v>1928</v>
      </c>
      <c r="FT295" s="20">
        <v>0.17449542945062901</v>
      </c>
      <c r="FU295" s="8">
        <v>3563</v>
      </c>
      <c r="FV295" s="9">
        <v>112</v>
      </c>
      <c r="FW295" s="20">
        <v>3.1434184675834968E-2</v>
      </c>
      <c r="FX295" s="16"/>
      <c r="FY295" s="16"/>
      <c r="FZ295" s="132">
        <v>2.0680824470592483</v>
      </c>
      <c r="GA295" s="132">
        <v>4.9691503793397969</v>
      </c>
      <c r="GB295" s="132">
        <v>9.2210629447557491</v>
      </c>
      <c r="GC295" s="141">
        <v>0.36011275546159266</v>
      </c>
      <c r="GD295" s="141">
        <v>0.4031563845050215</v>
      </c>
      <c r="GE295" s="147">
        <v>4.3043629043428844E-2</v>
      </c>
      <c r="GF295" s="141">
        <v>0.28545839439830645</v>
      </c>
      <c r="GG295" s="141">
        <v>0.32625734813847157</v>
      </c>
      <c r="GH295" s="147">
        <v>4.0798953740165123E-2</v>
      </c>
      <c r="GI295" s="141">
        <v>0.18276875632438683</v>
      </c>
      <c r="GJ295" s="141">
        <v>0.20738745671412082</v>
      </c>
      <c r="GK295" s="147">
        <v>2.4618700389733988E-2</v>
      </c>
      <c r="GL295" s="141">
        <v>0.13961127840131399</v>
      </c>
      <c r="GM295" s="141">
        <v>0.15775838560130898</v>
      </c>
      <c r="GN295" s="147">
        <v>1.8147107199994988E-2</v>
      </c>
    </row>
    <row r="296" spans="3:196" x14ac:dyDescent="0.25">
      <c r="C296" s="27" t="s">
        <v>359</v>
      </c>
      <c r="D296" s="63">
        <v>43018</v>
      </c>
      <c r="E296" s="6" t="s">
        <v>312</v>
      </c>
      <c r="F296" s="19">
        <v>12486</v>
      </c>
      <c r="G296" s="19">
        <v>3116</v>
      </c>
      <c r="H296" s="20">
        <v>0.24955950664744514</v>
      </c>
      <c r="I296" s="20"/>
      <c r="J296" s="7">
        <v>760</v>
      </c>
      <c r="K296" s="7">
        <v>342</v>
      </c>
      <c r="L296" s="20">
        <v>0.45</v>
      </c>
      <c r="M296" s="8">
        <v>811</v>
      </c>
      <c r="N296" s="9">
        <v>319</v>
      </c>
      <c r="O296" s="20">
        <v>0.39334155363748458</v>
      </c>
      <c r="P296" s="8">
        <v>769</v>
      </c>
      <c r="Q296" s="9">
        <v>269</v>
      </c>
      <c r="R296" s="20">
        <v>0.34980494148244473</v>
      </c>
      <c r="S296" s="13">
        <v>917</v>
      </c>
      <c r="T296" s="9">
        <v>282</v>
      </c>
      <c r="U296" s="20">
        <v>0.3075245365321701</v>
      </c>
      <c r="V296" s="22"/>
      <c r="W296" s="8">
        <v>1494</v>
      </c>
      <c r="X296" s="9">
        <v>506</v>
      </c>
      <c r="Y296" s="20">
        <v>0.33868808567603748</v>
      </c>
      <c r="Z296" s="8">
        <v>2561</v>
      </c>
      <c r="AA296" s="9">
        <v>701</v>
      </c>
      <c r="AB296" s="20">
        <v>0.27372120265521283</v>
      </c>
      <c r="AC296" s="8">
        <v>2519</v>
      </c>
      <c r="AD296" s="9">
        <v>396</v>
      </c>
      <c r="AE296" s="20">
        <v>0.15720524017467249</v>
      </c>
      <c r="AF296" s="22"/>
      <c r="AG296" s="8">
        <v>1893</v>
      </c>
      <c r="AH296" s="9">
        <v>241</v>
      </c>
      <c r="AI296" s="20">
        <v>0.12731114632857898</v>
      </c>
      <c r="AJ296" s="8">
        <v>762</v>
      </c>
      <c r="AK296" s="9">
        <v>60</v>
      </c>
      <c r="AL296" s="20">
        <v>7.874015748031496E-2</v>
      </c>
      <c r="AM296" s="22"/>
      <c r="AN296" s="8">
        <v>2340</v>
      </c>
      <c r="AO296" s="9">
        <v>930</v>
      </c>
      <c r="AP296" s="20">
        <v>0.39743589743589741</v>
      </c>
      <c r="AQ296" s="13">
        <v>10146</v>
      </c>
      <c r="AR296" s="13">
        <v>2186</v>
      </c>
      <c r="AS296" s="20">
        <v>0.21545436625271042</v>
      </c>
      <c r="AT296" s="13">
        <v>2411</v>
      </c>
      <c r="AU296" s="13">
        <v>788</v>
      </c>
      <c r="AV296" s="20">
        <v>0.32683533803401077</v>
      </c>
      <c r="AW296" s="8">
        <v>4972</v>
      </c>
      <c r="AX296" s="9">
        <v>1489</v>
      </c>
      <c r="AY296" s="20">
        <v>0.29947707160096543</v>
      </c>
      <c r="AZ296" s="8">
        <v>5174</v>
      </c>
      <c r="BA296" s="9">
        <v>697</v>
      </c>
      <c r="BB296" s="20">
        <v>0.13471202164669502</v>
      </c>
      <c r="BC296" s="42">
        <v>1580</v>
      </c>
      <c r="BD296" s="42">
        <v>588</v>
      </c>
      <c r="BE296" s="20">
        <v>0.3721518987341772</v>
      </c>
      <c r="BF296" s="42">
        <v>9229</v>
      </c>
      <c r="BG296" s="42">
        <v>1904</v>
      </c>
      <c r="BH296" s="20">
        <v>0.20630620868999891</v>
      </c>
      <c r="BI296" s="19">
        <v>3257</v>
      </c>
      <c r="BJ296" s="19">
        <v>1212</v>
      </c>
      <c r="BK296" s="20">
        <v>0.3721215842800123</v>
      </c>
      <c r="BL296" s="19">
        <v>4055</v>
      </c>
      <c r="BM296" s="19">
        <v>1207</v>
      </c>
      <c r="BN296" s="20">
        <v>0.29765721331689271</v>
      </c>
      <c r="BO296" s="20">
        <v>0.13471202164669502</v>
      </c>
      <c r="BP296" s="20">
        <v>0.24955950664744514</v>
      </c>
      <c r="BQ296" s="16"/>
      <c r="BR296" s="61">
        <v>0.45</v>
      </c>
      <c r="BS296" s="61">
        <v>0.39334155363748458</v>
      </c>
      <c r="BT296" s="61">
        <v>0.34980494148244473</v>
      </c>
      <c r="BU296" s="61">
        <v>0.3075245365321701</v>
      </c>
      <c r="BV296" s="61">
        <v>0.32310631110410382</v>
      </c>
      <c r="BW296" s="61">
        <v>0.31270133246770759</v>
      </c>
      <c r="BX296" s="61">
        <v>0.29970795586354271</v>
      </c>
      <c r="BY296" s="61">
        <v>0.27372120265521283</v>
      </c>
      <c r="BZ296" s="61">
        <v>0.23488254849503271</v>
      </c>
      <c r="CA296" s="61">
        <v>0.19604389433485261</v>
      </c>
      <c r="CB296" s="61">
        <v>0.15720524017467249</v>
      </c>
      <c r="CC296" s="61">
        <v>0.14724054222597466</v>
      </c>
      <c r="CD296" s="61">
        <v>0.13727584427727682</v>
      </c>
      <c r="CE296" s="61">
        <v>0.12731114632857898</v>
      </c>
      <c r="CF296" s="61">
        <v>0.10545676020011809</v>
      </c>
      <c r="CG296" s="61">
        <v>7.874015748031496E-2</v>
      </c>
      <c r="CH296" s="19">
        <v>6574</v>
      </c>
      <c r="CI296" s="19">
        <v>1603</v>
      </c>
      <c r="CJ296" s="20">
        <v>0.24383936720413751</v>
      </c>
      <c r="CK296" s="8">
        <v>2655</v>
      </c>
      <c r="CL296" s="9">
        <v>301</v>
      </c>
      <c r="CM296" s="20">
        <v>0.11337099811676082</v>
      </c>
      <c r="CN296" s="16"/>
      <c r="CO296" s="16"/>
      <c r="CP296" s="19">
        <v>12514</v>
      </c>
      <c r="CQ296" s="19">
        <v>2766</v>
      </c>
      <c r="CR296" s="20">
        <v>0.22103244366309732</v>
      </c>
      <c r="CS296" s="20"/>
      <c r="CT296" s="7">
        <v>789</v>
      </c>
      <c r="CU296" s="7">
        <v>321</v>
      </c>
      <c r="CV296" s="20">
        <v>0.40684410646387831</v>
      </c>
      <c r="CW296" s="8">
        <v>769</v>
      </c>
      <c r="CX296" s="9">
        <v>255</v>
      </c>
      <c r="CY296" s="20">
        <v>0.33159947984395316</v>
      </c>
      <c r="CZ296" s="8">
        <v>790</v>
      </c>
      <c r="DA296" s="9">
        <v>245</v>
      </c>
      <c r="DB296" s="20">
        <v>0.310126582278481</v>
      </c>
      <c r="DC296" s="13">
        <v>985</v>
      </c>
      <c r="DD296" s="9">
        <v>281</v>
      </c>
      <c r="DE296" s="20">
        <v>0.28527918781725886</v>
      </c>
      <c r="DF296" s="22"/>
      <c r="DG296" s="8">
        <v>1484</v>
      </c>
      <c r="DH296" s="9">
        <v>434</v>
      </c>
      <c r="DI296" s="20">
        <v>0.29245283018867924</v>
      </c>
      <c r="DJ296" s="8">
        <v>2617</v>
      </c>
      <c r="DK296" s="9">
        <v>616</v>
      </c>
      <c r="DL296" s="20">
        <v>0.2353840275124188</v>
      </c>
      <c r="DM296" s="8">
        <v>2500</v>
      </c>
      <c r="DN296" s="9">
        <v>354</v>
      </c>
      <c r="DO296" s="20">
        <v>0.1416</v>
      </c>
      <c r="DP296" s="22"/>
      <c r="DQ296" s="8">
        <v>1857</v>
      </c>
      <c r="DR296" s="9">
        <v>218</v>
      </c>
      <c r="DS296" s="20">
        <v>0.11739364566505116</v>
      </c>
      <c r="DT296" s="8">
        <v>723</v>
      </c>
      <c r="DU296" s="9">
        <v>42</v>
      </c>
      <c r="DV296" s="20">
        <v>5.8091286307053944E-2</v>
      </c>
      <c r="DW296" s="22"/>
      <c r="DX296" s="8">
        <v>2348</v>
      </c>
      <c r="DY296" s="9">
        <v>821</v>
      </c>
      <c r="DZ296" s="20">
        <v>0.34965928449744466</v>
      </c>
      <c r="EA296" s="13">
        <v>10166</v>
      </c>
      <c r="EB296" s="13">
        <v>1945</v>
      </c>
      <c r="EC296" s="20">
        <v>0.19132402124729492</v>
      </c>
      <c r="ED296" s="13">
        <v>2469</v>
      </c>
      <c r="EE296" s="13">
        <v>715</v>
      </c>
      <c r="EF296" s="20">
        <v>0.28959092750101256</v>
      </c>
      <c r="EG296" s="8">
        <v>5086</v>
      </c>
      <c r="EH296" s="9">
        <v>1331</v>
      </c>
      <c r="EI296" s="20">
        <v>0.26169878096736138</v>
      </c>
      <c r="EJ296" s="8">
        <v>5080</v>
      </c>
      <c r="EK296" s="9">
        <v>614</v>
      </c>
      <c r="EL296" s="20">
        <v>0.12086614173228347</v>
      </c>
      <c r="EM296" s="42">
        <v>1559</v>
      </c>
      <c r="EN296" s="42">
        <v>500</v>
      </c>
      <c r="EO296" s="20">
        <v>0.32071840923669021</v>
      </c>
      <c r="EP296" s="42">
        <v>9181</v>
      </c>
      <c r="EQ296" s="42">
        <v>1664</v>
      </c>
      <c r="ER296" s="20">
        <v>0.18124387321642524</v>
      </c>
      <c r="ES296" s="19">
        <v>3333</v>
      </c>
      <c r="ET296" s="19">
        <v>1102</v>
      </c>
      <c r="EU296" s="20">
        <v>0.33063306330633063</v>
      </c>
      <c r="EV296" s="19">
        <v>4101</v>
      </c>
      <c r="EW296" s="19">
        <v>1050</v>
      </c>
      <c r="EX296" s="20">
        <v>0.25603511338697876</v>
      </c>
      <c r="EY296" s="20">
        <v>0.12086614173228347</v>
      </c>
      <c r="EZ296" s="20">
        <v>0.22103244366309732</v>
      </c>
      <c r="FA296" s="16"/>
      <c r="FB296" s="61">
        <v>0.40684410646387831</v>
      </c>
      <c r="FC296" s="61">
        <v>0.33159947984395316</v>
      </c>
      <c r="FD296" s="61">
        <v>0.310126582278481</v>
      </c>
      <c r="FE296" s="61">
        <v>0.28527918781725886</v>
      </c>
      <c r="FF296" s="61">
        <v>0.28886600900296905</v>
      </c>
      <c r="FG296" s="61">
        <v>0.26962530911817506</v>
      </c>
      <c r="FH296" s="61">
        <v>0.25821154858292295</v>
      </c>
      <c r="FI296" s="61">
        <v>0.2353840275124188</v>
      </c>
      <c r="FJ296" s="61">
        <v>0.20412268500827921</v>
      </c>
      <c r="FK296" s="61">
        <v>0.17286134250413959</v>
      </c>
      <c r="FL296" s="61">
        <v>0.1416</v>
      </c>
      <c r="FM296" s="61">
        <v>0.13353121522168371</v>
      </c>
      <c r="FN296" s="61">
        <v>0.12546243044336744</v>
      </c>
      <c r="FO296" s="61">
        <v>0.11739364566505116</v>
      </c>
      <c r="FP296" s="61">
        <v>9.7283710858282052E-2</v>
      </c>
      <c r="FQ296" s="61">
        <v>5.8091286307053944E-2</v>
      </c>
      <c r="FR296" s="19">
        <v>6601</v>
      </c>
      <c r="FS296" s="19">
        <v>1404</v>
      </c>
      <c r="FT296" s="20">
        <v>0.21269504620512045</v>
      </c>
      <c r="FU296" s="8">
        <v>2580</v>
      </c>
      <c r="FV296" s="9">
        <v>260</v>
      </c>
      <c r="FW296" s="20">
        <v>0.10077519379844961</v>
      </c>
      <c r="FX296" s="16"/>
      <c r="FY296" s="16"/>
      <c r="FZ296" s="132">
        <v>1.8037342969118875</v>
      </c>
      <c r="GA296" s="132">
        <v>2.7623487475821857</v>
      </c>
      <c r="GB296" s="132">
        <v>3.2823349045296766</v>
      </c>
      <c r="GC296" s="141">
        <v>0.40684410646387831</v>
      </c>
      <c r="GD296" s="141">
        <v>0.45</v>
      </c>
      <c r="GE296" s="147">
        <v>4.3155893536121703E-2</v>
      </c>
      <c r="GF296" s="141">
        <v>0.33063306330633063</v>
      </c>
      <c r="GG296" s="141">
        <v>0.3721215842800123</v>
      </c>
      <c r="GH296" s="147">
        <v>4.1488520973681664E-2</v>
      </c>
      <c r="GI296" s="141">
        <v>0.22103244366309732</v>
      </c>
      <c r="GJ296" s="141">
        <v>0.24955950664744514</v>
      </c>
      <c r="GK296" s="147">
        <v>2.8527062984347817E-2</v>
      </c>
      <c r="GL296" s="141">
        <v>0.18124387321642524</v>
      </c>
      <c r="GM296" s="141">
        <v>0.20630620868999891</v>
      </c>
      <c r="GN296" s="147">
        <v>2.5062335473573671E-2</v>
      </c>
    </row>
    <row r="297" spans="3:196" x14ac:dyDescent="0.25">
      <c r="C297" s="27" t="s">
        <v>357</v>
      </c>
      <c r="D297" s="63">
        <v>23096</v>
      </c>
      <c r="E297" s="6" t="s">
        <v>313</v>
      </c>
      <c r="F297" s="19">
        <v>23079</v>
      </c>
      <c r="G297" s="19">
        <v>2764</v>
      </c>
      <c r="H297" s="20">
        <v>0.11976255470341003</v>
      </c>
      <c r="I297" s="20"/>
      <c r="J297" s="7">
        <v>1504</v>
      </c>
      <c r="K297" s="7">
        <v>323</v>
      </c>
      <c r="L297" s="20">
        <v>0.21476063829787234</v>
      </c>
      <c r="M297" s="8">
        <v>1669</v>
      </c>
      <c r="N297" s="9">
        <v>353</v>
      </c>
      <c r="O297" s="20">
        <v>0.21150389454763333</v>
      </c>
      <c r="P297" s="8">
        <v>1571</v>
      </c>
      <c r="Q297" s="9">
        <v>309</v>
      </c>
      <c r="R297" s="20">
        <v>0.19669000636537237</v>
      </c>
      <c r="S297" s="13">
        <v>1863</v>
      </c>
      <c r="T297" s="9">
        <v>258</v>
      </c>
      <c r="U297" s="20">
        <v>0.13848631239935588</v>
      </c>
      <c r="V297" s="22"/>
      <c r="W297" s="8">
        <v>2412</v>
      </c>
      <c r="X297" s="9">
        <v>374</v>
      </c>
      <c r="Y297" s="20">
        <v>0.1550580431177446</v>
      </c>
      <c r="Z297" s="8">
        <v>4658</v>
      </c>
      <c r="AA297" s="9">
        <v>651</v>
      </c>
      <c r="AB297" s="20">
        <v>0.13975955345641908</v>
      </c>
      <c r="AC297" s="8">
        <v>5289</v>
      </c>
      <c r="AD297" s="9">
        <v>347</v>
      </c>
      <c r="AE297" s="20">
        <v>6.5607865380979388E-2</v>
      </c>
      <c r="AF297" s="22"/>
      <c r="AG297" s="8">
        <v>2838</v>
      </c>
      <c r="AH297" s="9">
        <v>126</v>
      </c>
      <c r="AI297" s="20">
        <v>4.4397463002114168E-2</v>
      </c>
      <c r="AJ297" s="8">
        <v>1275</v>
      </c>
      <c r="AK297" s="9">
        <v>23</v>
      </c>
      <c r="AL297" s="20">
        <v>1.803921568627451E-2</v>
      </c>
      <c r="AM297" s="22"/>
      <c r="AN297" s="8">
        <v>4744</v>
      </c>
      <c r="AO297" s="9">
        <v>985</v>
      </c>
      <c r="AP297" s="20">
        <v>0.20763069139966273</v>
      </c>
      <c r="AQ297" s="13">
        <v>18335</v>
      </c>
      <c r="AR297" s="13">
        <v>1779</v>
      </c>
      <c r="AS297" s="20">
        <v>9.7027542950640852E-2</v>
      </c>
      <c r="AT297" s="13">
        <v>4275</v>
      </c>
      <c r="AU297" s="13">
        <v>632</v>
      </c>
      <c r="AV297" s="20">
        <v>0.14783625730994152</v>
      </c>
      <c r="AW297" s="8">
        <v>8933</v>
      </c>
      <c r="AX297" s="9">
        <v>1283</v>
      </c>
      <c r="AY297" s="20">
        <v>0.14362476211798947</v>
      </c>
      <c r="AZ297" s="8">
        <v>9402</v>
      </c>
      <c r="BA297" s="9">
        <v>496</v>
      </c>
      <c r="BB297" s="20">
        <v>5.2754733035524359E-2</v>
      </c>
      <c r="BC297" s="42">
        <v>3240</v>
      </c>
      <c r="BD297" s="42">
        <v>662</v>
      </c>
      <c r="BE297" s="20">
        <v>0.204320987654321</v>
      </c>
      <c r="BF297" s="42">
        <v>16472</v>
      </c>
      <c r="BG297" s="42">
        <v>1521</v>
      </c>
      <c r="BH297" s="20">
        <v>9.2338513841670716E-2</v>
      </c>
      <c r="BI297" s="19">
        <v>6607</v>
      </c>
      <c r="BJ297" s="19">
        <v>1243</v>
      </c>
      <c r="BK297" s="20">
        <v>0.18813379748751324</v>
      </c>
      <c r="BL297" s="19">
        <v>7070</v>
      </c>
      <c r="BM297" s="19">
        <v>1025</v>
      </c>
      <c r="BN297" s="20">
        <v>0.14497878359264499</v>
      </c>
      <c r="BO297" s="20">
        <v>5.2754733035524359E-2</v>
      </c>
      <c r="BP297" s="20">
        <v>0.11976255470341003</v>
      </c>
      <c r="BQ297" s="16"/>
      <c r="BR297" s="61">
        <v>0.21476063829787234</v>
      </c>
      <c r="BS297" s="61">
        <v>0.21150389454763333</v>
      </c>
      <c r="BT297" s="61">
        <v>0.19669000636537237</v>
      </c>
      <c r="BU297" s="61">
        <v>0.13848631239935588</v>
      </c>
      <c r="BV297" s="61">
        <v>0.14677217775855023</v>
      </c>
      <c r="BW297" s="61">
        <v>0.1489386472532144</v>
      </c>
      <c r="BX297" s="61">
        <v>0.14587894932094927</v>
      </c>
      <c r="BY297" s="61">
        <v>0.13975955345641908</v>
      </c>
      <c r="BZ297" s="61">
        <v>0.11504232409793919</v>
      </c>
      <c r="CA297" s="61">
        <v>9.032509473945928E-2</v>
      </c>
      <c r="CB297" s="61">
        <v>6.5607865380979388E-2</v>
      </c>
      <c r="CC297" s="61">
        <v>5.8537731254690979E-2</v>
      </c>
      <c r="CD297" s="61">
        <v>5.1467597128402577E-2</v>
      </c>
      <c r="CE297" s="61">
        <v>4.4397463002114168E-2</v>
      </c>
      <c r="CF297" s="61">
        <v>3.6204469257526573E-2</v>
      </c>
      <c r="CG297" s="61">
        <v>1.803921568627451E-2</v>
      </c>
      <c r="CH297" s="19">
        <v>12359</v>
      </c>
      <c r="CI297" s="19">
        <v>1372</v>
      </c>
      <c r="CJ297" s="20">
        <v>0.11101221781697548</v>
      </c>
      <c r="CK297" s="8">
        <v>4113</v>
      </c>
      <c r="CL297" s="9">
        <v>149</v>
      </c>
      <c r="CM297" s="20">
        <v>3.6226598589837102E-2</v>
      </c>
      <c r="CN297" s="16"/>
      <c r="CO297" s="16"/>
      <c r="CP297" s="19">
        <v>22462</v>
      </c>
      <c r="CQ297" s="19">
        <v>2347</v>
      </c>
      <c r="CR297" s="20">
        <v>0.10448757902234886</v>
      </c>
      <c r="CS297" s="20"/>
      <c r="CT297" s="7">
        <v>1531</v>
      </c>
      <c r="CU297" s="7">
        <v>280</v>
      </c>
      <c r="CV297" s="20">
        <v>0.18288700195950358</v>
      </c>
      <c r="CW297" s="8">
        <v>1516</v>
      </c>
      <c r="CX297" s="9">
        <v>298</v>
      </c>
      <c r="CY297" s="20">
        <v>0.19656992084432717</v>
      </c>
      <c r="CZ297" s="8">
        <v>1603</v>
      </c>
      <c r="DA297" s="9">
        <v>249</v>
      </c>
      <c r="DB297" s="20">
        <v>0.15533374922021209</v>
      </c>
      <c r="DC297" s="13">
        <v>1824</v>
      </c>
      <c r="DD297" s="9">
        <v>236</v>
      </c>
      <c r="DE297" s="20">
        <v>0.12938596491228072</v>
      </c>
      <c r="DF297" s="22"/>
      <c r="DG297" s="8">
        <v>2404</v>
      </c>
      <c r="DH297" s="9">
        <v>330</v>
      </c>
      <c r="DI297" s="20">
        <v>0.13727121464226288</v>
      </c>
      <c r="DJ297" s="8">
        <v>4831</v>
      </c>
      <c r="DK297" s="9">
        <v>552</v>
      </c>
      <c r="DL297" s="20">
        <v>0.11426205754502174</v>
      </c>
      <c r="DM297" s="8">
        <v>4937</v>
      </c>
      <c r="DN297" s="9">
        <v>278</v>
      </c>
      <c r="DO297" s="20">
        <v>5.6309499696171765E-2</v>
      </c>
      <c r="DP297" s="22"/>
      <c r="DQ297" s="8">
        <v>2688</v>
      </c>
      <c r="DR297" s="9">
        <v>105</v>
      </c>
      <c r="DS297" s="20">
        <v>3.90625E-2</v>
      </c>
      <c r="DT297" s="8">
        <v>1128</v>
      </c>
      <c r="DU297" s="9">
        <v>19</v>
      </c>
      <c r="DV297" s="20">
        <v>1.6843971631205674E-2</v>
      </c>
      <c r="DW297" s="22"/>
      <c r="DX297" s="8">
        <v>4650</v>
      </c>
      <c r="DY297" s="9">
        <v>827</v>
      </c>
      <c r="DZ297" s="20">
        <v>0.1778494623655914</v>
      </c>
      <c r="EA297" s="13">
        <v>17812</v>
      </c>
      <c r="EB297" s="13">
        <v>1520</v>
      </c>
      <c r="EC297" s="20">
        <v>8.533572872220975E-2</v>
      </c>
      <c r="ED297" s="13">
        <v>4228</v>
      </c>
      <c r="EE297" s="13">
        <v>566</v>
      </c>
      <c r="EF297" s="20">
        <v>0.13386944181646168</v>
      </c>
      <c r="EG297" s="8">
        <v>9059</v>
      </c>
      <c r="EH297" s="9">
        <v>1118</v>
      </c>
      <c r="EI297" s="20">
        <v>0.12341318026272216</v>
      </c>
      <c r="EJ297" s="8">
        <v>8753</v>
      </c>
      <c r="EK297" s="9">
        <v>402</v>
      </c>
      <c r="EL297" s="20">
        <v>4.5927110704901179E-2</v>
      </c>
      <c r="EM297" s="42">
        <v>3119</v>
      </c>
      <c r="EN297" s="42">
        <v>547</v>
      </c>
      <c r="EO297" s="20">
        <v>0.17537672330875281</v>
      </c>
      <c r="EP297" s="42">
        <v>15988</v>
      </c>
      <c r="EQ297" s="42">
        <v>1284</v>
      </c>
      <c r="ER297" s="20">
        <v>8.0310232674505877E-2</v>
      </c>
      <c r="ES297" s="19">
        <v>6474</v>
      </c>
      <c r="ET297" s="19">
        <v>1063</v>
      </c>
      <c r="EU297" s="20">
        <v>0.16419524250849551</v>
      </c>
      <c r="EV297" s="19">
        <v>7235</v>
      </c>
      <c r="EW297" s="19">
        <v>882</v>
      </c>
      <c r="EX297" s="20">
        <v>0.12190739460953698</v>
      </c>
      <c r="EY297" s="20">
        <v>4.5927110704901179E-2</v>
      </c>
      <c r="EZ297" s="20">
        <v>0.10448757902234886</v>
      </c>
      <c r="FA297" s="16"/>
      <c r="FB297" s="61">
        <v>0.18288700195950358</v>
      </c>
      <c r="FC297" s="61">
        <v>0.19656992084432717</v>
      </c>
      <c r="FD297" s="61">
        <v>0.15533374922021209</v>
      </c>
      <c r="FE297" s="61">
        <v>0.12938596491228072</v>
      </c>
      <c r="FF297" s="61">
        <v>0.1333285897772718</v>
      </c>
      <c r="FG297" s="61">
        <v>0.12806755180336643</v>
      </c>
      <c r="FH297" s="61">
        <v>0.12346572038391819</v>
      </c>
      <c r="FI297" s="61">
        <v>0.11426205754502174</v>
      </c>
      <c r="FJ297" s="61">
        <v>9.4944538262071748E-2</v>
      </c>
      <c r="FK297" s="61">
        <v>7.562701897912176E-2</v>
      </c>
      <c r="FL297" s="61">
        <v>5.6309499696171765E-2</v>
      </c>
      <c r="FM297" s="61">
        <v>5.0560499797447846E-2</v>
      </c>
      <c r="FN297" s="61">
        <v>4.4811499898723919E-2</v>
      </c>
      <c r="FO297" s="61">
        <v>3.90625E-2</v>
      </c>
      <c r="FP297" s="61">
        <v>3.2267811704834608E-2</v>
      </c>
      <c r="FQ297" s="61">
        <v>1.6843971631205674E-2</v>
      </c>
      <c r="FR297" s="19">
        <v>12172</v>
      </c>
      <c r="FS297" s="19">
        <v>1160</v>
      </c>
      <c r="FT297" s="20">
        <v>9.5300690108445607E-2</v>
      </c>
      <c r="FU297" s="8">
        <v>3816</v>
      </c>
      <c r="FV297" s="9">
        <v>124</v>
      </c>
      <c r="FW297" s="20">
        <v>3.2494758909853247E-2</v>
      </c>
      <c r="FX297" s="16"/>
      <c r="FY297" s="16"/>
      <c r="FZ297" s="132">
        <v>2.0374358397201302</v>
      </c>
      <c r="GA297" s="132">
        <v>3.5661975080193535</v>
      </c>
      <c r="GB297" s="132">
        <v>5.19325039641706</v>
      </c>
      <c r="GC297" s="141">
        <v>0.18288700195950358</v>
      </c>
      <c r="GD297" s="141">
        <v>0.21476063829787234</v>
      </c>
      <c r="GE297" s="147">
        <v>3.187363633836876E-2</v>
      </c>
      <c r="GF297" s="141">
        <v>0.16419524250849551</v>
      </c>
      <c r="GG297" s="141">
        <v>0.18813379748751324</v>
      </c>
      <c r="GH297" s="147">
        <v>2.3938554979017729E-2</v>
      </c>
      <c r="GI297" s="141">
        <v>0.10448757902234886</v>
      </c>
      <c r="GJ297" s="141">
        <v>0.11976255470341003</v>
      </c>
      <c r="GK297" s="147">
        <v>1.5274975681061176E-2</v>
      </c>
      <c r="GL297" s="141">
        <v>8.0310232674505877E-2</v>
      </c>
      <c r="GM297" s="141">
        <v>9.2338513841670716E-2</v>
      </c>
      <c r="GN297" s="147">
        <v>1.2028281167164839E-2</v>
      </c>
    </row>
    <row r="298" spans="3:196" x14ac:dyDescent="0.25">
      <c r="C298" s="27" t="s">
        <v>359</v>
      </c>
      <c r="D298" s="63">
        <v>45057</v>
      </c>
      <c r="E298" s="6" t="s">
        <v>314</v>
      </c>
      <c r="F298" s="19">
        <v>7538</v>
      </c>
      <c r="G298" s="19">
        <v>375</v>
      </c>
      <c r="H298" s="20">
        <v>4.9747943751658266E-2</v>
      </c>
      <c r="I298" s="20"/>
      <c r="J298" s="7">
        <v>542</v>
      </c>
      <c r="K298" s="7">
        <v>53</v>
      </c>
      <c r="L298" s="20">
        <v>9.7785977859778592E-2</v>
      </c>
      <c r="M298" s="8">
        <v>600</v>
      </c>
      <c r="N298" s="9">
        <v>63</v>
      </c>
      <c r="O298" s="20">
        <v>0.105</v>
      </c>
      <c r="P298" s="8">
        <v>476</v>
      </c>
      <c r="Q298" s="9">
        <v>29</v>
      </c>
      <c r="R298" s="20">
        <v>6.0924369747899158E-2</v>
      </c>
      <c r="S298" s="13">
        <v>573</v>
      </c>
      <c r="T298" s="9">
        <v>33</v>
      </c>
      <c r="U298" s="20">
        <v>5.7591623036649213E-2</v>
      </c>
      <c r="V298" s="22"/>
      <c r="W298" s="8">
        <v>877</v>
      </c>
      <c r="X298" s="9">
        <v>71</v>
      </c>
      <c r="Y298" s="20">
        <v>8.0957810718358045E-2</v>
      </c>
      <c r="Z298" s="8">
        <v>1653</v>
      </c>
      <c r="AA298" s="9">
        <v>64</v>
      </c>
      <c r="AB298" s="20">
        <v>3.871748336358137E-2</v>
      </c>
      <c r="AC298" s="8">
        <v>1441</v>
      </c>
      <c r="AD298" s="9">
        <v>43</v>
      </c>
      <c r="AE298" s="20">
        <v>2.9840388619014575E-2</v>
      </c>
      <c r="AF298" s="22"/>
      <c r="AG298" s="8">
        <v>939</v>
      </c>
      <c r="AH298" s="9">
        <v>19</v>
      </c>
      <c r="AI298" s="20">
        <v>2.0234291799787009E-2</v>
      </c>
      <c r="AJ298" s="8">
        <v>437</v>
      </c>
      <c r="AK298" s="9">
        <v>1.5</v>
      </c>
      <c r="AL298" s="20">
        <v>3.4324942791762012E-3</v>
      </c>
      <c r="AM298" s="22"/>
      <c r="AN298" s="8">
        <v>1618</v>
      </c>
      <c r="AO298" s="9">
        <v>145</v>
      </c>
      <c r="AP298" s="20">
        <v>8.9616810877626699E-2</v>
      </c>
      <c r="AQ298" s="13">
        <v>5920</v>
      </c>
      <c r="AR298" s="13">
        <v>230</v>
      </c>
      <c r="AS298" s="20">
        <v>3.885135135135135E-2</v>
      </c>
      <c r="AT298" s="13">
        <v>1450</v>
      </c>
      <c r="AU298" s="13">
        <v>104</v>
      </c>
      <c r="AV298" s="20">
        <v>7.1724137931034479E-2</v>
      </c>
      <c r="AW298" s="8">
        <v>3103</v>
      </c>
      <c r="AX298" s="9">
        <v>168</v>
      </c>
      <c r="AY298" s="20">
        <v>5.4141153722204322E-2</v>
      </c>
      <c r="AZ298" s="8">
        <v>2817</v>
      </c>
      <c r="BA298" s="9">
        <v>63.5</v>
      </c>
      <c r="BB298" s="20">
        <v>2.2541711040113595E-2</v>
      </c>
      <c r="BC298" s="42">
        <v>1076</v>
      </c>
      <c r="BD298" s="42">
        <v>92</v>
      </c>
      <c r="BE298" s="20">
        <v>8.5501858736059477E-2</v>
      </c>
      <c r="BF298" s="42">
        <v>5347</v>
      </c>
      <c r="BG298" s="42">
        <v>198.5</v>
      </c>
      <c r="BH298" s="20">
        <v>3.7123620721900133E-2</v>
      </c>
      <c r="BI298" s="19">
        <v>2191</v>
      </c>
      <c r="BJ298" s="19">
        <v>178</v>
      </c>
      <c r="BK298" s="20">
        <v>8.1241442263806488E-2</v>
      </c>
      <c r="BL298" s="19">
        <v>2530</v>
      </c>
      <c r="BM298" s="19">
        <v>133.5</v>
      </c>
      <c r="BN298" s="20">
        <v>5.2766798418972333E-2</v>
      </c>
      <c r="BO298" s="20">
        <v>2.2541711040113595E-2</v>
      </c>
      <c r="BP298" s="20">
        <v>4.9747943751658266E-2</v>
      </c>
      <c r="BQ298" s="16"/>
      <c r="BR298" s="61">
        <v>9.7785977859778592E-2</v>
      </c>
      <c r="BS298" s="61">
        <v>0.105</v>
      </c>
      <c r="BT298" s="61">
        <v>6.0924369747899158E-2</v>
      </c>
      <c r="BU298" s="61">
        <v>5.7591623036649213E-2</v>
      </c>
      <c r="BV298" s="61">
        <v>6.9274716877503625E-2</v>
      </c>
      <c r="BW298" s="61">
        <v>6.4061679776447375E-2</v>
      </c>
      <c r="BX298" s="61">
        <v>5.561361430549204E-2</v>
      </c>
      <c r="BY298" s="61">
        <v>3.871748336358137E-2</v>
      </c>
      <c r="BZ298" s="61">
        <v>3.5758451782059109E-2</v>
      </c>
      <c r="CA298" s="61">
        <v>3.279942020053684E-2</v>
      </c>
      <c r="CB298" s="61">
        <v>2.9840388619014575E-2</v>
      </c>
      <c r="CC298" s="61">
        <v>2.6638356345938721E-2</v>
      </c>
      <c r="CD298" s="61">
        <v>2.3436324072862863E-2</v>
      </c>
      <c r="CE298" s="61">
        <v>2.0234291799787009E-2</v>
      </c>
      <c r="CF298" s="61">
        <v>2.2797602931355031E-2</v>
      </c>
      <c r="CG298" s="61">
        <v>3.4324942791762012E-3</v>
      </c>
      <c r="CH298" s="19">
        <v>3971</v>
      </c>
      <c r="CI298" s="19">
        <v>178</v>
      </c>
      <c r="CJ298" s="20">
        <v>4.4824981113069755E-2</v>
      </c>
      <c r="CK298" s="8">
        <v>1376</v>
      </c>
      <c r="CL298" s="9">
        <v>20.5</v>
      </c>
      <c r="CM298" s="20">
        <v>1.4898255813953489E-2</v>
      </c>
      <c r="CN298" s="16"/>
      <c r="CO298" s="16"/>
      <c r="CP298" s="19">
        <v>7368</v>
      </c>
      <c r="CQ298" s="19">
        <v>315</v>
      </c>
      <c r="CR298" s="20">
        <v>4.2752442996742669E-2</v>
      </c>
      <c r="CS298" s="20"/>
      <c r="CT298" s="7">
        <v>525</v>
      </c>
      <c r="CU298" s="7">
        <v>44</v>
      </c>
      <c r="CV298" s="20">
        <v>8.3809523809523806E-2</v>
      </c>
      <c r="CW298" s="8">
        <v>533</v>
      </c>
      <c r="CX298" s="9">
        <v>42</v>
      </c>
      <c r="CY298" s="20">
        <v>7.879924953095685E-2</v>
      </c>
      <c r="CZ298" s="8">
        <v>494</v>
      </c>
      <c r="DA298" s="9">
        <v>23</v>
      </c>
      <c r="DB298" s="20">
        <v>4.6558704453441298E-2</v>
      </c>
      <c r="DC298" s="13">
        <v>554</v>
      </c>
      <c r="DD298" s="9">
        <v>34</v>
      </c>
      <c r="DE298" s="20">
        <v>6.1371841155234655E-2</v>
      </c>
      <c r="DF298" s="22"/>
      <c r="DG298" s="8">
        <v>882</v>
      </c>
      <c r="DH298" s="9">
        <v>58</v>
      </c>
      <c r="DI298" s="20">
        <v>6.5759637188208611E-2</v>
      </c>
      <c r="DJ298" s="8">
        <v>1683</v>
      </c>
      <c r="DK298" s="9">
        <v>60</v>
      </c>
      <c r="DL298" s="20">
        <v>3.5650623885918005E-2</v>
      </c>
      <c r="DM298" s="8">
        <v>1379</v>
      </c>
      <c r="DN298" s="9">
        <v>36</v>
      </c>
      <c r="DO298" s="20">
        <v>2.6105873821609862E-2</v>
      </c>
      <c r="DP298" s="22"/>
      <c r="DQ298" s="8">
        <v>925</v>
      </c>
      <c r="DR298" s="9">
        <v>16</v>
      </c>
      <c r="DS298" s="20">
        <v>1.7297297297297298E-2</v>
      </c>
      <c r="DT298" s="8">
        <v>393</v>
      </c>
      <c r="DU298" s="9">
        <v>2</v>
      </c>
      <c r="DV298" s="20">
        <v>5.0890585241730284E-3</v>
      </c>
      <c r="DW298" s="22"/>
      <c r="DX298" s="8">
        <v>1552</v>
      </c>
      <c r="DY298" s="9">
        <v>109</v>
      </c>
      <c r="DZ298" s="20">
        <v>7.0231958762886598E-2</v>
      </c>
      <c r="EA298" s="13">
        <v>5816</v>
      </c>
      <c r="EB298" s="13">
        <v>206</v>
      </c>
      <c r="EC298" s="20">
        <v>3.5419532324621736E-2</v>
      </c>
      <c r="ED298" s="13">
        <v>1436</v>
      </c>
      <c r="EE298" s="13">
        <v>92</v>
      </c>
      <c r="EF298" s="20">
        <v>6.4066852367688026E-2</v>
      </c>
      <c r="EG298" s="8">
        <v>3119</v>
      </c>
      <c r="EH298" s="9">
        <v>152</v>
      </c>
      <c r="EI298" s="20">
        <v>4.8733568451426741E-2</v>
      </c>
      <c r="EJ298" s="8">
        <v>2697</v>
      </c>
      <c r="EK298" s="9">
        <v>54</v>
      </c>
      <c r="EL298" s="20">
        <v>2.0022246941045607E-2</v>
      </c>
      <c r="EM298" s="42">
        <v>1027</v>
      </c>
      <c r="EN298" s="42">
        <v>65</v>
      </c>
      <c r="EO298" s="20">
        <v>6.3291139240506333E-2</v>
      </c>
      <c r="EP298" s="42">
        <v>5262</v>
      </c>
      <c r="EQ298" s="42">
        <v>172</v>
      </c>
      <c r="ER298" s="20">
        <v>3.2687191182060052E-2</v>
      </c>
      <c r="ES298" s="19">
        <v>2106</v>
      </c>
      <c r="ET298" s="19">
        <v>143</v>
      </c>
      <c r="EU298" s="20">
        <v>6.7901234567901231E-2</v>
      </c>
      <c r="EV298" s="19">
        <v>2565</v>
      </c>
      <c r="EW298" s="19">
        <v>118</v>
      </c>
      <c r="EX298" s="20">
        <v>4.6003898635477582E-2</v>
      </c>
      <c r="EY298" s="20">
        <v>2.0022246941045607E-2</v>
      </c>
      <c r="EZ298" s="20">
        <v>4.2752442996742669E-2</v>
      </c>
      <c r="FA298" s="16"/>
      <c r="FB298" s="61">
        <v>8.3809523809523806E-2</v>
      </c>
      <c r="FC298" s="61">
        <v>7.879924953095685E-2</v>
      </c>
      <c r="FD298" s="61">
        <v>4.6558704453441298E-2</v>
      </c>
      <c r="FE298" s="61">
        <v>6.1371841155234655E-2</v>
      </c>
      <c r="FF298" s="61">
        <v>6.3565739171721633E-2</v>
      </c>
      <c r="FG298" s="61">
        <v>5.3716031867292367E-2</v>
      </c>
      <c r="FH298" s="61">
        <v>4.7694229206834249E-2</v>
      </c>
      <c r="FI298" s="61">
        <v>3.5650623885918005E-2</v>
      </c>
      <c r="FJ298" s="61">
        <v>3.2469040531148623E-2</v>
      </c>
      <c r="FK298" s="61">
        <v>2.9287457176379244E-2</v>
      </c>
      <c r="FL298" s="61">
        <v>2.6105873821609862E-2</v>
      </c>
      <c r="FM298" s="61">
        <v>2.3169681646839007E-2</v>
      </c>
      <c r="FN298" s="61">
        <v>2.0233489472068152E-2</v>
      </c>
      <c r="FO298" s="61">
        <v>1.7297297297297298E-2</v>
      </c>
      <c r="FP298" s="61">
        <v>2.1017325017325016E-2</v>
      </c>
      <c r="FQ298" s="61">
        <v>5.0890585241730284E-3</v>
      </c>
      <c r="FR298" s="19">
        <v>3944</v>
      </c>
      <c r="FS298" s="19">
        <v>154</v>
      </c>
      <c r="FT298" s="20">
        <v>3.904665314401623E-2</v>
      </c>
      <c r="FU298" s="8">
        <v>1318</v>
      </c>
      <c r="FV298" s="9">
        <v>18</v>
      </c>
      <c r="FW298" s="20">
        <v>1.3657056145675266E-2</v>
      </c>
      <c r="FX298" s="16"/>
      <c r="FY298" s="16"/>
      <c r="FZ298" s="132">
        <v>2.188402981282485</v>
      </c>
      <c r="GA298" s="132">
        <v>3.6040494938132737</v>
      </c>
      <c r="GB298" s="132">
        <v>5.4530841246340351</v>
      </c>
      <c r="GC298" s="141">
        <v>8.3809523809523806E-2</v>
      </c>
      <c r="GD298" s="141">
        <v>9.7785977859778592E-2</v>
      </c>
      <c r="GE298" s="147">
        <v>1.3976454050254786E-2</v>
      </c>
      <c r="GF298" s="141">
        <v>6.7901234567901231E-2</v>
      </c>
      <c r="GG298" s="141">
        <v>8.1241442263806488E-2</v>
      </c>
      <c r="GH298" s="147">
        <v>1.3340207695905257E-2</v>
      </c>
      <c r="GI298" s="141">
        <v>4.2752442996742669E-2</v>
      </c>
      <c r="GJ298" s="141">
        <v>4.9747943751658266E-2</v>
      </c>
      <c r="GK298" s="147">
        <v>6.995500754915597E-3</v>
      </c>
      <c r="GL298" s="141">
        <v>3.2687191182060052E-2</v>
      </c>
      <c r="GM298" s="141">
        <v>3.7123620721900133E-2</v>
      </c>
      <c r="GN298" s="147">
        <v>4.436429539840081E-3</v>
      </c>
    </row>
    <row r="299" spans="3:196" x14ac:dyDescent="0.25">
      <c r="C299" s="27" t="s">
        <v>356</v>
      </c>
      <c r="D299" s="63">
        <v>11055</v>
      </c>
      <c r="E299" s="6" t="s">
        <v>315</v>
      </c>
      <c r="F299" s="19">
        <v>21784</v>
      </c>
      <c r="G299" s="19">
        <v>2113</v>
      </c>
      <c r="H299" s="20">
        <v>9.6997796547925078E-2</v>
      </c>
      <c r="I299" s="20"/>
      <c r="J299" s="7">
        <v>1134</v>
      </c>
      <c r="K299" s="7">
        <v>187</v>
      </c>
      <c r="L299" s="20">
        <v>0.16490299823633156</v>
      </c>
      <c r="M299" s="8">
        <v>1408</v>
      </c>
      <c r="N299" s="9">
        <v>238</v>
      </c>
      <c r="O299" s="20">
        <v>0.16903409090909091</v>
      </c>
      <c r="P299" s="8">
        <v>1354</v>
      </c>
      <c r="Q299" s="9">
        <v>202</v>
      </c>
      <c r="R299" s="20">
        <v>0.14918759231905465</v>
      </c>
      <c r="S299" s="13">
        <v>1876</v>
      </c>
      <c r="T299" s="9">
        <v>255</v>
      </c>
      <c r="U299" s="20">
        <v>0.13592750533049042</v>
      </c>
      <c r="V299" s="22"/>
      <c r="W299" s="8">
        <v>2054</v>
      </c>
      <c r="X299" s="9">
        <v>272</v>
      </c>
      <c r="Y299" s="20">
        <v>0.13242453748782862</v>
      </c>
      <c r="Z299" s="8">
        <v>4046</v>
      </c>
      <c r="AA299" s="9">
        <v>422</v>
      </c>
      <c r="AB299" s="20">
        <v>0.10430054374691053</v>
      </c>
      <c r="AC299" s="8">
        <v>5123</v>
      </c>
      <c r="AD299" s="9">
        <v>329</v>
      </c>
      <c r="AE299" s="20">
        <v>6.4220183486238536E-2</v>
      </c>
      <c r="AF299" s="22"/>
      <c r="AG299" s="8">
        <v>3609</v>
      </c>
      <c r="AH299" s="9">
        <v>169</v>
      </c>
      <c r="AI299" s="20">
        <v>4.682737600443336E-2</v>
      </c>
      <c r="AJ299" s="8">
        <v>1180</v>
      </c>
      <c r="AK299" s="9">
        <v>39</v>
      </c>
      <c r="AL299" s="20">
        <v>3.3050847457627118E-2</v>
      </c>
      <c r="AM299" s="22"/>
      <c r="AN299" s="8">
        <v>3896</v>
      </c>
      <c r="AO299" s="9">
        <v>627</v>
      </c>
      <c r="AP299" s="20">
        <v>0.16093429158110883</v>
      </c>
      <c r="AQ299" s="13">
        <v>17888</v>
      </c>
      <c r="AR299" s="13">
        <v>1486</v>
      </c>
      <c r="AS299" s="20">
        <v>8.3072450805008941E-2</v>
      </c>
      <c r="AT299" s="13">
        <v>3930</v>
      </c>
      <c r="AU299" s="13">
        <v>527</v>
      </c>
      <c r="AV299" s="20">
        <v>0.13409669211195929</v>
      </c>
      <c r="AW299" s="8">
        <v>7976</v>
      </c>
      <c r="AX299" s="9">
        <v>949</v>
      </c>
      <c r="AY299" s="20">
        <v>0.11898194583751254</v>
      </c>
      <c r="AZ299" s="8">
        <v>9912</v>
      </c>
      <c r="BA299" s="9">
        <v>537</v>
      </c>
      <c r="BB299" s="20">
        <v>5.4176755447941892E-2</v>
      </c>
      <c r="BC299" s="42">
        <v>2762</v>
      </c>
      <c r="BD299" s="42">
        <v>440</v>
      </c>
      <c r="BE299" s="20">
        <v>0.15930485155684287</v>
      </c>
      <c r="BF299" s="42">
        <v>16012</v>
      </c>
      <c r="BG299" s="42">
        <v>1231</v>
      </c>
      <c r="BH299" s="20">
        <v>7.6879840119910073E-2</v>
      </c>
      <c r="BI299" s="19">
        <v>5772</v>
      </c>
      <c r="BJ299" s="19">
        <v>882</v>
      </c>
      <c r="BK299" s="20">
        <v>0.15280665280665282</v>
      </c>
      <c r="BL299" s="19">
        <v>6100</v>
      </c>
      <c r="BM299" s="19">
        <v>694</v>
      </c>
      <c r="BN299" s="20">
        <v>0.11377049180327869</v>
      </c>
      <c r="BO299" s="20">
        <v>5.4176755447941892E-2</v>
      </c>
      <c r="BP299" s="20">
        <v>9.6997796547925078E-2</v>
      </c>
      <c r="BQ299" s="16"/>
      <c r="BR299" s="61">
        <v>0.16490299823633156</v>
      </c>
      <c r="BS299" s="61">
        <v>0.16903409090909091</v>
      </c>
      <c r="BT299" s="61">
        <v>0.14918759231905465</v>
      </c>
      <c r="BU299" s="61">
        <v>0.13592750533049042</v>
      </c>
      <c r="BV299" s="61">
        <v>0.13417602140915952</v>
      </c>
      <c r="BW299" s="61">
        <v>0.12117493999146138</v>
      </c>
      <c r="BX299" s="61">
        <v>0.11555014124327777</v>
      </c>
      <c r="BY299" s="61">
        <v>0.10430054374691053</v>
      </c>
      <c r="BZ299" s="61">
        <v>9.0940423660019865E-2</v>
      </c>
      <c r="CA299" s="61">
        <v>7.75803035731292E-2</v>
      </c>
      <c r="CB299" s="61">
        <v>6.4220183486238536E-2</v>
      </c>
      <c r="CC299" s="61">
        <v>5.8422580992303477E-2</v>
      </c>
      <c r="CD299" s="61">
        <v>5.2624978498368419E-2</v>
      </c>
      <c r="CE299" s="61">
        <v>4.682737600443336E-2</v>
      </c>
      <c r="CF299" s="61">
        <v>3.7956134740943726E-2</v>
      </c>
      <c r="CG299" s="61">
        <v>3.3050847457627118E-2</v>
      </c>
      <c r="CH299" s="19">
        <v>11223</v>
      </c>
      <c r="CI299" s="19">
        <v>1023</v>
      </c>
      <c r="CJ299" s="20">
        <v>9.115209836941994E-2</v>
      </c>
      <c r="CK299" s="8">
        <v>4789</v>
      </c>
      <c r="CL299" s="9">
        <v>208</v>
      </c>
      <c r="CM299" s="20">
        <v>4.3432866986844849E-2</v>
      </c>
      <c r="CN299" s="16"/>
      <c r="CO299" s="16"/>
      <c r="CP299" s="19">
        <v>21672</v>
      </c>
      <c r="CQ299" s="19">
        <v>2013</v>
      </c>
      <c r="CR299" s="20">
        <v>9.2884828349944631E-2</v>
      </c>
      <c r="CS299" s="20"/>
      <c r="CT299" s="7">
        <v>1207</v>
      </c>
      <c r="CU299" s="7">
        <v>207</v>
      </c>
      <c r="CV299" s="20">
        <v>0.17149958574979288</v>
      </c>
      <c r="CW299" s="8">
        <v>1422</v>
      </c>
      <c r="CX299" s="9">
        <v>220</v>
      </c>
      <c r="CY299" s="20">
        <v>0.15471167369901548</v>
      </c>
      <c r="CZ299" s="8">
        <v>1483</v>
      </c>
      <c r="DA299" s="9">
        <v>216</v>
      </c>
      <c r="DB299" s="20">
        <v>0.14565070802427513</v>
      </c>
      <c r="DC299" s="13">
        <v>1943</v>
      </c>
      <c r="DD299" s="9">
        <v>228</v>
      </c>
      <c r="DE299" s="20">
        <v>0.11734431291816778</v>
      </c>
      <c r="DF299" s="22"/>
      <c r="DG299" s="8">
        <v>2011</v>
      </c>
      <c r="DH299" s="9">
        <v>249</v>
      </c>
      <c r="DI299" s="20">
        <v>0.12381899552461462</v>
      </c>
      <c r="DJ299" s="8">
        <v>4357</v>
      </c>
      <c r="DK299" s="9">
        <v>404</v>
      </c>
      <c r="DL299" s="20">
        <v>9.2724351618085843E-2</v>
      </c>
      <c r="DM299" s="8">
        <v>5044</v>
      </c>
      <c r="DN299" s="9">
        <v>297</v>
      </c>
      <c r="DO299" s="20">
        <v>5.888183980967486E-2</v>
      </c>
      <c r="DP299" s="22"/>
      <c r="DQ299" s="8">
        <v>3230</v>
      </c>
      <c r="DR299" s="9">
        <v>157</v>
      </c>
      <c r="DS299" s="20">
        <v>4.8606811145510839E-2</v>
      </c>
      <c r="DT299" s="8">
        <v>975</v>
      </c>
      <c r="DU299" s="9">
        <v>35</v>
      </c>
      <c r="DV299" s="20">
        <v>3.5897435897435895E-2</v>
      </c>
      <c r="DW299" s="22"/>
      <c r="DX299" s="8">
        <v>4112</v>
      </c>
      <c r="DY299" s="9">
        <v>643</v>
      </c>
      <c r="DZ299" s="20">
        <v>0.1563715953307393</v>
      </c>
      <c r="EA299" s="13">
        <v>17560</v>
      </c>
      <c r="EB299" s="13">
        <v>1370</v>
      </c>
      <c r="EC299" s="20">
        <v>7.8018223234624151E-2</v>
      </c>
      <c r="ED299" s="13">
        <v>3954</v>
      </c>
      <c r="EE299" s="13">
        <v>477</v>
      </c>
      <c r="EF299" s="20">
        <v>0.12063732928679818</v>
      </c>
      <c r="EG299" s="8">
        <v>8311</v>
      </c>
      <c r="EH299" s="9">
        <v>881</v>
      </c>
      <c r="EI299" s="20">
        <v>0.10600409096378294</v>
      </c>
      <c r="EJ299" s="8">
        <v>9249</v>
      </c>
      <c r="EK299" s="9">
        <v>489</v>
      </c>
      <c r="EL299" s="20">
        <v>5.2870580603308466E-2</v>
      </c>
      <c r="EM299" s="42">
        <v>2905</v>
      </c>
      <c r="EN299" s="42">
        <v>436</v>
      </c>
      <c r="EO299" s="20">
        <v>0.15008605851979345</v>
      </c>
      <c r="EP299" s="42">
        <v>15617</v>
      </c>
      <c r="EQ299" s="42">
        <v>1142</v>
      </c>
      <c r="ER299" s="20">
        <v>7.3125440225395397E-2</v>
      </c>
      <c r="ES299" s="19">
        <v>6055</v>
      </c>
      <c r="ET299" s="19">
        <v>871</v>
      </c>
      <c r="EU299" s="20">
        <v>0.14384805945499587</v>
      </c>
      <c r="EV299" s="19">
        <v>6368</v>
      </c>
      <c r="EW299" s="19">
        <v>653</v>
      </c>
      <c r="EX299" s="20">
        <v>0.10254396984924623</v>
      </c>
      <c r="EY299" s="20">
        <v>5.2870580603308466E-2</v>
      </c>
      <c r="EZ299" s="20">
        <v>9.2884828349944631E-2</v>
      </c>
      <c r="FA299" s="16"/>
      <c r="FB299" s="61">
        <v>0.17149958574979288</v>
      </c>
      <c r="FC299" s="61">
        <v>0.15471167369901548</v>
      </c>
      <c r="FD299" s="61">
        <v>0.14565070802427513</v>
      </c>
      <c r="FE299" s="61">
        <v>0.11734431291816778</v>
      </c>
      <c r="FF299" s="61">
        <v>0.12058165422139119</v>
      </c>
      <c r="FG299" s="61">
        <v>0.11138113796200311</v>
      </c>
      <c r="FH299" s="61">
        <v>0.10516220918069735</v>
      </c>
      <c r="FI299" s="61">
        <v>9.2724351618085843E-2</v>
      </c>
      <c r="FJ299" s="61">
        <v>8.144351434861552E-2</v>
      </c>
      <c r="FK299" s="61">
        <v>7.0162677079145183E-2</v>
      </c>
      <c r="FL299" s="61">
        <v>5.888183980967486E-2</v>
      </c>
      <c r="FM299" s="61">
        <v>5.5456830254953522E-2</v>
      </c>
      <c r="FN299" s="61">
        <v>5.2031820700232177E-2</v>
      </c>
      <c r="FO299" s="61">
        <v>4.8606811145510839E-2</v>
      </c>
      <c r="FP299" s="61">
        <v>4.0281609474872894E-2</v>
      </c>
      <c r="FQ299" s="61">
        <v>3.5897435897435895E-2</v>
      </c>
      <c r="FR299" s="19">
        <v>11412</v>
      </c>
      <c r="FS299" s="19">
        <v>950</v>
      </c>
      <c r="FT299" s="20">
        <v>8.3245706274097442E-2</v>
      </c>
      <c r="FU299" s="8">
        <v>4205</v>
      </c>
      <c r="FV299" s="9">
        <v>192</v>
      </c>
      <c r="FW299" s="20">
        <v>4.5659928656361475E-2</v>
      </c>
      <c r="FX299" s="16"/>
      <c r="FY299" s="16"/>
      <c r="FZ299" s="132">
        <v>1.9876036756621647</v>
      </c>
      <c r="GA299" s="132">
        <v>2.8205205635373232</v>
      </c>
      <c r="GB299" s="132">
        <v>3.5182262513993288</v>
      </c>
      <c r="GC299" s="141">
        <v>0.17149958574979288</v>
      </c>
      <c r="GD299" s="141">
        <v>0.16490299823633156</v>
      </c>
      <c r="GE299" s="147">
        <v>-6.5965875134613161E-3</v>
      </c>
      <c r="GF299" s="141">
        <v>0.14384805945499587</v>
      </c>
      <c r="GG299" s="141">
        <v>0.15280665280665282</v>
      </c>
      <c r="GH299" s="147">
        <v>8.9585933516569405E-3</v>
      </c>
      <c r="GI299" s="141">
        <v>9.2884828349944631E-2</v>
      </c>
      <c r="GJ299" s="141">
        <v>9.6997796547925078E-2</v>
      </c>
      <c r="GK299" s="147">
        <v>4.1129681979804461E-3</v>
      </c>
      <c r="GL299" s="141">
        <v>7.3125440225395397E-2</v>
      </c>
      <c r="GM299" s="141">
        <v>7.6879840119910073E-2</v>
      </c>
      <c r="GN299" s="147">
        <v>3.7543998945146762E-3</v>
      </c>
    </row>
    <row r="300" spans="3:196" x14ac:dyDescent="0.25">
      <c r="C300" s="27" t="s">
        <v>359</v>
      </c>
      <c r="D300" s="63">
        <v>44080</v>
      </c>
      <c r="E300" s="6" t="s">
        <v>316</v>
      </c>
      <c r="F300" s="19">
        <v>8480</v>
      </c>
      <c r="G300" s="19">
        <v>464</v>
      </c>
      <c r="H300" s="20">
        <v>5.4716981132075473E-2</v>
      </c>
      <c r="I300" s="20"/>
      <c r="J300" s="7">
        <v>558</v>
      </c>
      <c r="K300" s="7">
        <v>68</v>
      </c>
      <c r="L300" s="20">
        <v>0.12186379928315412</v>
      </c>
      <c r="M300" s="8">
        <v>536</v>
      </c>
      <c r="N300" s="9">
        <v>51</v>
      </c>
      <c r="O300" s="20">
        <v>9.5149253731343281E-2</v>
      </c>
      <c r="P300" s="8">
        <v>513</v>
      </c>
      <c r="Q300" s="9">
        <v>40</v>
      </c>
      <c r="R300" s="20">
        <v>7.7972709551656916E-2</v>
      </c>
      <c r="S300" s="13">
        <v>653</v>
      </c>
      <c r="T300" s="9">
        <v>54</v>
      </c>
      <c r="U300" s="20">
        <v>8.2695252679938741E-2</v>
      </c>
      <c r="V300" s="22"/>
      <c r="W300" s="8">
        <v>982</v>
      </c>
      <c r="X300" s="9">
        <v>93</v>
      </c>
      <c r="Y300" s="20">
        <v>9.4704684317718946E-2</v>
      </c>
      <c r="Z300" s="8">
        <v>1585</v>
      </c>
      <c r="AA300" s="9">
        <v>87</v>
      </c>
      <c r="AB300" s="20">
        <v>5.4889589905362773E-2</v>
      </c>
      <c r="AC300" s="8">
        <v>1855</v>
      </c>
      <c r="AD300" s="9">
        <v>54</v>
      </c>
      <c r="AE300" s="20">
        <v>2.9110512129380053E-2</v>
      </c>
      <c r="AF300" s="22"/>
      <c r="AG300" s="8">
        <v>1191</v>
      </c>
      <c r="AH300" s="9">
        <v>17</v>
      </c>
      <c r="AI300" s="20">
        <v>1.4273719563392108E-2</v>
      </c>
      <c r="AJ300" s="8">
        <v>607</v>
      </c>
      <c r="AK300" s="9">
        <v>1.5</v>
      </c>
      <c r="AL300" s="20">
        <v>2.4711696869851728E-3</v>
      </c>
      <c r="AM300" s="22"/>
      <c r="AN300" s="8">
        <v>1607</v>
      </c>
      <c r="AO300" s="9">
        <v>159</v>
      </c>
      <c r="AP300" s="20">
        <v>9.8942128189172376E-2</v>
      </c>
      <c r="AQ300" s="13">
        <v>6873</v>
      </c>
      <c r="AR300" s="13">
        <v>305</v>
      </c>
      <c r="AS300" s="20">
        <v>4.4376545904263057E-2</v>
      </c>
      <c r="AT300" s="13">
        <v>1635</v>
      </c>
      <c r="AU300" s="13">
        <v>147</v>
      </c>
      <c r="AV300" s="20">
        <v>8.990825688073395E-2</v>
      </c>
      <c r="AW300" s="8">
        <v>3220</v>
      </c>
      <c r="AX300" s="9">
        <v>234</v>
      </c>
      <c r="AY300" s="20">
        <v>7.2670807453416156E-2</v>
      </c>
      <c r="AZ300" s="8">
        <v>3653</v>
      </c>
      <c r="BA300" s="9">
        <v>72.5</v>
      </c>
      <c r="BB300" s="20">
        <v>1.9846701341363262E-2</v>
      </c>
      <c r="BC300" s="42">
        <v>1049</v>
      </c>
      <c r="BD300" s="42">
        <v>91</v>
      </c>
      <c r="BE300" s="20">
        <v>8.6749285033365112E-2</v>
      </c>
      <c r="BF300" s="42">
        <v>6220</v>
      </c>
      <c r="BG300" s="42">
        <v>252.5</v>
      </c>
      <c r="BH300" s="20">
        <v>4.0594855305466235E-2</v>
      </c>
      <c r="BI300" s="19">
        <v>2260</v>
      </c>
      <c r="BJ300" s="19">
        <v>213</v>
      </c>
      <c r="BK300" s="20">
        <v>9.4247787610619471E-2</v>
      </c>
      <c r="BL300" s="19">
        <v>2567</v>
      </c>
      <c r="BM300" s="19">
        <v>178.5</v>
      </c>
      <c r="BN300" s="20">
        <v>6.9536423841059597E-2</v>
      </c>
      <c r="BO300" s="20">
        <v>1.9846701341363262E-2</v>
      </c>
      <c r="BP300" s="20">
        <v>5.4716981132075473E-2</v>
      </c>
      <c r="BQ300" s="16"/>
      <c r="BR300" s="61">
        <v>0.12186379928315412</v>
      </c>
      <c r="BS300" s="61">
        <v>9.5149253731343281E-2</v>
      </c>
      <c r="BT300" s="61">
        <v>7.7972709551656916E-2</v>
      </c>
      <c r="BU300" s="61">
        <v>8.2695252679938741E-2</v>
      </c>
      <c r="BV300" s="61">
        <v>8.8699968498828843E-2</v>
      </c>
      <c r="BW300" s="61">
        <v>7.8778646552776471E-2</v>
      </c>
      <c r="BX300" s="61">
        <v>7.0815627670305248E-2</v>
      </c>
      <c r="BY300" s="61">
        <v>5.4889589905362773E-2</v>
      </c>
      <c r="BZ300" s="61">
        <v>4.6296563980035198E-2</v>
      </c>
      <c r="CA300" s="61">
        <v>3.7703538054707629E-2</v>
      </c>
      <c r="CB300" s="61">
        <v>2.9110512129380053E-2</v>
      </c>
      <c r="CC300" s="61">
        <v>2.4164914607384073E-2</v>
      </c>
      <c r="CD300" s="61">
        <v>1.9219317085388089E-2</v>
      </c>
      <c r="CE300" s="61">
        <v>1.4273719563392108E-2</v>
      </c>
      <c r="CF300" s="61">
        <v>1.9503672474582789E-2</v>
      </c>
      <c r="CG300" s="61">
        <v>2.4711696869851728E-3</v>
      </c>
      <c r="CH300" s="19">
        <v>4422</v>
      </c>
      <c r="CI300" s="19">
        <v>234</v>
      </c>
      <c r="CJ300" s="20">
        <v>5.2917232021709636E-2</v>
      </c>
      <c r="CK300" s="8">
        <v>1798</v>
      </c>
      <c r="CL300" s="9">
        <v>18.5</v>
      </c>
      <c r="CM300" s="20">
        <v>1.0289210233592881E-2</v>
      </c>
      <c r="CN300" s="16"/>
      <c r="CO300" s="16"/>
      <c r="CP300" s="19">
        <v>8250</v>
      </c>
      <c r="CQ300" s="19">
        <v>396</v>
      </c>
      <c r="CR300" s="20">
        <v>4.8000000000000001E-2</v>
      </c>
      <c r="CS300" s="20"/>
      <c r="CT300" s="7">
        <v>523</v>
      </c>
      <c r="CU300" s="7">
        <v>38</v>
      </c>
      <c r="CV300" s="20">
        <v>7.2657743785850867E-2</v>
      </c>
      <c r="CW300" s="8">
        <v>459</v>
      </c>
      <c r="CX300" s="9">
        <v>49</v>
      </c>
      <c r="CY300" s="20">
        <v>0.10675381263616558</v>
      </c>
      <c r="CZ300" s="8">
        <v>545</v>
      </c>
      <c r="DA300" s="9">
        <v>40</v>
      </c>
      <c r="DB300" s="20">
        <v>7.3394495412844041E-2</v>
      </c>
      <c r="DC300" s="13">
        <v>658</v>
      </c>
      <c r="DD300" s="9">
        <v>47</v>
      </c>
      <c r="DE300" s="20">
        <v>7.1428571428571425E-2</v>
      </c>
      <c r="DF300" s="22"/>
      <c r="DG300" s="8">
        <v>941</v>
      </c>
      <c r="DH300" s="9">
        <v>73</v>
      </c>
      <c r="DI300" s="20">
        <v>7.7577045696068006E-2</v>
      </c>
      <c r="DJ300" s="8">
        <v>1588</v>
      </c>
      <c r="DK300" s="9">
        <v>80</v>
      </c>
      <c r="DL300" s="20">
        <v>5.0377833753148617E-2</v>
      </c>
      <c r="DM300" s="8">
        <v>1793</v>
      </c>
      <c r="DN300" s="9">
        <v>49</v>
      </c>
      <c r="DO300" s="20">
        <v>2.7328499721137756E-2</v>
      </c>
      <c r="DP300" s="22"/>
      <c r="DQ300" s="8">
        <v>1170</v>
      </c>
      <c r="DR300" s="9">
        <v>16</v>
      </c>
      <c r="DS300" s="20">
        <v>1.3675213675213675E-2</v>
      </c>
      <c r="DT300" s="8">
        <v>573</v>
      </c>
      <c r="DU300" s="9">
        <v>4</v>
      </c>
      <c r="DV300" s="20">
        <v>6.9808027923211171E-3</v>
      </c>
      <c r="DW300" s="22"/>
      <c r="DX300" s="8">
        <v>1527</v>
      </c>
      <c r="DY300" s="9">
        <v>127</v>
      </c>
      <c r="DZ300" s="20">
        <v>8.3169613621480024E-2</v>
      </c>
      <c r="EA300" s="13">
        <v>6723</v>
      </c>
      <c r="EB300" s="13">
        <v>269</v>
      </c>
      <c r="EC300" s="20">
        <v>4.0011899449650452E-2</v>
      </c>
      <c r="ED300" s="13">
        <v>1599</v>
      </c>
      <c r="EE300" s="13">
        <v>120</v>
      </c>
      <c r="EF300" s="20">
        <v>7.5046904315197005E-2</v>
      </c>
      <c r="EG300" s="8">
        <v>3187</v>
      </c>
      <c r="EH300" s="9">
        <v>200</v>
      </c>
      <c r="EI300" s="20">
        <v>6.2754941951678689E-2</v>
      </c>
      <c r="EJ300" s="8">
        <v>3536</v>
      </c>
      <c r="EK300" s="9">
        <v>69</v>
      </c>
      <c r="EL300" s="20">
        <v>1.9513574660633484E-2</v>
      </c>
      <c r="EM300" s="42">
        <v>1004</v>
      </c>
      <c r="EN300" s="42">
        <v>89</v>
      </c>
      <c r="EO300" s="20">
        <v>8.8645418326693232E-2</v>
      </c>
      <c r="EP300" s="42">
        <v>6065</v>
      </c>
      <c r="EQ300" s="42">
        <v>222</v>
      </c>
      <c r="ER300" s="20">
        <v>3.6603462489694968E-2</v>
      </c>
      <c r="ES300" s="19">
        <v>2185</v>
      </c>
      <c r="ET300" s="19">
        <v>174</v>
      </c>
      <c r="EU300" s="20">
        <v>7.9633867276887871E-2</v>
      </c>
      <c r="EV300" s="19">
        <v>2529</v>
      </c>
      <c r="EW300" s="19">
        <v>153</v>
      </c>
      <c r="EX300" s="20">
        <v>6.0498220640569395E-2</v>
      </c>
      <c r="EY300" s="20">
        <v>1.9513574660633484E-2</v>
      </c>
      <c r="EZ300" s="20">
        <v>4.8000000000000001E-2</v>
      </c>
      <c r="FA300" s="16"/>
      <c r="FB300" s="61">
        <v>7.2657743785850867E-2</v>
      </c>
      <c r="FC300" s="61">
        <v>0.10675381263616558</v>
      </c>
      <c r="FD300" s="61">
        <v>7.3394495412844041E-2</v>
      </c>
      <c r="FE300" s="61">
        <v>7.1428571428571425E-2</v>
      </c>
      <c r="FF300" s="61">
        <v>7.4502808562319722E-2</v>
      </c>
      <c r="FG300" s="61">
        <v>6.6697360918900245E-2</v>
      </c>
      <c r="FH300" s="61">
        <v>6.1257518530316371E-2</v>
      </c>
      <c r="FI300" s="61">
        <v>5.0377833753148617E-2</v>
      </c>
      <c r="FJ300" s="61">
        <v>4.2694722409145E-2</v>
      </c>
      <c r="FK300" s="61">
        <v>3.5011611065141376E-2</v>
      </c>
      <c r="FL300" s="61">
        <v>2.7328499721137756E-2</v>
      </c>
      <c r="FM300" s="61">
        <v>2.2777404372496396E-2</v>
      </c>
      <c r="FN300" s="61">
        <v>1.8226309023855036E-2</v>
      </c>
      <c r="FO300" s="61">
        <v>1.3675213675213675E-2</v>
      </c>
      <c r="FP300" s="61">
        <v>1.8843573794177525E-2</v>
      </c>
      <c r="FQ300" s="61">
        <v>6.9808027923211171E-3</v>
      </c>
      <c r="FR300" s="19">
        <v>4322</v>
      </c>
      <c r="FS300" s="19">
        <v>202</v>
      </c>
      <c r="FT300" s="20">
        <v>4.6737621471540952E-2</v>
      </c>
      <c r="FU300" s="8">
        <v>1743</v>
      </c>
      <c r="FV300" s="9">
        <v>20</v>
      </c>
      <c r="FW300" s="20">
        <v>1.1474469305794608E-2</v>
      </c>
      <c r="FX300" s="16"/>
      <c r="FY300" s="16"/>
      <c r="FZ300" s="132">
        <v>2.3216682730219929</v>
      </c>
      <c r="GA300" s="132">
        <v>4.7487885260909373</v>
      </c>
      <c r="GB300" s="132">
        <v>9.1598660607510158</v>
      </c>
      <c r="GC300" s="141">
        <v>7.2657743785850867E-2</v>
      </c>
      <c r="GD300" s="141">
        <v>0.12186379928315412</v>
      </c>
      <c r="GE300" s="147">
        <v>4.9206055497303253E-2</v>
      </c>
      <c r="GF300" s="141">
        <v>7.9633867276887871E-2</v>
      </c>
      <c r="GG300" s="141">
        <v>9.4247787610619471E-2</v>
      </c>
      <c r="GH300" s="147">
        <v>1.46139203337316E-2</v>
      </c>
      <c r="GI300" s="141">
        <v>4.8000000000000001E-2</v>
      </c>
      <c r="GJ300" s="141">
        <v>5.4716981132075473E-2</v>
      </c>
      <c r="GK300" s="147">
        <v>6.7169811320754724E-3</v>
      </c>
      <c r="GL300" s="141">
        <v>3.6603462489694968E-2</v>
      </c>
      <c r="GM300" s="141">
        <v>4.0594855305466235E-2</v>
      </c>
      <c r="GN300" s="147">
        <v>3.9913928157712664E-3</v>
      </c>
    </row>
    <row r="301" spans="3:196" x14ac:dyDescent="0.25">
      <c r="C301" s="27" t="s">
        <v>360</v>
      </c>
      <c r="D301" s="63">
        <v>71066</v>
      </c>
      <c r="E301" s="6" t="s">
        <v>317</v>
      </c>
      <c r="F301" s="19">
        <v>21301</v>
      </c>
      <c r="G301" s="19">
        <v>3646</v>
      </c>
      <c r="H301" s="20">
        <v>0.17116567297309984</v>
      </c>
      <c r="I301" s="20"/>
      <c r="J301" s="7">
        <v>1332</v>
      </c>
      <c r="K301" s="7">
        <v>344</v>
      </c>
      <c r="L301" s="20">
        <v>0.25825825825825827</v>
      </c>
      <c r="M301" s="8">
        <v>1419</v>
      </c>
      <c r="N301" s="9">
        <v>413</v>
      </c>
      <c r="O301" s="20">
        <v>0.29105003523608175</v>
      </c>
      <c r="P301" s="8">
        <v>1318</v>
      </c>
      <c r="Q301" s="9">
        <v>362</v>
      </c>
      <c r="R301" s="20">
        <v>0.27465857359635809</v>
      </c>
      <c r="S301" s="13">
        <v>1711</v>
      </c>
      <c r="T301" s="9">
        <v>415</v>
      </c>
      <c r="U301" s="20">
        <v>0.24254821741671537</v>
      </c>
      <c r="V301" s="22"/>
      <c r="W301" s="8">
        <v>2519</v>
      </c>
      <c r="X301" s="9">
        <v>573</v>
      </c>
      <c r="Y301" s="20">
        <v>0.22747121873759429</v>
      </c>
      <c r="Z301" s="8">
        <v>4420</v>
      </c>
      <c r="AA301" s="9">
        <v>889</v>
      </c>
      <c r="AB301" s="20">
        <v>0.20113122171945702</v>
      </c>
      <c r="AC301" s="8">
        <v>4702</v>
      </c>
      <c r="AD301" s="9">
        <v>470</v>
      </c>
      <c r="AE301" s="20">
        <v>9.9957464908549551E-2</v>
      </c>
      <c r="AF301" s="22"/>
      <c r="AG301" s="8">
        <v>2841</v>
      </c>
      <c r="AH301" s="9">
        <v>138</v>
      </c>
      <c r="AI301" s="20">
        <v>4.8574445617740235E-2</v>
      </c>
      <c r="AJ301" s="8">
        <v>1039</v>
      </c>
      <c r="AK301" s="9">
        <v>42</v>
      </c>
      <c r="AL301" s="20">
        <v>4.0423484119345522E-2</v>
      </c>
      <c r="AM301" s="22"/>
      <c r="AN301" s="8">
        <v>4069</v>
      </c>
      <c r="AO301" s="9">
        <v>1119</v>
      </c>
      <c r="AP301" s="20">
        <v>0.2750061440157287</v>
      </c>
      <c r="AQ301" s="13">
        <v>17232</v>
      </c>
      <c r="AR301" s="13">
        <v>2527</v>
      </c>
      <c r="AS301" s="20">
        <v>0.14664577530176415</v>
      </c>
      <c r="AT301" s="13">
        <v>4230</v>
      </c>
      <c r="AU301" s="13">
        <v>988</v>
      </c>
      <c r="AV301" s="20">
        <v>0.23356973995271868</v>
      </c>
      <c r="AW301" s="8">
        <v>8650</v>
      </c>
      <c r="AX301" s="9">
        <v>1877</v>
      </c>
      <c r="AY301" s="20">
        <v>0.21699421965317919</v>
      </c>
      <c r="AZ301" s="8">
        <v>8582</v>
      </c>
      <c r="BA301" s="9">
        <v>650</v>
      </c>
      <c r="BB301" s="20">
        <v>7.5739920764390581E-2</v>
      </c>
      <c r="BC301" s="42">
        <v>2737</v>
      </c>
      <c r="BD301" s="42">
        <v>775</v>
      </c>
      <c r="BE301" s="20">
        <v>0.28315674095725246</v>
      </c>
      <c r="BF301" s="42">
        <v>15521</v>
      </c>
      <c r="BG301" s="42">
        <v>2112</v>
      </c>
      <c r="BH301" s="20">
        <v>0.13607370659107015</v>
      </c>
      <c r="BI301" s="19">
        <v>5780</v>
      </c>
      <c r="BJ301" s="19">
        <v>1534</v>
      </c>
      <c r="BK301" s="20">
        <v>0.26539792387543254</v>
      </c>
      <c r="BL301" s="19">
        <v>6939</v>
      </c>
      <c r="BM301" s="19">
        <v>1462</v>
      </c>
      <c r="BN301" s="20">
        <v>0.21069318345582938</v>
      </c>
      <c r="BO301" s="20">
        <v>7.5739920764390581E-2</v>
      </c>
      <c r="BP301" s="20">
        <v>0.17116567297309984</v>
      </c>
      <c r="BQ301" s="16"/>
      <c r="BR301" s="61">
        <v>0.25825825825825827</v>
      </c>
      <c r="BS301" s="61">
        <v>0.29105003523608175</v>
      </c>
      <c r="BT301" s="61">
        <v>0.27465857359635809</v>
      </c>
      <c r="BU301" s="61">
        <v>0.24254821741671537</v>
      </c>
      <c r="BV301" s="61">
        <v>0.23500971807715482</v>
      </c>
      <c r="BW301" s="61">
        <v>0.21693521993033937</v>
      </c>
      <c r="BX301" s="61">
        <v>0.21166722052671194</v>
      </c>
      <c r="BY301" s="61">
        <v>0.20113122171945702</v>
      </c>
      <c r="BZ301" s="61">
        <v>0.16740663611582118</v>
      </c>
      <c r="CA301" s="61">
        <v>0.13368205051218537</v>
      </c>
      <c r="CB301" s="61">
        <v>9.9957464908549551E-2</v>
      </c>
      <c r="CC301" s="61">
        <v>8.282979181161311E-2</v>
      </c>
      <c r="CD301" s="61">
        <v>6.5702118714676669E-2</v>
      </c>
      <c r="CE301" s="61">
        <v>4.8574445617740235E-2</v>
      </c>
      <c r="CF301" s="61">
        <v>3.9252741291046708E-2</v>
      </c>
      <c r="CG301" s="61">
        <v>4.0423484119345522E-2</v>
      </c>
      <c r="CH301" s="19">
        <v>11641</v>
      </c>
      <c r="CI301" s="19">
        <v>1932</v>
      </c>
      <c r="CJ301" s="20">
        <v>0.16596512327119664</v>
      </c>
      <c r="CK301" s="8">
        <v>3880</v>
      </c>
      <c r="CL301" s="9">
        <v>180</v>
      </c>
      <c r="CM301" s="20">
        <v>4.6391752577319589E-2</v>
      </c>
      <c r="CN301" s="16"/>
      <c r="CO301" s="16"/>
      <c r="CP301" s="19">
        <v>21063</v>
      </c>
      <c r="CQ301" s="19">
        <v>3334</v>
      </c>
      <c r="CR301" s="20">
        <v>0.15828704363101173</v>
      </c>
      <c r="CS301" s="20"/>
      <c r="CT301" s="7">
        <v>1393</v>
      </c>
      <c r="CU301" s="7">
        <v>371</v>
      </c>
      <c r="CV301" s="20">
        <v>0.26633165829145727</v>
      </c>
      <c r="CW301" s="8">
        <v>1282</v>
      </c>
      <c r="CX301" s="9">
        <v>348</v>
      </c>
      <c r="CY301" s="20">
        <v>0.2714508580343214</v>
      </c>
      <c r="CZ301" s="8">
        <v>1344</v>
      </c>
      <c r="DA301" s="9">
        <v>345</v>
      </c>
      <c r="DB301" s="20">
        <v>0.25669642857142855</v>
      </c>
      <c r="DC301" s="13">
        <v>1806</v>
      </c>
      <c r="DD301" s="9">
        <v>386</v>
      </c>
      <c r="DE301" s="20">
        <v>0.21373200442967885</v>
      </c>
      <c r="DF301" s="22"/>
      <c r="DG301" s="8">
        <v>2608</v>
      </c>
      <c r="DH301" s="9">
        <v>541</v>
      </c>
      <c r="DI301" s="20">
        <v>0.20743865030674846</v>
      </c>
      <c r="DJ301" s="8">
        <v>4618</v>
      </c>
      <c r="DK301" s="9">
        <v>793</v>
      </c>
      <c r="DL301" s="20">
        <v>0.17171935902988306</v>
      </c>
      <c r="DM301" s="8">
        <v>4485</v>
      </c>
      <c r="DN301" s="9">
        <v>390</v>
      </c>
      <c r="DO301" s="20">
        <v>8.6956521739130432E-2</v>
      </c>
      <c r="DP301" s="22"/>
      <c r="DQ301" s="8">
        <v>2616</v>
      </c>
      <c r="DR301" s="9">
        <v>124</v>
      </c>
      <c r="DS301" s="20">
        <v>4.7400611620795105E-2</v>
      </c>
      <c r="DT301" s="8">
        <v>911</v>
      </c>
      <c r="DU301" s="9">
        <v>36</v>
      </c>
      <c r="DV301" s="20">
        <v>3.951701427003293E-2</v>
      </c>
      <c r="DW301" s="22"/>
      <c r="DX301" s="8">
        <v>4019</v>
      </c>
      <c r="DY301" s="9">
        <v>1064</v>
      </c>
      <c r="DZ301" s="20">
        <v>0.26474247325205275</v>
      </c>
      <c r="EA301" s="13">
        <v>17044</v>
      </c>
      <c r="EB301" s="13">
        <v>2270</v>
      </c>
      <c r="EC301" s="20">
        <v>0.13318469842759917</v>
      </c>
      <c r="ED301" s="13">
        <v>4414</v>
      </c>
      <c r="EE301" s="13">
        <v>927</v>
      </c>
      <c r="EF301" s="20">
        <v>0.21001359311282283</v>
      </c>
      <c r="EG301" s="8">
        <v>9032</v>
      </c>
      <c r="EH301" s="9">
        <v>1720</v>
      </c>
      <c r="EI301" s="20">
        <v>0.19043401240035429</v>
      </c>
      <c r="EJ301" s="8">
        <v>8012</v>
      </c>
      <c r="EK301" s="9">
        <v>550</v>
      </c>
      <c r="EL301" s="20">
        <v>6.8647029455816272E-2</v>
      </c>
      <c r="EM301" s="42">
        <v>2626</v>
      </c>
      <c r="EN301" s="42">
        <v>693</v>
      </c>
      <c r="EO301" s="20">
        <v>0.2638994668697639</v>
      </c>
      <c r="EP301" s="42">
        <v>15238</v>
      </c>
      <c r="EQ301" s="42">
        <v>1884</v>
      </c>
      <c r="ER301" s="20">
        <v>0.12363827273920462</v>
      </c>
      <c r="ES301" s="19">
        <v>5825</v>
      </c>
      <c r="ET301" s="19">
        <v>1450</v>
      </c>
      <c r="EU301" s="20">
        <v>0.24892703862660945</v>
      </c>
      <c r="EV301" s="19">
        <v>7226</v>
      </c>
      <c r="EW301" s="19">
        <v>1334</v>
      </c>
      <c r="EX301" s="20">
        <v>0.18461112648768335</v>
      </c>
      <c r="EY301" s="20">
        <v>6.8647029455816272E-2</v>
      </c>
      <c r="EZ301" s="20">
        <v>0.15828704363101173</v>
      </c>
      <c r="FA301" s="16"/>
      <c r="FB301" s="61">
        <v>0.26633165829145727</v>
      </c>
      <c r="FC301" s="61">
        <v>0.2714508580343214</v>
      </c>
      <c r="FD301" s="61">
        <v>0.25669642857142855</v>
      </c>
      <c r="FE301" s="61">
        <v>0.21373200442967885</v>
      </c>
      <c r="FF301" s="61">
        <v>0.21058532736821367</v>
      </c>
      <c r="FG301" s="61">
        <v>0.19315093379600229</v>
      </c>
      <c r="FH301" s="61">
        <v>0.18600707554062923</v>
      </c>
      <c r="FI301" s="61">
        <v>0.17171935902988306</v>
      </c>
      <c r="FJ301" s="61">
        <v>0.14346507993296551</v>
      </c>
      <c r="FK301" s="61">
        <v>0.11521080083604797</v>
      </c>
      <c r="FL301" s="61">
        <v>8.6956521739130432E-2</v>
      </c>
      <c r="FM301" s="61">
        <v>7.377121836635199E-2</v>
      </c>
      <c r="FN301" s="61">
        <v>6.0585914993573547E-2</v>
      </c>
      <c r="FO301" s="61">
        <v>4.7400611620795105E-2</v>
      </c>
      <c r="FP301" s="61">
        <v>3.8964875719612588E-2</v>
      </c>
      <c r="FQ301" s="61">
        <v>3.951701427003293E-2</v>
      </c>
      <c r="FR301" s="19">
        <v>11711</v>
      </c>
      <c r="FS301" s="19">
        <v>1724</v>
      </c>
      <c r="FT301" s="20">
        <v>0.14721202288446761</v>
      </c>
      <c r="FU301" s="8">
        <v>3527</v>
      </c>
      <c r="FV301" s="9">
        <v>160</v>
      </c>
      <c r="FW301" s="20">
        <v>4.5364332293734051E-2</v>
      </c>
      <c r="FX301" s="16"/>
      <c r="FY301" s="16"/>
      <c r="FZ301" s="132">
        <v>1.9503982843137257</v>
      </c>
      <c r="GA301" s="132">
        <v>3.5040692041522497</v>
      </c>
      <c r="GB301" s="132">
        <v>5.7207996924259898</v>
      </c>
      <c r="GC301" s="141">
        <v>0.26633165829145727</v>
      </c>
      <c r="GD301" s="141">
        <v>0.25825825825825827</v>
      </c>
      <c r="GE301" s="147">
        <v>-8.0734000331990075E-3</v>
      </c>
      <c r="GF301" s="141">
        <v>0.24892703862660945</v>
      </c>
      <c r="GG301" s="141">
        <v>0.26539792387543254</v>
      </c>
      <c r="GH301" s="147">
        <v>1.6470885248823092E-2</v>
      </c>
      <c r="GI301" s="141">
        <v>0.15828704363101173</v>
      </c>
      <c r="GJ301" s="141">
        <v>0.17116567297309984</v>
      </c>
      <c r="GK301" s="147">
        <v>1.287862934208811E-2</v>
      </c>
      <c r="GL301" s="141">
        <v>0.12363827273920462</v>
      </c>
      <c r="GM301" s="141">
        <v>0.13607370659107015</v>
      </c>
      <c r="GN301" s="147">
        <v>1.2435433851865532E-2</v>
      </c>
    </row>
    <row r="302" spans="3:196" x14ac:dyDescent="0.25">
      <c r="C302" s="27" t="s">
        <v>358</v>
      </c>
      <c r="D302" s="63">
        <v>33037</v>
      </c>
      <c r="E302" s="6" t="s">
        <v>318</v>
      </c>
      <c r="F302" s="19">
        <v>12421</v>
      </c>
      <c r="G302" s="19">
        <v>680</v>
      </c>
      <c r="H302" s="20">
        <v>5.4745994686418165E-2</v>
      </c>
      <c r="I302" s="20"/>
      <c r="J302" s="7">
        <v>871</v>
      </c>
      <c r="K302" s="7">
        <v>75</v>
      </c>
      <c r="L302" s="20">
        <v>8.6107921928817457E-2</v>
      </c>
      <c r="M302" s="8">
        <v>902</v>
      </c>
      <c r="N302" s="9">
        <v>91</v>
      </c>
      <c r="O302" s="20">
        <v>0.1008869179600887</v>
      </c>
      <c r="P302" s="8">
        <v>876</v>
      </c>
      <c r="Q302" s="9">
        <v>71</v>
      </c>
      <c r="R302" s="20">
        <v>8.1050228310502279E-2</v>
      </c>
      <c r="S302" s="13">
        <v>1017</v>
      </c>
      <c r="T302" s="9">
        <v>71</v>
      </c>
      <c r="U302" s="20">
        <v>6.9813176007866268E-2</v>
      </c>
      <c r="V302" s="22"/>
      <c r="W302" s="8">
        <v>1485</v>
      </c>
      <c r="X302" s="9">
        <v>106</v>
      </c>
      <c r="Y302" s="20">
        <v>7.1380471380471378E-2</v>
      </c>
      <c r="Z302" s="8">
        <v>2597</v>
      </c>
      <c r="AA302" s="9">
        <v>174</v>
      </c>
      <c r="AB302" s="20">
        <v>6.7000385059684253E-2</v>
      </c>
      <c r="AC302" s="8">
        <v>2343</v>
      </c>
      <c r="AD302" s="9">
        <v>61</v>
      </c>
      <c r="AE302" s="20">
        <v>2.6034997865983782E-2</v>
      </c>
      <c r="AF302" s="22"/>
      <c r="AG302" s="8">
        <v>1567</v>
      </c>
      <c r="AH302" s="9">
        <v>31</v>
      </c>
      <c r="AI302" s="20">
        <v>1.9783024888321635E-2</v>
      </c>
      <c r="AJ302" s="8">
        <v>763</v>
      </c>
      <c r="AK302" s="9">
        <v>1.5</v>
      </c>
      <c r="AL302" s="20">
        <v>1.9659239842726079E-3</v>
      </c>
      <c r="AM302" s="22"/>
      <c r="AN302" s="8">
        <v>2649</v>
      </c>
      <c r="AO302" s="9">
        <v>237</v>
      </c>
      <c r="AP302" s="20">
        <v>8.9467723669309177E-2</v>
      </c>
      <c r="AQ302" s="13">
        <v>9772</v>
      </c>
      <c r="AR302" s="13">
        <v>443</v>
      </c>
      <c r="AS302" s="20">
        <v>4.533360622185837E-2</v>
      </c>
      <c r="AT302" s="13">
        <v>2502</v>
      </c>
      <c r="AU302" s="13">
        <v>177</v>
      </c>
      <c r="AV302" s="20">
        <v>7.0743405275779381E-2</v>
      </c>
      <c r="AW302" s="8">
        <v>5099</v>
      </c>
      <c r="AX302" s="9">
        <v>351</v>
      </c>
      <c r="AY302" s="20">
        <v>6.8837026868013337E-2</v>
      </c>
      <c r="AZ302" s="8">
        <v>4673</v>
      </c>
      <c r="BA302" s="9">
        <v>93.5</v>
      </c>
      <c r="BB302" s="20">
        <v>2.0008559811684142E-2</v>
      </c>
      <c r="BC302" s="42">
        <v>1778</v>
      </c>
      <c r="BD302" s="42">
        <v>162</v>
      </c>
      <c r="BE302" s="20">
        <v>9.1113610798650171E-2</v>
      </c>
      <c r="BF302" s="42">
        <v>8755</v>
      </c>
      <c r="BG302" s="42">
        <v>373.5</v>
      </c>
      <c r="BH302" s="20">
        <v>4.2661336379211878E-2</v>
      </c>
      <c r="BI302" s="19">
        <v>3666</v>
      </c>
      <c r="BJ302" s="19">
        <v>308</v>
      </c>
      <c r="BK302" s="20">
        <v>8.4015275504637207E-2</v>
      </c>
      <c r="BL302" s="19">
        <v>4082</v>
      </c>
      <c r="BM302" s="19">
        <v>278.5</v>
      </c>
      <c r="BN302" s="20">
        <v>6.8226359627633515E-2</v>
      </c>
      <c r="BO302" s="20">
        <v>2.0008559811684142E-2</v>
      </c>
      <c r="BP302" s="20">
        <v>5.4745994686418165E-2</v>
      </c>
      <c r="BQ302" s="16"/>
      <c r="BR302" s="61">
        <v>8.6107921928817457E-2</v>
      </c>
      <c r="BS302" s="61">
        <v>0.1008869179600887</v>
      </c>
      <c r="BT302" s="61">
        <v>8.1050228310502279E-2</v>
      </c>
      <c r="BU302" s="61">
        <v>6.9813176007866268E-2</v>
      </c>
      <c r="BV302" s="61">
        <v>7.0596823694168823E-2</v>
      </c>
      <c r="BW302" s="61">
        <v>6.9628436852156528E-2</v>
      </c>
      <c r="BX302" s="61">
        <v>6.8752419587999103E-2</v>
      </c>
      <c r="BY302" s="61">
        <v>6.7000385059684253E-2</v>
      </c>
      <c r="BZ302" s="61">
        <v>5.3345255995117427E-2</v>
      </c>
      <c r="CA302" s="61">
        <v>3.9690126930550608E-2</v>
      </c>
      <c r="CB302" s="61">
        <v>2.6034997865983782E-2</v>
      </c>
      <c r="CC302" s="61">
        <v>2.3951006873429732E-2</v>
      </c>
      <c r="CD302" s="61">
        <v>2.1867015880875685E-2</v>
      </c>
      <c r="CE302" s="61">
        <v>1.9783024888321635E-2</v>
      </c>
      <c r="CF302" s="61">
        <v>1.6988534960047198E-2</v>
      </c>
      <c r="CG302" s="61">
        <v>1.9659239842726079E-3</v>
      </c>
      <c r="CH302" s="19">
        <v>6425</v>
      </c>
      <c r="CI302" s="19">
        <v>341</v>
      </c>
      <c r="CJ302" s="20">
        <v>5.3073929961089492E-2</v>
      </c>
      <c r="CK302" s="8">
        <v>2330</v>
      </c>
      <c r="CL302" s="9">
        <v>32.5</v>
      </c>
      <c r="CM302" s="20">
        <v>1.3948497854077254E-2</v>
      </c>
      <c r="CN302" s="16"/>
      <c r="CO302" s="16"/>
      <c r="CP302" s="19">
        <v>12370</v>
      </c>
      <c r="CQ302" s="19">
        <v>638</v>
      </c>
      <c r="CR302" s="20">
        <v>5.1576394502829429E-2</v>
      </c>
      <c r="CS302" s="20"/>
      <c r="CT302" s="7">
        <v>912</v>
      </c>
      <c r="CU302" s="7">
        <v>78</v>
      </c>
      <c r="CV302" s="20">
        <v>8.5526315789473686E-2</v>
      </c>
      <c r="CW302" s="8">
        <v>824</v>
      </c>
      <c r="CX302" s="9">
        <v>90</v>
      </c>
      <c r="CY302" s="20">
        <v>0.10922330097087378</v>
      </c>
      <c r="CZ302" s="8">
        <v>895</v>
      </c>
      <c r="DA302" s="9">
        <v>64</v>
      </c>
      <c r="DB302" s="20">
        <v>7.150837988826815E-2</v>
      </c>
      <c r="DC302" s="13">
        <v>1098</v>
      </c>
      <c r="DD302" s="9">
        <v>58</v>
      </c>
      <c r="DE302" s="20">
        <v>5.2823315118397086E-2</v>
      </c>
      <c r="DF302" s="22"/>
      <c r="DG302" s="8">
        <v>1483</v>
      </c>
      <c r="DH302" s="9">
        <v>101</v>
      </c>
      <c r="DI302" s="20">
        <v>6.8105192178017526E-2</v>
      </c>
      <c r="DJ302" s="8">
        <v>2662</v>
      </c>
      <c r="DK302" s="9">
        <v>157</v>
      </c>
      <c r="DL302" s="20">
        <v>5.8978211870773851E-2</v>
      </c>
      <c r="DM302" s="8">
        <v>2215</v>
      </c>
      <c r="DN302" s="9">
        <v>71</v>
      </c>
      <c r="DO302" s="20">
        <v>3.2054176072234764E-2</v>
      </c>
      <c r="DP302" s="22"/>
      <c r="DQ302" s="8">
        <v>1515</v>
      </c>
      <c r="DR302" s="9">
        <v>15</v>
      </c>
      <c r="DS302" s="20">
        <v>9.9009900990099011E-3</v>
      </c>
      <c r="DT302" s="8">
        <v>766</v>
      </c>
      <c r="DU302" s="9">
        <v>4</v>
      </c>
      <c r="DV302" s="20">
        <v>5.2219321148825066E-3</v>
      </c>
      <c r="DW302" s="22"/>
      <c r="DX302" s="8">
        <v>2631</v>
      </c>
      <c r="DY302" s="9">
        <v>232</v>
      </c>
      <c r="DZ302" s="20">
        <v>8.8179399467882932E-2</v>
      </c>
      <c r="EA302" s="13">
        <v>9739</v>
      </c>
      <c r="EB302" s="13">
        <v>406</v>
      </c>
      <c r="EC302" s="20">
        <v>4.1688058322209676E-2</v>
      </c>
      <c r="ED302" s="13">
        <v>2581</v>
      </c>
      <c r="EE302" s="13">
        <v>159</v>
      </c>
      <c r="EF302" s="20">
        <v>6.1604029445951183E-2</v>
      </c>
      <c r="EG302" s="8">
        <v>5243</v>
      </c>
      <c r="EH302" s="9">
        <v>316</v>
      </c>
      <c r="EI302" s="20">
        <v>6.0270837306885372E-2</v>
      </c>
      <c r="EJ302" s="8">
        <v>4496</v>
      </c>
      <c r="EK302" s="9">
        <v>90</v>
      </c>
      <c r="EL302" s="20">
        <v>2.0017793594306051E-2</v>
      </c>
      <c r="EM302" s="42">
        <v>1719</v>
      </c>
      <c r="EN302" s="42">
        <v>154</v>
      </c>
      <c r="EO302" s="20">
        <v>8.9586969168121006E-2</v>
      </c>
      <c r="EP302" s="42">
        <v>8641</v>
      </c>
      <c r="EQ302" s="42">
        <v>348</v>
      </c>
      <c r="ER302" s="20">
        <v>4.0273116537437793E-2</v>
      </c>
      <c r="ES302" s="19">
        <v>3729</v>
      </c>
      <c r="ET302" s="19">
        <v>290</v>
      </c>
      <c r="EU302" s="20">
        <v>7.7768838830785739E-2</v>
      </c>
      <c r="EV302" s="19">
        <v>4145</v>
      </c>
      <c r="EW302" s="19">
        <v>258</v>
      </c>
      <c r="EX302" s="20">
        <v>6.2243667068757537E-2</v>
      </c>
      <c r="EY302" s="20">
        <v>2.0017793594306051E-2</v>
      </c>
      <c r="EZ302" s="20">
        <v>5.1576394502829429E-2</v>
      </c>
      <c r="FA302" s="16"/>
      <c r="FB302" s="61">
        <v>8.5526315789473686E-2</v>
      </c>
      <c r="FC302" s="61">
        <v>0.10922330097087378</v>
      </c>
      <c r="FD302" s="61">
        <v>7.150837988826815E-2</v>
      </c>
      <c r="FE302" s="61">
        <v>5.2823315118397086E-2</v>
      </c>
      <c r="FF302" s="61">
        <v>6.0464253648207303E-2</v>
      </c>
      <c r="FG302" s="61">
        <v>6.4454400055120056E-2</v>
      </c>
      <c r="FH302" s="61">
        <v>6.2629003993671328E-2</v>
      </c>
      <c r="FI302" s="61">
        <v>5.8978211870773851E-2</v>
      </c>
      <c r="FJ302" s="61">
        <v>5.0003533271260822E-2</v>
      </c>
      <c r="FK302" s="61">
        <v>4.1028854671747793E-2</v>
      </c>
      <c r="FL302" s="61">
        <v>3.2054176072234764E-2</v>
      </c>
      <c r="FM302" s="61">
        <v>2.4669780747826477E-2</v>
      </c>
      <c r="FN302" s="61">
        <v>1.728538542341819E-2</v>
      </c>
      <c r="FO302" s="61">
        <v>9.9009900990099011E-3</v>
      </c>
      <c r="FP302" s="61">
        <v>8.8658600059651569E-3</v>
      </c>
      <c r="FQ302" s="61">
        <v>5.2219321148825066E-3</v>
      </c>
      <c r="FR302" s="19">
        <v>6360</v>
      </c>
      <c r="FS302" s="19">
        <v>329</v>
      </c>
      <c r="FT302" s="20">
        <v>5.1729559748427675E-2</v>
      </c>
      <c r="FU302" s="8">
        <v>2281</v>
      </c>
      <c r="FV302" s="9">
        <v>19</v>
      </c>
      <c r="FW302" s="20">
        <v>8.3296799649276634E-3</v>
      </c>
      <c r="FX302" s="16"/>
      <c r="FY302" s="16"/>
      <c r="FZ302" s="132">
        <v>1.9693540483081626</v>
      </c>
      <c r="GA302" s="132">
        <v>4.1989666570392483</v>
      </c>
      <c r="GB302" s="132">
        <v>6.0232489823324515</v>
      </c>
      <c r="GC302" s="141">
        <v>8.5526315789473686E-2</v>
      </c>
      <c r="GD302" s="141">
        <v>8.6107921928817457E-2</v>
      </c>
      <c r="GE302" s="147">
        <v>5.8160613934377103E-4</v>
      </c>
      <c r="GF302" s="141">
        <v>7.7768838830785739E-2</v>
      </c>
      <c r="GG302" s="141">
        <v>8.4015275504637207E-2</v>
      </c>
      <c r="GH302" s="147">
        <v>6.2464366738514687E-3</v>
      </c>
      <c r="GI302" s="141">
        <v>5.1576394502829429E-2</v>
      </c>
      <c r="GJ302" s="141">
        <v>5.4745994686418165E-2</v>
      </c>
      <c r="GK302" s="147">
        <v>3.1696001835887361E-3</v>
      </c>
      <c r="GL302" s="141">
        <v>4.0273116537437793E-2</v>
      </c>
      <c r="GM302" s="141">
        <v>4.2661336379211878E-2</v>
      </c>
      <c r="GN302" s="147">
        <v>2.3882198417740849E-3</v>
      </c>
    </row>
    <row r="303" spans="3:196" x14ac:dyDescent="0.25">
      <c r="C303" s="27" t="s">
        <v>359</v>
      </c>
      <c r="D303" s="63">
        <v>41081</v>
      </c>
      <c r="E303" s="6" t="s">
        <v>319</v>
      </c>
      <c r="F303" s="19">
        <v>25915</v>
      </c>
      <c r="G303" s="19">
        <v>1870</v>
      </c>
      <c r="H303" s="20">
        <v>7.21589812849701E-2</v>
      </c>
      <c r="I303" s="20"/>
      <c r="J303" s="7">
        <v>1442</v>
      </c>
      <c r="K303" s="7">
        <v>240</v>
      </c>
      <c r="L303" s="20">
        <v>0.16643550624133149</v>
      </c>
      <c r="M303" s="8">
        <v>1621</v>
      </c>
      <c r="N303" s="9">
        <v>237</v>
      </c>
      <c r="O303" s="20">
        <v>0.14620604565083281</v>
      </c>
      <c r="P303" s="8">
        <v>1500</v>
      </c>
      <c r="Q303" s="9">
        <v>169</v>
      </c>
      <c r="R303" s="20">
        <v>0.11266666666666666</v>
      </c>
      <c r="S303" s="13">
        <v>1942</v>
      </c>
      <c r="T303" s="9">
        <v>174</v>
      </c>
      <c r="U303" s="20">
        <v>8.9598352214212154E-2</v>
      </c>
      <c r="V303" s="22"/>
      <c r="W303" s="8">
        <v>2915</v>
      </c>
      <c r="X303" s="9">
        <v>329</v>
      </c>
      <c r="Y303" s="20">
        <v>0.11286449399656946</v>
      </c>
      <c r="Z303" s="8">
        <v>5379</v>
      </c>
      <c r="AA303" s="9">
        <v>470</v>
      </c>
      <c r="AB303" s="20">
        <v>8.7376835843093512E-2</v>
      </c>
      <c r="AC303" s="8">
        <v>5602</v>
      </c>
      <c r="AD303" s="9">
        <v>190</v>
      </c>
      <c r="AE303" s="20">
        <v>3.3916458407711535E-2</v>
      </c>
      <c r="AF303" s="22"/>
      <c r="AG303" s="8">
        <v>3793</v>
      </c>
      <c r="AH303" s="9">
        <v>51</v>
      </c>
      <c r="AI303" s="20">
        <v>1.3445821249670446E-2</v>
      </c>
      <c r="AJ303" s="8">
        <v>1721</v>
      </c>
      <c r="AK303" s="9">
        <v>10</v>
      </c>
      <c r="AL303" s="20">
        <v>5.810575246949448E-3</v>
      </c>
      <c r="AM303" s="22"/>
      <c r="AN303" s="8">
        <v>4563</v>
      </c>
      <c r="AO303" s="9">
        <v>646</v>
      </c>
      <c r="AP303" s="20">
        <v>0.14157352618891081</v>
      </c>
      <c r="AQ303" s="13">
        <v>21352</v>
      </c>
      <c r="AR303" s="13">
        <v>1224</v>
      </c>
      <c r="AS303" s="20">
        <v>5.7324840764331211E-2</v>
      </c>
      <c r="AT303" s="13">
        <v>4857</v>
      </c>
      <c r="AU303" s="13">
        <v>503</v>
      </c>
      <c r="AV303" s="20">
        <v>0.10356186946674902</v>
      </c>
      <c r="AW303" s="8">
        <v>10236</v>
      </c>
      <c r="AX303" s="9">
        <v>973</v>
      </c>
      <c r="AY303" s="20">
        <v>9.5056662758890187E-2</v>
      </c>
      <c r="AZ303" s="8">
        <v>11116</v>
      </c>
      <c r="BA303" s="9">
        <v>251</v>
      </c>
      <c r="BB303" s="20">
        <v>2.2580064771500541E-2</v>
      </c>
      <c r="BC303" s="42">
        <v>3121</v>
      </c>
      <c r="BD303" s="42">
        <v>406</v>
      </c>
      <c r="BE303" s="20">
        <v>0.1300865107337392</v>
      </c>
      <c r="BF303" s="42">
        <v>19410</v>
      </c>
      <c r="BG303" s="42">
        <v>1050</v>
      </c>
      <c r="BH303" s="20">
        <v>5.4095826893353939E-2</v>
      </c>
      <c r="BI303" s="19">
        <v>6505</v>
      </c>
      <c r="BJ303" s="19">
        <v>820</v>
      </c>
      <c r="BK303" s="20">
        <v>0.12605687932359724</v>
      </c>
      <c r="BL303" s="19">
        <v>8294</v>
      </c>
      <c r="BM303" s="19">
        <v>799</v>
      </c>
      <c r="BN303" s="20">
        <v>9.6334699782975639E-2</v>
      </c>
      <c r="BO303" s="20">
        <v>2.2580064771500541E-2</v>
      </c>
      <c r="BP303" s="20">
        <v>7.21589812849701E-2</v>
      </c>
      <c r="BQ303" s="16"/>
      <c r="BR303" s="61">
        <v>0.16643550624133149</v>
      </c>
      <c r="BS303" s="61">
        <v>0.14620604565083281</v>
      </c>
      <c r="BT303" s="61">
        <v>0.11266666666666666</v>
      </c>
      <c r="BU303" s="61">
        <v>8.9598352214212154E-2</v>
      </c>
      <c r="BV303" s="61">
        <v>0.10123142310539081</v>
      </c>
      <c r="BW303" s="61">
        <v>0.10266943073517908</v>
      </c>
      <c r="BX303" s="61">
        <v>9.7571899104483897E-2</v>
      </c>
      <c r="BY303" s="61">
        <v>8.7376835843093512E-2</v>
      </c>
      <c r="BZ303" s="61">
        <v>6.9556710031299512E-2</v>
      </c>
      <c r="CA303" s="61">
        <v>5.1736584219505527E-2</v>
      </c>
      <c r="CB303" s="61">
        <v>3.3916458407711535E-2</v>
      </c>
      <c r="CC303" s="61">
        <v>2.7092912688364505E-2</v>
      </c>
      <c r="CD303" s="61">
        <v>2.0269366969017474E-2</v>
      </c>
      <c r="CE303" s="61">
        <v>1.3445821249670446E-2</v>
      </c>
      <c r="CF303" s="61">
        <v>1.2698404572551891E-2</v>
      </c>
      <c r="CG303" s="61">
        <v>5.810575246949448E-3</v>
      </c>
      <c r="CH303" s="19">
        <v>13896</v>
      </c>
      <c r="CI303" s="19">
        <v>989</v>
      </c>
      <c r="CJ303" s="20">
        <v>7.1171560161197467E-2</v>
      </c>
      <c r="CK303" s="8">
        <v>5514</v>
      </c>
      <c r="CL303" s="9">
        <v>61</v>
      </c>
      <c r="CM303" s="20">
        <v>1.1062749365252086E-2</v>
      </c>
      <c r="CN303" s="16"/>
      <c r="CO303" s="16"/>
      <c r="CP303" s="19">
        <v>25601</v>
      </c>
      <c r="CQ303" s="19">
        <v>1460</v>
      </c>
      <c r="CR303" s="20">
        <v>5.7029022303816256E-2</v>
      </c>
      <c r="CS303" s="20"/>
      <c r="CT303" s="7">
        <v>1438</v>
      </c>
      <c r="CU303" s="7">
        <v>197</v>
      </c>
      <c r="CV303" s="20">
        <v>0.13699582753824757</v>
      </c>
      <c r="CW303" s="8">
        <v>1483</v>
      </c>
      <c r="CX303" s="9">
        <v>160</v>
      </c>
      <c r="CY303" s="20">
        <v>0.1078894133513149</v>
      </c>
      <c r="CZ303" s="8">
        <v>1538</v>
      </c>
      <c r="DA303" s="9">
        <v>132</v>
      </c>
      <c r="DB303" s="20">
        <v>8.5825747724317294E-2</v>
      </c>
      <c r="DC303" s="13">
        <v>1990</v>
      </c>
      <c r="DD303" s="9">
        <v>169</v>
      </c>
      <c r="DE303" s="20">
        <v>8.4924623115577885E-2</v>
      </c>
      <c r="DF303" s="22"/>
      <c r="DG303" s="8">
        <v>2967</v>
      </c>
      <c r="DH303" s="9">
        <v>275</v>
      </c>
      <c r="DI303" s="20">
        <v>9.2686215032018876E-2</v>
      </c>
      <c r="DJ303" s="8">
        <v>5491</v>
      </c>
      <c r="DK303" s="9">
        <v>337</v>
      </c>
      <c r="DL303" s="20">
        <v>6.1373156073574943E-2</v>
      </c>
      <c r="DM303" s="8">
        <v>5340</v>
      </c>
      <c r="DN303" s="9">
        <v>147</v>
      </c>
      <c r="DO303" s="20">
        <v>2.7528089887640449E-2</v>
      </c>
      <c r="DP303" s="22"/>
      <c r="DQ303" s="8">
        <v>3661</v>
      </c>
      <c r="DR303" s="9">
        <v>35</v>
      </c>
      <c r="DS303" s="20">
        <v>9.5602294455066923E-3</v>
      </c>
      <c r="DT303" s="8">
        <v>1693</v>
      </c>
      <c r="DU303" s="9">
        <v>8</v>
      </c>
      <c r="DV303" s="20">
        <v>4.7253396337861783E-3</v>
      </c>
      <c r="DW303" s="22"/>
      <c r="DX303" s="8">
        <v>4459</v>
      </c>
      <c r="DY303" s="9">
        <v>489</v>
      </c>
      <c r="DZ303" s="20">
        <v>0.10966584435972192</v>
      </c>
      <c r="EA303" s="13">
        <v>21142</v>
      </c>
      <c r="EB303" s="13">
        <v>971</v>
      </c>
      <c r="EC303" s="20">
        <v>4.5927537602875795E-2</v>
      </c>
      <c r="ED303" s="13">
        <v>4957</v>
      </c>
      <c r="EE303" s="13">
        <v>444</v>
      </c>
      <c r="EF303" s="20">
        <v>8.9570304619729674E-2</v>
      </c>
      <c r="EG303" s="8">
        <v>10448</v>
      </c>
      <c r="EH303" s="9">
        <v>781</v>
      </c>
      <c r="EI303" s="20">
        <v>7.4751148545176116E-2</v>
      </c>
      <c r="EJ303" s="8">
        <v>10694</v>
      </c>
      <c r="EK303" s="9">
        <v>190</v>
      </c>
      <c r="EL303" s="20">
        <v>1.7766972133906864E-2</v>
      </c>
      <c r="EM303" s="42">
        <v>3021</v>
      </c>
      <c r="EN303" s="42">
        <v>292</v>
      </c>
      <c r="EO303" s="20">
        <v>9.6656736180072825E-2</v>
      </c>
      <c r="EP303" s="42">
        <v>19152</v>
      </c>
      <c r="EQ303" s="42">
        <v>802</v>
      </c>
      <c r="ER303" s="20">
        <v>4.1875522138680031E-2</v>
      </c>
      <c r="ES303" s="19">
        <v>6449</v>
      </c>
      <c r="ET303" s="19">
        <v>658</v>
      </c>
      <c r="EU303" s="20">
        <v>0.10203132268568771</v>
      </c>
      <c r="EV303" s="19">
        <v>8458</v>
      </c>
      <c r="EW303" s="19">
        <v>612</v>
      </c>
      <c r="EX303" s="20">
        <v>7.2357531331283989E-2</v>
      </c>
      <c r="EY303" s="20">
        <v>1.7766972133906864E-2</v>
      </c>
      <c r="EZ303" s="20">
        <v>5.7029022303816256E-2</v>
      </c>
      <c r="FA303" s="16"/>
      <c r="FB303" s="61">
        <v>0.13699582753824757</v>
      </c>
      <c r="FC303" s="61">
        <v>0.1078894133513149</v>
      </c>
      <c r="FD303" s="61">
        <v>8.5825747724317294E-2</v>
      </c>
      <c r="FE303" s="61">
        <v>8.4924623115577885E-2</v>
      </c>
      <c r="FF303" s="61">
        <v>8.8805419073798381E-2</v>
      </c>
      <c r="FG303" s="61">
        <v>8.0160991448641306E-2</v>
      </c>
      <c r="FH303" s="61">
        <v>7.389837965695252E-2</v>
      </c>
      <c r="FI303" s="61">
        <v>6.1373156073574943E-2</v>
      </c>
      <c r="FJ303" s="61">
        <v>5.0091467344930113E-2</v>
      </c>
      <c r="FK303" s="61">
        <v>3.8809778616285283E-2</v>
      </c>
      <c r="FL303" s="61">
        <v>2.7528089887640449E-2</v>
      </c>
      <c r="FM303" s="61">
        <v>2.1538803073595864E-2</v>
      </c>
      <c r="FN303" s="61">
        <v>1.5549516259551277E-2</v>
      </c>
      <c r="FO303" s="61">
        <v>9.5602294455066923E-3</v>
      </c>
      <c r="FP303" s="61">
        <v>1.0437028177919298E-2</v>
      </c>
      <c r="FQ303" s="61">
        <v>4.7253396337861783E-3</v>
      </c>
      <c r="FR303" s="19">
        <v>13798</v>
      </c>
      <c r="FS303" s="19">
        <v>759</v>
      </c>
      <c r="FT303" s="20">
        <v>5.5007972169879696E-2</v>
      </c>
      <c r="FU303" s="8">
        <v>5354</v>
      </c>
      <c r="FV303" s="9">
        <v>43</v>
      </c>
      <c r="FW303" s="20">
        <v>8.0313784086664172E-3</v>
      </c>
      <c r="FX303" s="16"/>
      <c r="FY303" s="16"/>
      <c r="FZ303" s="132">
        <v>2.3302514549247832</v>
      </c>
      <c r="GA303" s="132">
        <v>5.5826624325143701</v>
      </c>
      <c r="GB303" s="132">
        <v>11.394715288365823</v>
      </c>
      <c r="GC303" s="141">
        <v>0.13699582753824757</v>
      </c>
      <c r="GD303" s="141">
        <v>0.16643550624133149</v>
      </c>
      <c r="GE303" s="147">
        <v>2.9439678703083921E-2</v>
      </c>
      <c r="GF303" s="141">
        <v>0.10203132268568771</v>
      </c>
      <c r="GG303" s="141">
        <v>0.12605687932359724</v>
      </c>
      <c r="GH303" s="147">
        <v>2.4025556637909534E-2</v>
      </c>
      <c r="GI303" s="141">
        <v>5.7029022303816256E-2</v>
      </c>
      <c r="GJ303" s="141">
        <v>7.21589812849701E-2</v>
      </c>
      <c r="GK303" s="147">
        <v>1.5129958981153845E-2</v>
      </c>
      <c r="GL303" s="141">
        <v>4.1875522138680031E-2</v>
      </c>
      <c r="GM303" s="141">
        <v>5.4095826893353939E-2</v>
      </c>
      <c r="GN303" s="147">
        <v>1.2220304754673908E-2</v>
      </c>
    </row>
    <row r="304" spans="3:196" x14ac:dyDescent="0.25">
      <c r="C304" s="27" t="s">
        <v>357</v>
      </c>
      <c r="D304" s="63">
        <v>24130</v>
      </c>
      <c r="E304" s="6" t="s">
        <v>320</v>
      </c>
      <c r="F304" s="19">
        <v>8368</v>
      </c>
      <c r="G304" s="19">
        <v>696</v>
      </c>
      <c r="H304" s="20">
        <v>8.3173996175908219E-2</v>
      </c>
      <c r="I304" s="20"/>
      <c r="J304" s="7">
        <v>482</v>
      </c>
      <c r="K304" s="7">
        <v>74</v>
      </c>
      <c r="L304" s="20">
        <v>0.15352697095435686</v>
      </c>
      <c r="M304" s="8">
        <v>526</v>
      </c>
      <c r="N304" s="9">
        <v>92</v>
      </c>
      <c r="O304" s="20">
        <v>0.17490494296577946</v>
      </c>
      <c r="P304" s="8">
        <v>499</v>
      </c>
      <c r="Q304" s="9">
        <v>85</v>
      </c>
      <c r="R304" s="20">
        <v>0.17034068136272545</v>
      </c>
      <c r="S304" s="13">
        <v>571</v>
      </c>
      <c r="T304" s="9">
        <v>56</v>
      </c>
      <c r="U304" s="20">
        <v>9.8073555166374782E-2</v>
      </c>
      <c r="V304" s="22"/>
      <c r="W304" s="8">
        <v>887</v>
      </c>
      <c r="X304" s="9">
        <v>98</v>
      </c>
      <c r="Y304" s="20">
        <v>0.1104847801578354</v>
      </c>
      <c r="Z304" s="8">
        <v>1814</v>
      </c>
      <c r="AA304" s="9">
        <v>198</v>
      </c>
      <c r="AB304" s="20">
        <v>0.10915104740904079</v>
      </c>
      <c r="AC304" s="8">
        <v>1873</v>
      </c>
      <c r="AD304" s="9">
        <v>69</v>
      </c>
      <c r="AE304" s="20">
        <v>3.6839295248264813E-2</v>
      </c>
      <c r="AF304" s="22"/>
      <c r="AG304" s="8">
        <v>1201</v>
      </c>
      <c r="AH304" s="9">
        <v>19</v>
      </c>
      <c r="AI304" s="20">
        <v>1.5820149875104082E-2</v>
      </c>
      <c r="AJ304" s="8">
        <v>515</v>
      </c>
      <c r="AK304" s="9">
        <v>5</v>
      </c>
      <c r="AL304" s="20">
        <v>9.7087378640776691E-3</v>
      </c>
      <c r="AM304" s="22"/>
      <c r="AN304" s="8">
        <v>1507</v>
      </c>
      <c r="AO304" s="9">
        <v>251</v>
      </c>
      <c r="AP304" s="20">
        <v>0.16655607166556072</v>
      </c>
      <c r="AQ304" s="13">
        <v>6861</v>
      </c>
      <c r="AR304" s="13">
        <v>445</v>
      </c>
      <c r="AS304" s="20">
        <v>6.4859349948987025E-2</v>
      </c>
      <c r="AT304" s="13">
        <v>1458</v>
      </c>
      <c r="AU304" s="13">
        <v>154</v>
      </c>
      <c r="AV304" s="20">
        <v>0.1056241426611797</v>
      </c>
      <c r="AW304" s="8">
        <v>3272</v>
      </c>
      <c r="AX304" s="9">
        <v>352</v>
      </c>
      <c r="AY304" s="20">
        <v>0.10757946210268948</v>
      </c>
      <c r="AZ304" s="8">
        <v>3589</v>
      </c>
      <c r="BA304" s="9">
        <v>93</v>
      </c>
      <c r="BB304" s="20">
        <v>2.5912510448592923E-2</v>
      </c>
      <c r="BC304" s="42">
        <v>1025</v>
      </c>
      <c r="BD304" s="42">
        <v>177</v>
      </c>
      <c r="BE304" s="20">
        <v>0.17268292682926828</v>
      </c>
      <c r="BF304" s="42">
        <v>6290</v>
      </c>
      <c r="BG304" s="42">
        <v>389</v>
      </c>
      <c r="BH304" s="20">
        <v>6.1844197138314787E-2</v>
      </c>
      <c r="BI304" s="19">
        <v>2078</v>
      </c>
      <c r="BJ304" s="19">
        <v>307</v>
      </c>
      <c r="BK304" s="20">
        <v>0.14773820981713187</v>
      </c>
      <c r="BL304" s="19">
        <v>2701</v>
      </c>
      <c r="BM304" s="19">
        <v>296</v>
      </c>
      <c r="BN304" s="20">
        <v>0.1095890410958904</v>
      </c>
      <c r="BO304" s="20">
        <v>2.5912510448592923E-2</v>
      </c>
      <c r="BP304" s="20">
        <v>8.3173996175908219E-2</v>
      </c>
      <c r="BQ304" s="16"/>
      <c r="BR304" s="61">
        <v>0.15352697095435686</v>
      </c>
      <c r="BS304" s="61">
        <v>0.17490494296577946</v>
      </c>
      <c r="BT304" s="61">
        <v>0.17034068136272545</v>
      </c>
      <c r="BU304" s="61">
        <v>9.8073555166374782E-2</v>
      </c>
      <c r="BV304" s="61">
        <v>0.1042791676621051</v>
      </c>
      <c r="BW304" s="61">
        <v>0.10995128705831755</v>
      </c>
      <c r="BX304" s="61">
        <v>0.10968454050855864</v>
      </c>
      <c r="BY304" s="61">
        <v>0.10915104740904079</v>
      </c>
      <c r="BZ304" s="61">
        <v>8.5047130022115461E-2</v>
      </c>
      <c r="CA304" s="61">
        <v>6.094321263519014E-2</v>
      </c>
      <c r="CB304" s="61">
        <v>3.6839295248264813E-2</v>
      </c>
      <c r="CC304" s="61">
        <v>2.9832913457211237E-2</v>
      </c>
      <c r="CD304" s="61">
        <v>2.2826531666157657E-2</v>
      </c>
      <c r="CE304" s="61">
        <v>1.5820149875104082E-2</v>
      </c>
      <c r="CF304" s="61">
        <v>1.4946196235961128E-2</v>
      </c>
      <c r="CG304" s="61">
        <v>9.7087378640776691E-3</v>
      </c>
      <c r="CH304" s="19">
        <v>4574</v>
      </c>
      <c r="CI304" s="19">
        <v>365</v>
      </c>
      <c r="CJ304" s="20">
        <v>7.9798863139484047E-2</v>
      </c>
      <c r="CK304" s="8">
        <v>1716</v>
      </c>
      <c r="CL304" s="9">
        <v>24</v>
      </c>
      <c r="CM304" s="20">
        <v>1.3986013986013986E-2</v>
      </c>
      <c r="CN304" s="16"/>
      <c r="CO304" s="16"/>
      <c r="CP304" s="19">
        <v>8302</v>
      </c>
      <c r="CQ304" s="19">
        <v>592</v>
      </c>
      <c r="CR304" s="20">
        <v>7.1308118525656466E-2</v>
      </c>
      <c r="CS304" s="20"/>
      <c r="CT304" s="7">
        <v>476</v>
      </c>
      <c r="CU304" s="7">
        <v>73</v>
      </c>
      <c r="CV304" s="20">
        <v>0.15336134453781514</v>
      </c>
      <c r="CW304" s="8">
        <v>496</v>
      </c>
      <c r="CX304" s="9">
        <v>75</v>
      </c>
      <c r="CY304" s="20">
        <v>0.15120967741935484</v>
      </c>
      <c r="CZ304" s="8">
        <v>488</v>
      </c>
      <c r="DA304" s="9">
        <v>54</v>
      </c>
      <c r="DB304" s="20">
        <v>0.11065573770491803</v>
      </c>
      <c r="DC304" s="13">
        <v>631</v>
      </c>
      <c r="DD304" s="9">
        <v>53</v>
      </c>
      <c r="DE304" s="20">
        <v>8.3993660855784469E-2</v>
      </c>
      <c r="DF304" s="22"/>
      <c r="DG304" s="8">
        <v>917</v>
      </c>
      <c r="DH304" s="9">
        <v>103</v>
      </c>
      <c r="DI304" s="20">
        <v>0.11232279171210469</v>
      </c>
      <c r="DJ304" s="8">
        <v>1878</v>
      </c>
      <c r="DK304" s="9">
        <v>152</v>
      </c>
      <c r="DL304" s="20">
        <v>8.0937167199148036E-2</v>
      </c>
      <c r="DM304" s="8">
        <v>1777</v>
      </c>
      <c r="DN304" s="9">
        <v>58</v>
      </c>
      <c r="DO304" s="20">
        <v>3.2639279684862126E-2</v>
      </c>
      <c r="DP304" s="22"/>
      <c r="DQ304" s="8">
        <v>1137</v>
      </c>
      <c r="DR304" s="9">
        <v>17</v>
      </c>
      <c r="DS304" s="20">
        <v>1.4951627088830254E-2</v>
      </c>
      <c r="DT304" s="8">
        <v>502</v>
      </c>
      <c r="DU304" s="9">
        <v>7</v>
      </c>
      <c r="DV304" s="20">
        <v>1.3944223107569721E-2</v>
      </c>
      <c r="DW304" s="22"/>
      <c r="DX304" s="8">
        <v>1460</v>
      </c>
      <c r="DY304" s="9">
        <v>202</v>
      </c>
      <c r="DZ304" s="20">
        <v>0.13835616438356163</v>
      </c>
      <c r="EA304" s="13">
        <v>6842</v>
      </c>
      <c r="EB304" s="13">
        <v>390</v>
      </c>
      <c r="EC304" s="20">
        <v>5.7000876936568252E-2</v>
      </c>
      <c r="ED304" s="13">
        <v>1548</v>
      </c>
      <c r="EE304" s="13">
        <v>156</v>
      </c>
      <c r="EF304" s="20">
        <v>0.10077519379844961</v>
      </c>
      <c r="EG304" s="8">
        <v>3426</v>
      </c>
      <c r="EH304" s="9">
        <v>308</v>
      </c>
      <c r="EI304" s="20">
        <v>8.9900758902510217E-2</v>
      </c>
      <c r="EJ304" s="8">
        <v>3416</v>
      </c>
      <c r="EK304" s="9">
        <v>82</v>
      </c>
      <c r="EL304" s="20">
        <v>2.4004683840749413E-2</v>
      </c>
      <c r="EM304" s="42">
        <v>984</v>
      </c>
      <c r="EN304" s="42">
        <v>129</v>
      </c>
      <c r="EO304" s="20">
        <v>0.13109756097560976</v>
      </c>
      <c r="EP304" s="42">
        <v>6211</v>
      </c>
      <c r="EQ304" s="42">
        <v>337</v>
      </c>
      <c r="ER304" s="20">
        <v>5.425857349863146E-2</v>
      </c>
      <c r="ES304" s="19">
        <v>2091</v>
      </c>
      <c r="ET304" s="19">
        <v>255</v>
      </c>
      <c r="EU304" s="20">
        <v>0.12195121951219512</v>
      </c>
      <c r="EV304" s="19">
        <v>2795</v>
      </c>
      <c r="EW304" s="19">
        <v>255</v>
      </c>
      <c r="EX304" s="20">
        <v>9.1234347048300538E-2</v>
      </c>
      <c r="EY304" s="20">
        <v>2.4004683840749413E-2</v>
      </c>
      <c r="EZ304" s="20">
        <v>7.1308118525656466E-2</v>
      </c>
      <c r="FA304" s="16"/>
      <c r="FB304" s="61">
        <v>0.15336134453781514</v>
      </c>
      <c r="FC304" s="61">
        <v>0.15120967741935484</v>
      </c>
      <c r="FD304" s="61">
        <v>0.11065573770491803</v>
      </c>
      <c r="FE304" s="61">
        <v>8.3993660855784469E-2</v>
      </c>
      <c r="FF304" s="61">
        <v>9.8158226283944577E-2</v>
      </c>
      <c r="FG304" s="61">
        <v>9.9768541906922026E-2</v>
      </c>
      <c r="FH304" s="61">
        <v>9.3491417004330696E-2</v>
      </c>
      <c r="FI304" s="61">
        <v>8.0937167199148036E-2</v>
      </c>
      <c r="FJ304" s="61">
        <v>6.4837871361052735E-2</v>
      </c>
      <c r="FK304" s="61">
        <v>4.8738575522957434E-2</v>
      </c>
      <c r="FL304" s="61">
        <v>3.2639279684862126E-2</v>
      </c>
      <c r="FM304" s="61">
        <v>2.6743395486184835E-2</v>
      </c>
      <c r="FN304" s="61">
        <v>2.0847511287507545E-2</v>
      </c>
      <c r="FO304" s="61">
        <v>1.4951627088830254E-2</v>
      </c>
      <c r="FP304" s="61">
        <v>1.5470073600888765E-2</v>
      </c>
      <c r="FQ304" s="61">
        <v>1.3944223107569721E-2</v>
      </c>
      <c r="FR304" s="19">
        <v>4572</v>
      </c>
      <c r="FS304" s="19">
        <v>313</v>
      </c>
      <c r="FT304" s="20">
        <v>6.8460192475940512E-2</v>
      </c>
      <c r="FU304" s="8">
        <v>1639</v>
      </c>
      <c r="FV304" s="9">
        <v>24</v>
      </c>
      <c r="FW304" s="20">
        <v>1.464307504575961E-2</v>
      </c>
      <c r="FX304" s="16"/>
      <c r="FY304" s="16"/>
      <c r="FZ304" s="132">
        <v>2.3888774800765025</v>
      </c>
      <c r="GA304" s="132">
        <v>5.7014240326202827</v>
      </c>
      <c r="GB304" s="132">
        <v>10.563282001924929</v>
      </c>
      <c r="GC304" s="141">
        <v>0.15336134453781514</v>
      </c>
      <c r="GD304" s="141">
        <v>0.15352697095435686</v>
      </c>
      <c r="GE304" s="147">
        <v>1.6562641654171983E-4</v>
      </c>
      <c r="GF304" s="141">
        <v>0.12195121951219512</v>
      </c>
      <c r="GG304" s="141">
        <v>0.14773820981713187</v>
      </c>
      <c r="GH304" s="147">
        <v>2.5786990304936752E-2</v>
      </c>
      <c r="GI304" s="141">
        <v>7.1308118525656466E-2</v>
      </c>
      <c r="GJ304" s="141">
        <v>8.3173996175908219E-2</v>
      </c>
      <c r="GK304" s="147">
        <v>1.1865877650251752E-2</v>
      </c>
      <c r="GL304" s="141">
        <v>5.425857349863146E-2</v>
      </c>
      <c r="GM304" s="141">
        <v>6.1844197138314787E-2</v>
      </c>
      <c r="GN304" s="147">
        <v>7.5856236396833268E-3</v>
      </c>
    </row>
    <row r="305" spans="2:196" x14ac:dyDescent="0.25">
      <c r="C305" s="27" t="s">
        <v>358</v>
      </c>
      <c r="D305" s="63">
        <v>31042</v>
      </c>
      <c r="E305" s="6" t="s">
        <v>321</v>
      </c>
      <c r="F305" s="19">
        <v>2710</v>
      </c>
      <c r="G305" s="19">
        <v>116</v>
      </c>
      <c r="H305" s="20">
        <v>4.2804428044280446E-2</v>
      </c>
      <c r="I305" s="20"/>
      <c r="J305" s="7">
        <v>105</v>
      </c>
      <c r="K305" s="7">
        <v>5</v>
      </c>
      <c r="L305" s="20">
        <v>4.7619047619047616E-2</v>
      </c>
      <c r="M305" s="8">
        <v>169</v>
      </c>
      <c r="N305" s="9">
        <v>13</v>
      </c>
      <c r="O305" s="20">
        <v>7.6923076923076927E-2</v>
      </c>
      <c r="P305" s="8">
        <v>189</v>
      </c>
      <c r="Q305" s="9">
        <v>12</v>
      </c>
      <c r="R305" s="20">
        <v>6.3492063492063489E-2</v>
      </c>
      <c r="S305" s="13">
        <v>234</v>
      </c>
      <c r="T305" s="9">
        <v>15</v>
      </c>
      <c r="U305" s="20">
        <v>6.4102564102564097E-2</v>
      </c>
      <c r="V305" s="22"/>
      <c r="W305" s="8">
        <v>226</v>
      </c>
      <c r="X305" s="9">
        <v>12</v>
      </c>
      <c r="Y305" s="20">
        <v>5.3097345132743362E-2</v>
      </c>
      <c r="Z305" s="8">
        <v>554</v>
      </c>
      <c r="AA305" s="9">
        <v>32</v>
      </c>
      <c r="AB305" s="20">
        <v>5.7761732851985562E-2</v>
      </c>
      <c r="AC305" s="8">
        <v>689</v>
      </c>
      <c r="AD305" s="9">
        <v>14</v>
      </c>
      <c r="AE305" s="20">
        <v>2.0319303338171262E-2</v>
      </c>
      <c r="AF305" s="22"/>
      <c r="AG305" s="8">
        <v>413</v>
      </c>
      <c r="AH305" s="9">
        <v>13</v>
      </c>
      <c r="AI305" s="20">
        <v>3.1476997578692496E-2</v>
      </c>
      <c r="AJ305" s="8">
        <v>131</v>
      </c>
      <c r="AK305" s="9">
        <v>1.5</v>
      </c>
      <c r="AL305" s="20">
        <v>1.1450381679389313E-2</v>
      </c>
      <c r="AM305" s="22"/>
      <c r="AN305" s="8">
        <v>463</v>
      </c>
      <c r="AO305" s="9">
        <v>30</v>
      </c>
      <c r="AP305" s="20">
        <v>6.4794816414686832E-2</v>
      </c>
      <c r="AQ305" s="13">
        <v>2247</v>
      </c>
      <c r="AR305" s="13">
        <v>86</v>
      </c>
      <c r="AS305" s="20">
        <v>3.8273253226524258E-2</v>
      </c>
      <c r="AT305" s="13">
        <v>460</v>
      </c>
      <c r="AU305" s="13">
        <v>27</v>
      </c>
      <c r="AV305" s="20">
        <v>5.8695652173913045E-2</v>
      </c>
      <c r="AW305" s="8">
        <v>1014</v>
      </c>
      <c r="AX305" s="9">
        <v>59</v>
      </c>
      <c r="AY305" s="20">
        <v>5.8185404339250492E-2</v>
      </c>
      <c r="AZ305" s="8">
        <v>1233</v>
      </c>
      <c r="BA305" s="9">
        <v>28.5</v>
      </c>
      <c r="BB305" s="20">
        <v>2.3114355231143552E-2</v>
      </c>
      <c r="BC305" s="42">
        <v>358</v>
      </c>
      <c r="BD305" s="42">
        <v>25</v>
      </c>
      <c r="BE305" s="20">
        <v>6.9832402234636867E-2</v>
      </c>
      <c r="BF305" s="42">
        <v>2013</v>
      </c>
      <c r="BG305" s="42">
        <v>72.5</v>
      </c>
      <c r="BH305" s="20">
        <v>3.6015896671634379E-2</v>
      </c>
      <c r="BI305" s="19">
        <v>697</v>
      </c>
      <c r="BJ305" s="19">
        <v>45</v>
      </c>
      <c r="BK305" s="20">
        <v>6.4562410329985651E-2</v>
      </c>
      <c r="BL305" s="19">
        <v>780</v>
      </c>
      <c r="BM305" s="19">
        <v>42.5</v>
      </c>
      <c r="BN305" s="20">
        <v>5.4487179487179488E-2</v>
      </c>
      <c r="BO305" s="20">
        <v>2.3114355231143552E-2</v>
      </c>
      <c r="BP305" s="20">
        <v>4.2804428044280446E-2</v>
      </c>
      <c r="BQ305" s="16"/>
      <c r="BR305" s="61">
        <v>4.7619047619047616E-2</v>
      </c>
      <c r="BS305" s="61">
        <v>7.6923076923076927E-2</v>
      </c>
      <c r="BT305" s="61">
        <v>6.3492063492063489E-2</v>
      </c>
      <c r="BU305" s="61">
        <v>6.4102564102564097E-2</v>
      </c>
      <c r="BV305" s="61">
        <v>5.8599954617653729E-2</v>
      </c>
      <c r="BW305" s="61">
        <v>5.4963100220440243E-2</v>
      </c>
      <c r="BX305" s="61">
        <v>5.589597776428868E-2</v>
      </c>
      <c r="BY305" s="61">
        <v>5.7761732851985562E-2</v>
      </c>
      <c r="BZ305" s="61">
        <v>4.5280923014047465E-2</v>
      </c>
      <c r="CA305" s="61">
        <v>3.2800113176109362E-2</v>
      </c>
      <c r="CB305" s="61">
        <v>2.0319303338171262E-2</v>
      </c>
      <c r="CC305" s="61">
        <v>2.4038534751678341E-2</v>
      </c>
      <c r="CD305" s="61">
        <v>2.7757766165185417E-2</v>
      </c>
      <c r="CE305" s="61">
        <v>3.1476997578692496E-2</v>
      </c>
      <c r="CF305" s="61">
        <v>2.5549245121777527E-2</v>
      </c>
      <c r="CG305" s="61">
        <v>1.1450381679389313E-2</v>
      </c>
      <c r="CH305" s="19">
        <v>1469</v>
      </c>
      <c r="CI305" s="19">
        <v>58</v>
      </c>
      <c r="CJ305" s="20">
        <v>3.9482641252552755E-2</v>
      </c>
      <c r="CK305" s="8">
        <v>544</v>
      </c>
      <c r="CL305" s="9">
        <v>14.5</v>
      </c>
      <c r="CM305" s="20">
        <v>2.6654411764705881E-2</v>
      </c>
      <c r="CN305" s="16"/>
      <c r="CO305" s="16"/>
      <c r="CP305" s="19">
        <v>2766</v>
      </c>
      <c r="CQ305" s="19">
        <v>143</v>
      </c>
      <c r="CR305" s="20">
        <v>5.1699204627621113E-2</v>
      </c>
      <c r="CS305" s="20"/>
      <c r="CT305" s="7">
        <v>147</v>
      </c>
      <c r="CU305" s="7">
        <v>10</v>
      </c>
      <c r="CV305" s="20">
        <v>6.8027210884353748E-2</v>
      </c>
      <c r="CW305" s="8">
        <v>170</v>
      </c>
      <c r="CX305" s="9">
        <v>14</v>
      </c>
      <c r="CY305" s="20">
        <v>8.2352941176470587E-2</v>
      </c>
      <c r="CZ305" s="8">
        <v>204</v>
      </c>
      <c r="DA305" s="9">
        <v>19</v>
      </c>
      <c r="DB305" s="20">
        <v>9.3137254901960786E-2</v>
      </c>
      <c r="DC305" s="13">
        <v>245</v>
      </c>
      <c r="DD305" s="9">
        <v>17</v>
      </c>
      <c r="DE305" s="20">
        <v>6.9387755102040816E-2</v>
      </c>
      <c r="DF305" s="22"/>
      <c r="DG305" s="8">
        <v>244</v>
      </c>
      <c r="DH305" s="9">
        <v>18</v>
      </c>
      <c r="DI305" s="20">
        <v>7.3770491803278687E-2</v>
      </c>
      <c r="DJ305" s="8">
        <v>594</v>
      </c>
      <c r="DK305" s="9">
        <v>35</v>
      </c>
      <c r="DL305" s="20">
        <v>5.8922558922558925E-2</v>
      </c>
      <c r="DM305" s="8">
        <v>684</v>
      </c>
      <c r="DN305" s="9">
        <v>18</v>
      </c>
      <c r="DO305" s="20">
        <v>2.6315789473684209E-2</v>
      </c>
      <c r="DP305" s="22"/>
      <c r="DQ305" s="8">
        <v>364</v>
      </c>
      <c r="DR305" s="9">
        <v>10</v>
      </c>
      <c r="DS305" s="20">
        <v>2.7472527472527472E-2</v>
      </c>
      <c r="DT305" s="8">
        <v>114</v>
      </c>
      <c r="DU305" s="9">
        <v>2</v>
      </c>
      <c r="DV305" s="20">
        <v>1.7543859649122806E-2</v>
      </c>
      <c r="DW305" s="22"/>
      <c r="DX305" s="8">
        <v>521</v>
      </c>
      <c r="DY305" s="9">
        <v>43</v>
      </c>
      <c r="DZ305" s="20">
        <v>8.253358925143954E-2</v>
      </c>
      <c r="EA305" s="13">
        <v>2245</v>
      </c>
      <c r="EB305" s="13">
        <v>100</v>
      </c>
      <c r="EC305" s="20">
        <v>4.4543429844097995E-2</v>
      </c>
      <c r="ED305" s="13">
        <v>489</v>
      </c>
      <c r="EE305" s="13">
        <v>35</v>
      </c>
      <c r="EF305" s="20">
        <v>7.1574642126789365E-2</v>
      </c>
      <c r="EG305" s="8">
        <v>1083</v>
      </c>
      <c r="EH305" s="9">
        <v>70</v>
      </c>
      <c r="EI305" s="20">
        <v>6.4635272391505072E-2</v>
      </c>
      <c r="EJ305" s="8">
        <v>1162</v>
      </c>
      <c r="EK305" s="9">
        <v>30</v>
      </c>
      <c r="EL305" s="20">
        <v>2.5817555938037865E-2</v>
      </c>
      <c r="EM305" s="42">
        <v>374</v>
      </c>
      <c r="EN305" s="42">
        <v>33</v>
      </c>
      <c r="EO305" s="20">
        <v>8.8235294117647065E-2</v>
      </c>
      <c r="EP305" s="42">
        <v>2000</v>
      </c>
      <c r="EQ305" s="42">
        <v>83</v>
      </c>
      <c r="ER305" s="20">
        <v>4.1500000000000002E-2</v>
      </c>
      <c r="ES305" s="19">
        <v>766</v>
      </c>
      <c r="ET305" s="19">
        <v>60</v>
      </c>
      <c r="EU305" s="20">
        <v>7.8328981723237601E-2</v>
      </c>
      <c r="EV305" s="19">
        <v>838</v>
      </c>
      <c r="EW305" s="19">
        <v>53</v>
      </c>
      <c r="EX305" s="20">
        <v>6.3245823389021474E-2</v>
      </c>
      <c r="EY305" s="20">
        <v>2.5817555938037865E-2</v>
      </c>
      <c r="EZ305" s="20">
        <v>5.1699204627621113E-2</v>
      </c>
      <c r="FA305" s="16"/>
      <c r="FB305" s="61">
        <v>6.8027210884353748E-2</v>
      </c>
      <c r="FC305" s="61">
        <v>8.2352941176470587E-2</v>
      </c>
      <c r="FD305" s="61">
        <v>9.3137254901960786E-2</v>
      </c>
      <c r="FE305" s="61">
        <v>6.9387755102040816E-2</v>
      </c>
      <c r="FF305" s="61">
        <v>7.1579123452659751E-2</v>
      </c>
      <c r="FG305" s="61">
        <v>6.7831318650990777E-2</v>
      </c>
      <c r="FH305" s="61">
        <v>6.4861732074846828E-2</v>
      </c>
      <c r="FI305" s="61">
        <v>5.8922558922558925E-2</v>
      </c>
      <c r="FJ305" s="61">
        <v>4.805363577293402E-2</v>
      </c>
      <c r="FK305" s="61">
        <v>3.7184712623309114E-2</v>
      </c>
      <c r="FL305" s="61">
        <v>2.6315789473684209E-2</v>
      </c>
      <c r="FM305" s="61">
        <v>2.6701368806631962E-2</v>
      </c>
      <c r="FN305" s="61">
        <v>2.7086948139579719E-2</v>
      </c>
      <c r="FO305" s="61">
        <v>2.7472527472527472E-2</v>
      </c>
      <c r="FP305" s="61">
        <v>2.2517833044148831E-2</v>
      </c>
      <c r="FQ305" s="61">
        <v>1.7543859649122806E-2</v>
      </c>
      <c r="FR305" s="19">
        <v>1522</v>
      </c>
      <c r="FS305" s="19">
        <v>71</v>
      </c>
      <c r="FT305" s="20">
        <v>4.664914586070959E-2</v>
      </c>
      <c r="FU305" s="8">
        <v>478</v>
      </c>
      <c r="FV305" s="9">
        <v>12</v>
      </c>
      <c r="FW305" s="20">
        <v>2.5104602510460251E-2</v>
      </c>
      <c r="FX305" s="16"/>
      <c r="FY305" s="16"/>
      <c r="FZ305" s="132">
        <v>1.7926087171622223</v>
      </c>
      <c r="GA305" s="132">
        <v>2.7931737521709583</v>
      </c>
      <c r="GB305" s="132">
        <v>2.4222035323801512</v>
      </c>
      <c r="GC305" s="141">
        <v>6.8027210884353748E-2</v>
      </c>
      <c r="GD305" s="141">
        <v>4.7619047619047616E-2</v>
      </c>
      <c r="GE305" s="147">
        <v>-2.0408163265306131E-2</v>
      </c>
      <c r="GF305" s="141">
        <v>7.8328981723237601E-2</v>
      </c>
      <c r="GG305" s="141">
        <v>6.4562410329985651E-2</v>
      </c>
      <c r="GH305" s="147">
        <v>-1.376657139325195E-2</v>
      </c>
      <c r="GI305" s="141">
        <v>5.1699204627621113E-2</v>
      </c>
      <c r="GJ305" s="141">
        <v>4.2804428044280446E-2</v>
      </c>
      <c r="GK305" s="147">
        <v>-8.8947765833406675E-3</v>
      </c>
      <c r="GL305" s="141">
        <v>4.1500000000000002E-2</v>
      </c>
      <c r="GM305" s="141">
        <v>3.6015896671634379E-2</v>
      </c>
      <c r="GN305" s="147">
        <v>-5.4841033283656235E-3</v>
      </c>
    </row>
    <row r="306" spans="2:196" x14ac:dyDescent="0.25">
      <c r="C306" s="27" t="s">
        <v>359</v>
      </c>
      <c r="D306" s="63">
        <v>44081</v>
      </c>
      <c r="E306" s="6" t="s">
        <v>322</v>
      </c>
      <c r="F306" s="19">
        <v>15611</v>
      </c>
      <c r="G306" s="19">
        <v>1045</v>
      </c>
      <c r="H306" s="20">
        <v>6.6939978220485558E-2</v>
      </c>
      <c r="I306" s="20"/>
      <c r="J306" s="7">
        <v>1031</v>
      </c>
      <c r="K306" s="7">
        <v>144</v>
      </c>
      <c r="L306" s="20">
        <v>0.13967022308438409</v>
      </c>
      <c r="M306" s="8">
        <v>1038</v>
      </c>
      <c r="N306" s="9">
        <v>137</v>
      </c>
      <c r="O306" s="20">
        <v>0.13198458574181118</v>
      </c>
      <c r="P306" s="8">
        <v>1005</v>
      </c>
      <c r="Q306" s="9">
        <v>100</v>
      </c>
      <c r="R306" s="20">
        <v>9.950248756218906E-2</v>
      </c>
      <c r="S306" s="13">
        <v>1337</v>
      </c>
      <c r="T306" s="9">
        <v>105</v>
      </c>
      <c r="U306" s="20">
        <v>7.8534031413612565E-2</v>
      </c>
      <c r="V306" s="22"/>
      <c r="W306" s="8">
        <v>1922</v>
      </c>
      <c r="X306" s="9">
        <v>204</v>
      </c>
      <c r="Y306" s="20">
        <v>0.10613943808532779</v>
      </c>
      <c r="Z306" s="8">
        <v>3274</v>
      </c>
      <c r="AA306" s="9">
        <v>239</v>
      </c>
      <c r="AB306" s="20">
        <v>7.299938912645082E-2</v>
      </c>
      <c r="AC306" s="8">
        <v>3285</v>
      </c>
      <c r="AD306" s="9">
        <v>90</v>
      </c>
      <c r="AE306" s="20">
        <v>2.7397260273972601E-2</v>
      </c>
      <c r="AF306" s="22"/>
      <c r="AG306" s="8">
        <v>1903</v>
      </c>
      <c r="AH306" s="9">
        <v>26</v>
      </c>
      <c r="AI306" s="20">
        <v>1.3662637940094587E-2</v>
      </c>
      <c r="AJ306" s="8">
        <v>816</v>
      </c>
      <c r="AK306" s="9">
        <v>1.5</v>
      </c>
      <c r="AL306" s="20">
        <v>1.838235294117647E-3</v>
      </c>
      <c r="AM306" s="22"/>
      <c r="AN306" s="8">
        <v>3074</v>
      </c>
      <c r="AO306" s="9">
        <v>381</v>
      </c>
      <c r="AP306" s="20">
        <v>0.12394274560832791</v>
      </c>
      <c r="AQ306" s="13">
        <v>12537</v>
      </c>
      <c r="AR306" s="13">
        <v>664</v>
      </c>
      <c r="AS306" s="20">
        <v>5.2963228842625824E-2</v>
      </c>
      <c r="AT306" s="13">
        <v>3259</v>
      </c>
      <c r="AU306" s="13">
        <v>309</v>
      </c>
      <c r="AV306" s="20">
        <v>9.4814360233200362E-2</v>
      </c>
      <c r="AW306" s="8">
        <v>6533</v>
      </c>
      <c r="AX306" s="9">
        <v>548</v>
      </c>
      <c r="AY306" s="20">
        <v>8.3881830705648253E-2</v>
      </c>
      <c r="AZ306" s="8">
        <v>6004</v>
      </c>
      <c r="BA306" s="9">
        <v>117.5</v>
      </c>
      <c r="BB306" s="20">
        <v>1.9570286475682878E-2</v>
      </c>
      <c r="BC306" s="42">
        <v>2043</v>
      </c>
      <c r="BD306" s="42">
        <v>237</v>
      </c>
      <c r="BE306" s="20">
        <v>0.11600587371512482</v>
      </c>
      <c r="BF306" s="42">
        <v>11200</v>
      </c>
      <c r="BG306" s="42">
        <v>560.5</v>
      </c>
      <c r="BH306" s="20">
        <v>5.0044642857142857E-2</v>
      </c>
      <c r="BI306" s="19">
        <v>4411</v>
      </c>
      <c r="BJ306" s="19">
        <v>486</v>
      </c>
      <c r="BK306" s="20">
        <v>0.11017909771026978</v>
      </c>
      <c r="BL306" s="19">
        <v>5196</v>
      </c>
      <c r="BM306" s="19">
        <v>441.5</v>
      </c>
      <c r="BN306" s="20">
        <v>8.4969207082371059E-2</v>
      </c>
      <c r="BO306" s="20">
        <v>1.9570286475682878E-2</v>
      </c>
      <c r="BP306" s="20">
        <v>6.6939978220485558E-2</v>
      </c>
      <c r="BQ306" s="16"/>
      <c r="BR306" s="61">
        <v>0.13967022308438409</v>
      </c>
      <c r="BS306" s="61">
        <v>0.13198458574181118</v>
      </c>
      <c r="BT306" s="61">
        <v>9.950248756218906E-2</v>
      </c>
      <c r="BU306" s="61">
        <v>7.8534031413612565E-2</v>
      </c>
      <c r="BV306" s="61">
        <v>9.2336734749470184E-2</v>
      </c>
      <c r="BW306" s="61">
        <v>9.2883418501777004E-2</v>
      </c>
      <c r="BX306" s="61">
        <v>8.6255408710001605E-2</v>
      </c>
      <c r="BY306" s="61">
        <v>7.299938912645082E-2</v>
      </c>
      <c r="BZ306" s="61">
        <v>5.7798679508958083E-2</v>
      </c>
      <c r="CA306" s="61">
        <v>4.2597969891465338E-2</v>
      </c>
      <c r="CB306" s="61">
        <v>2.7397260273972601E-2</v>
      </c>
      <c r="CC306" s="61">
        <v>2.2819052829346598E-2</v>
      </c>
      <c r="CD306" s="61">
        <v>1.8240845384720591E-2</v>
      </c>
      <c r="CE306" s="61">
        <v>1.3662637940094587E-2</v>
      </c>
      <c r="CF306" s="61">
        <v>3.1338273617381791E-2</v>
      </c>
      <c r="CG306" s="61">
        <v>1.838235294117647E-3</v>
      </c>
      <c r="CH306" s="19">
        <v>8481</v>
      </c>
      <c r="CI306" s="19">
        <v>533</v>
      </c>
      <c r="CJ306" s="20">
        <v>6.2846362457257401E-2</v>
      </c>
      <c r="CK306" s="8">
        <v>2719</v>
      </c>
      <c r="CL306" s="9">
        <v>27.5</v>
      </c>
      <c r="CM306" s="20">
        <v>1.0114012504597279E-2</v>
      </c>
      <c r="CN306" s="16"/>
      <c r="CO306" s="16"/>
      <c r="CP306" s="19">
        <v>15437</v>
      </c>
      <c r="CQ306" s="19">
        <v>875</v>
      </c>
      <c r="CR306" s="20">
        <v>5.6681997797499516E-2</v>
      </c>
      <c r="CS306" s="20"/>
      <c r="CT306" s="7">
        <v>1107</v>
      </c>
      <c r="CU306" s="7">
        <v>141</v>
      </c>
      <c r="CV306" s="20">
        <v>0.12737127371273713</v>
      </c>
      <c r="CW306" s="8">
        <v>930</v>
      </c>
      <c r="CX306" s="9">
        <v>100</v>
      </c>
      <c r="CY306" s="20">
        <v>0.10752688172043011</v>
      </c>
      <c r="CZ306" s="8">
        <v>1068</v>
      </c>
      <c r="DA306" s="9">
        <v>76</v>
      </c>
      <c r="DB306" s="20">
        <v>7.116104868913857E-2</v>
      </c>
      <c r="DC306" s="13">
        <v>1310</v>
      </c>
      <c r="DD306" s="9">
        <v>86</v>
      </c>
      <c r="DE306" s="20">
        <v>6.5648854961832065E-2</v>
      </c>
      <c r="DF306" s="22"/>
      <c r="DG306" s="8">
        <v>2007</v>
      </c>
      <c r="DH306" s="9">
        <v>180</v>
      </c>
      <c r="DI306" s="20">
        <v>8.9686098654708515E-2</v>
      </c>
      <c r="DJ306" s="8">
        <v>3418</v>
      </c>
      <c r="DK306" s="9">
        <v>197</v>
      </c>
      <c r="DL306" s="20">
        <v>5.7636044470450558E-2</v>
      </c>
      <c r="DM306" s="8">
        <v>2993</v>
      </c>
      <c r="DN306" s="9">
        <v>71</v>
      </c>
      <c r="DO306" s="20">
        <v>2.3722018042098229E-2</v>
      </c>
      <c r="DP306" s="22"/>
      <c r="DQ306" s="8">
        <v>1863</v>
      </c>
      <c r="DR306" s="9">
        <v>22</v>
      </c>
      <c r="DS306" s="20">
        <v>1.1808910359634998E-2</v>
      </c>
      <c r="DT306" s="8">
        <v>741</v>
      </c>
      <c r="DU306" s="9">
        <v>2</v>
      </c>
      <c r="DV306" s="20">
        <v>2.6990553306342779E-3</v>
      </c>
      <c r="DW306" s="22"/>
      <c r="DX306" s="8">
        <v>3105</v>
      </c>
      <c r="DY306" s="9">
        <v>317</v>
      </c>
      <c r="DZ306" s="20">
        <v>0.10209339774557166</v>
      </c>
      <c r="EA306" s="13">
        <v>12332</v>
      </c>
      <c r="EB306" s="13">
        <v>558</v>
      </c>
      <c r="EC306" s="20">
        <v>4.5248134933506323E-2</v>
      </c>
      <c r="ED306" s="13">
        <v>3317</v>
      </c>
      <c r="EE306" s="13">
        <v>266</v>
      </c>
      <c r="EF306" s="20">
        <v>8.019294543261983E-2</v>
      </c>
      <c r="EG306" s="8">
        <v>6735</v>
      </c>
      <c r="EH306" s="9">
        <v>463</v>
      </c>
      <c r="EI306" s="20">
        <v>6.8745360059391233E-2</v>
      </c>
      <c r="EJ306" s="8">
        <v>5597</v>
      </c>
      <c r="EK306" s="9">
        <v>95</v>
      </c>
      <c r="EL306" s="20">
        <v>1.6973378595676256E-2</v>
      </c>
      <c r="EM306" s="42">
        <v>1998</v>
      </c>
      <c r="EN306" s="42">
        <v>176</v>
      </c>
      <c r="EO306" s="20">
        <v>8.8088088088088087E-2</v>
      </c>
      <c r="EP306" s="42">
        <v>11022</v>
      </c>
      <c r="EQ306" s="42">
        <v>472</v>
      </c>
      <c r="ER306" s="20">
        <v>4.2823444021048811E-2</v>
      </c>
      <c r="ES306" s="19">
        <v>4415</v>
      </c>
      <c r="ET306" s="19">
        <v>403</v>
      </c>
      <c r="EU306" s="20">
        <v>9.1279728199320495E-2</v>
      </c>
      <c r="EV306" s="19">
        <v>5425</v>
      </c>
      <c r="EW306" s="19">
        <v>377</v>
      </c>
      <c r="EX306" s="20">
        <v>6.9493087557603681E-2</v>
      </c>
      <c r="EY306" s="20">
        <v>1.6973378595676256E-2</v>
      </c>
      <c r="EZ306" s="20">
        <v>5.6681997797499516E-2</v>
      </c>
      <c r="FA306" s="16"/>
      <c r="FB306" s="61">
        <v>0.12737127371273713</v>
      </c>
      <c r="FC306" s="61">
        <v>0.10752688172043011</v>
      </c>
      <c r="FD306" s="61">
        <v>7.116104868913857E-2</v>
      </c>
      <c r="FE306" s="61">
        <v>6.5648854961832065E-2</v>
      </c>
      <c r="FF306" s="61">
        <v>7.7667476808270297E-2</v>
      </c>
      <c r="FG306" s="61">
        <v>7.6866076981005338E-2</v>
      </c>
      <c r="FH306" s="61">
        <v>7.0456066144153742E-2</v>
      </c>
      <c r="FI306" s="61">
        <v>5.7636044470450558E-2</v>
      </c>
      <c r="FJ306" s="61">
        <v>4.6331368994333114E-2</v>
      </c>
      <c r="FK306" s="61">
        <v>3.5026693518215669E-2</v>
      </c>
      <c r="FL306" s="61">
        <v>2.3722018042098229E-2</v>
      </c>
      <c r="FM306" s="61">
        <v>1.9750982147943817E-2</v>
      </c>
      <c r="FN306" s="61">
        <v>1.5779946253789409E-2</v>
      </c>
      <c r="FO306" s="61">
        <v>1.1808910359634998E-2</v>
      </c>
      <c r="FP306" s="61">
        <v>3.1584532867860671E-2</v>
      </c>
      <c r="FQ306" s="61">
        <v>2.6990553306342779E-3</v>
      </c>
      <c r="FR306" s="19">
        <v>8418</v>
      </c>
      <c r="FS306" s="19">
        <v>448</v>
      </c>
      <c r="FT306" s="20">
        <v>5.3219291993347587E-2</v>
      </c>
      <c r="FU306" s="8">
        <v>2604</v>
      </c>
      <c r="FV306" s="9">
        <v>24</v>
      </c>
      <c r="FW306" s="20">
        <v>9.2165898617511521E-3</v>
      </c>
      <c r="FX306" s="16"/>
      <c r="FY306" s="16"/>
      <c r="FZ306" s="132">
        <v>2.2016162254326876</v>
      </c>
      <c r="GA306" s="132">
        <v>5.6299174693826366</v>
      </c>
      <c r="GB306" s="132">
        <v>10.893707879062672</v>
      </c>
      <c r="GC306" s="141">
        <v>0.12737127371273713</v>
      </c>
      <c r="GD306" s="141">
        <v>0.13967022308438409</v>
      </c>
      <c r="GE306" s="147">
        <v>1.2298949371646967E-2</v>
      </c>
      <c r="GF306" s="141">
        <v>9.1279728199320495E-2</v>
      </c>
      <c r="GG306" s="141">
        <v>0.11017909771026978</v>
      </c>
      <c r="GH306" s="147">
        <v>1.8899369510949282E-2</v>
      </c>
      <c r="GI306" s="141">
        <v>5.6681997797499516E-2</v>
      </c>
      <c r="GJ306" s="141">
        <v>6.6939978220485558E-2</v>
      </c>
      <c r="GK306" s="147">
        <v>1.0257980422986042E-2</v>
      </c>
      <c r="GL306" s="141">
        <v>4.2823444021048811E-2</v>
      </c>
      <c r="GM306" s="141">
        <v>5.0044642857142857E-2</v>
      </c>
      <c r="GN306" s="147">
        <v>7.2211988360940463E-3</v>
      </c>
    </row>
    <row r="307" spans="2:196" x14ac:dyDescent="0.25">
      <c r="C307" s="27" t="s">
        <v>360</v>
      </c>
      <c r="D307" s="63">
        <v>71067</v>
      </c>
      <c r="E307" s="6" t="s">
        <v>323</v>
      </c>
      <c r="F307" s="19">
        <v>7250</v>
      </c>
      <c r="G307" s="19">
        <v>1859</v>
      </c>
      <c r="H307" s="20">
        <v>0.25641379310344825</v>
      </c>
      <c r="I307" s="20"/>
      <c r="J307" s="7">
        <v>407</v>
      </c>
      <c r="K307" s="7">
        <v>148</v>
      </c>
      <c r="L307" s="20">
        <v>0.36363636363636365</v>
      </c>
      <c r="M307" s="8">
        <v>403</v>
      </c>
      <c r="N307" s="9">
        <v>141</v>
      </c>
      <c r="O307" s="20">
        <v>0.34987593052109184</v>
      </c>
      <c r="P307" s="8">
        <v>452</v>
      </c>
      <c r="Q307" s="9">
        <v>161</v>
      </c>
      <c r="R307" s="20">
        <v>0.35619469026548672</v>
      </c>
      <c r="S307" s="13">
        <v>596</v>
      </c>
      <c r="T307" s="9">
        <v>221</v>
      </c>
      <c r="U307" s="20">
        <v>0.37080536912751677</v>
      </c>
      <c r="V307" s="22"/>
      <c r="W307" s="8">
        <v>858</v>
      </c>
      <c r="X307" s="9">
        <v>248</v>
      </c>
      <c r="Y307" s="20">
        <v>0.28904428904428903</v>
      </c>
      <c r="Z307" s="8">
        <v>1428</v>
      </c>
      <c r="AA307" s="9">
        <v>418</v>
      </c>
      <c r="AB307" s="20">
        <v>0.29271708683473391</v>
      </c>
      <c r="AC307" s="8">
        <v>1747</v>
      </c>
      <c r="AD307" s="9">
        <v>359</v>
      </c>
      <c r="AE307" s="20">
        <v>0.20549513451631368</v>
      </c>
      <c r="AF307" s="22"/>
      <c r="AG307" s="8">
        <v>1065</v>
      </c>
      <c r="AH307" s="9">
        <v>133</v>
      </c>
      <c r="AI307" s="20">
        <v>0.12488262910798122</v>
      </c>
      <c r="AJ307" s="8">
        <v>294</v>
      </c>
      <c r="AK307" s="9">
        <v>30</v>
      </c>
      <c r="AL307" s="20">
        <v>0.10204081632653061</v>
      </c>
      <c r="AM307" s="22"/>
      <c r="AN307" s="8">
        <v>1262</v>
      </c>
      <c r="AO307" s="9">
        <v>450</v>
      </c>
      <c r="AP307" s="20">
        <v>0.35657686212361334</v>
      </c>
      <c r="AQ307" s="13">
        <v>5988</v>
      </c>
      <c r="AR307" s="13">
        <v>1409</v>
      </c>
      <c r="AS307" s="20">
        <v>0.23530394121576487</v>
      </c>
      <c r="AT307" s="13">
        <v>1454</v>
      </c>
      <c r="AU307" s="13">
        <v>469</v>
      </c>
      <c r="AV307" s="20">
        <v>0.32255845942228334</v>
      </c>
      <c r="AW307" s="8">
        <v>2882</v>
      </c>
      <c r="AX307" s="9">
        <v>887</v>
      </c>
      <c r="AY307" s="20">
        <v>0.30777238029146425</v>
      </c>
      <c r="AZ307" s="8">
        <v>3106</v>
      </c>
      <c r="BA307" s="9">
        <v>522</v>
      </c>
      <c r="BB307" s="20">
        <v>0.16806181584030908</v>
      </c>
      <c r="BC307" s="42">
        <v>855</v>
      </c>
      <c r="BD307" s="42">
        <v>302</v>
      </c>
      <c r="BE307" s="20">
        <v>0.35321637426900587</v>
      </c>
      <c r="BF307" s="42">
        <v>5392</v>
      </c>
      <c r="BG307" s="42">
        <v>1188</v>
      </c>
      <c r="BH307" s="20">
        <v>0.22032640949554896</v>
      </c>
      <c r="BI307" s="19">
        <v>1858</v>
      </c>
      <c r="BJ307" s="19">
        <v>671</v>
      </c>
      <c r="BK307" s="20">
        <v>0.36114101184068892</v>
      </c>
      <c r="BL307" s="19">
        <v>2286</v>
      </c>
      <c r="BM307" s="19">
        <v>666</v>
      </c>
      <c r="BN307" s="20">
        <v>0.29133858267716534</v>
      </c>
      <c r="BO307" s="20">
        <v>0.16806181584030908</v>
      </c>
      <c r="BP307" s="20">
        <v>0.25641379310344825</v>
      </c>
      <c r="BQ307" s="16"/>
      <c r="BR307" s="61">
        <v>0.36363636363636365</v>
      </c>
      <c r="BS307" s="61">
        <v>0.34987593052109184</v>
      </c>
      <c r="BT307" s="61">
        <v>0.35619469026548672</v>
      </c>
      <c r="BU307" s="61">
        <v>0.37080536912751677</v>
      </c>
      <c r="BV307" s="61">
        <v>0.32992482908590293</v>
      </c>
      <c r="BW307" s="61">
        <v>0.290513408160467</v>
      </c>
      <c r="BX307" s="61">
        <v>0.29124796771855593</v>
      </c>
      <c r="BY307" s="61">
        <v>0.29271708683473391</v>
      </c>
      <c r="BZ307" s="61">
        <v>0.26364310272859381</v>
      </c>
      <c r="CA307" s="61">
        <v>0.23456911862245375</v>
      </c>
      <c r="CB307" s="61">
        <v>0.20549513451631368</v>
      </c>
      <c r="CC307" s="61">
        <v>0.17862429938020286</v>
      </c>
      <c r="CD307" s="61">
        <v>0.15175346424409203</v>
      </c>
      <c r="CE307" s="61">
        <v>0.12488262910798122</v>
      </c>
      <c r="CF307" s="61">
        <v>0.10056255842861692</v>
      </c>
      <c r="CG307" s="61">
        <v>0.10204081632653061</v>
      </c>
      <c r="CH307" s="19">
        <v>4033</v>
      </c>
      <c r="CI307" s="19">
        <v>1025</v>
      </c>
      <c r="CJ307" s="20">
        <v>0.25415323580461197</v>
      </c>
      <c r="CK307" s="8">
        <v>1359</v>
      </c>
      <c r="CL307" s="9">
        <v>163</v>
      </c>
      <c r="CM307" s="20">
        <v>0.1199411331861663</v>
      </c>
      <c r="CN307" s="16"/>
      <c r="CO307" s="16"/>
      <c r="CP307" s="19">
        <v>7069</v>
      </c>
      <c r="CQ307" s="19">
        <v>1742</v>
      </c>
      <c r="CR307" s="20">
        <v>0.2464280662045551</v>
      </c>
      <c r="CS307" s="20"/>
      <c r="CT307" s="7">
        <v>375</v>
      </c>
      <c r="CU307" s="7">
        <v>125</v>
      </c>
      <c r="CV307" s="20">
        <v>0.33333333333333331</v>
      </c>
      <c r="CW307" s="8">
        <v>423</v>
      </c>
      <c r="CX307" s="9">
        <v>137</v>
      </c>
      <c r="CY307" s="20">
        <v>0.32387706855791965</v>
      </c>
      <c r="CZ307" s="8">
        <v>457</v>
      </c>
      <c r="DA307" s="9">
        <v>173</v>
      </c>
      <c r="DB307" s="20">
        <v>0.37855579868708972</v>
      </c>
      <c r="DC307" s="13">
        <v>600</v>
      </c>
      <c r="DD307" s="9">
        <v>188</v>
      </c>
      <c r="DE307" s="20">
        <v>0.31333333333333335</v>
      </c>
      <c r="DF307" s="22"/>
      <c r="DG307" s="8">
        <v>832</v>
      </c>
      <c r="DH307" s="9">
        <v>250</v>
      </c>
      <c r="DI307" s="20">
        <v>0.30048076923076922</v>
      </c>
      <c r="DJ307" s="8">
        <v>1495</v>
      </c>
      <c r="DK307" s="9">
        <v>401</v>
      </c>
      <c r="DL307" s="20">
        <v>0.26822742474916389</v>
      </c>
      <c r="DM307" s="8">
        <v>1684</v>
      </c>
      <c r="DN307" s="9">
        <v>324</v>
      </c>
      <c r="DO307" s="20">
        <v>0.19239904988123516</v>
      </c>
      <c r="DP307" s="22"/>
      <c r="DQ307" s="8">
        <v>941</v>
      </c>
      <c r="DR307" s="9">
        <v>115</v>
      </c>
      <c r="DS307" s="20">
        <v>0.12221041445270989</v>
      </c>
      <c r="DT307" s="8">
        <v>262</v>
      </c>
      <c r="DU307" s="9">
        <v>29</v>
      </c>
      <c r="DV307" s="20">
        <v>0.11068702290076336</v>
      </c>
      <c r="DW307" s="22"/>
      <c r="DX307" s="8">
        <v>1255</v>
      </c>
      <c r="DY307" s="9">
        <v>435</v>
      </c>
      <c r="DZ307" s="20">
        <v>0.34661354581673309</v>
      </c>
      <c r="EA307" s="13">
        <v>5814</v>
      </c>
      <c r="EB307" s="13">
        <v>1307</v>
      </c>
      <c r="EC307" s="20">
        <v>0.22480220158238734</v>
      </c>
      <c r="ED307" s="13">
        <v>1432</v>
      </c>
      <c r="EE307" s="13">
        <v>438</v>
      </c>
      <c r="EF307" s="20">
        <v>0.30586592178770949</v>
      </c>
      <c r="EG307" s="8">
        <v>2927</v>
      </c>
      <c r="EH307" s="9">
        <v>839</v>
      </c>
      <c r="EI307" s="20">
        <v>0.28664161257259996</v>
      </c>
      <c r="EJ307" s="8">
        <v>2887</v>
      </c>
      <c r="EK307" s="9">
        <v>468</v>
      </c>
      <c r="EL307" s="20">
        <v>0.16210599237963283</v>
      </c>
      <c r="EM307" s="42">
        <v>880</v>
      </c>
      <c r="EN307" s="42">
        <v>310</v>
      </c>
      <c r="EO307" s="20">
        <v>0.35227272727272729</v>
      </c>
      <c r="EP307" s="42">
        <v>5214</v>
      </c>
      <c r="EQ307" s="42">
        <v>1119</v>
      </c>
      <c r="ER307" s="20">
        <v>0.21461449942462602</v>
      </c>
      <c r="ES307" s="19">
        <v>1855</v>
      </c>
      <c r="ET307" s="19">
        <v>623</v>
      </c>
      <c r="EU307" s="20">
        <v>0.33584905660377357</v>
      </c>
      <c r="EV307" s="19">
        <v>2327</v>
      </c>
      <c r="EW307" s="19">
        <v>651</v>
      </c>
      <c r="EX307" s="20">
        <v>0.27975934679845293</v>
      </c>
      <c r="EY307" s="20">
        <v>0.16210599237963283</v>
      </c>
      <c r="EZ307" s="20">
        <v>0.2464280662045551</v>
      </c>
      <c r="FA307" s="16"/>
      <c r="FB307" s="61">
        <v>0.33333333333333331</v>
      </c>
      <c r="FC307" s="61">
        <v>0.32387706855791965</v>
      </c>
      <c r="FD307" s="61">
        <v>0.37855579868708972</v>
      </c>
      <c r="FE307" s="61">
        <v>0.31333333333333335</v>
      </c>
      <c r="FF307" s="61">
        <v>0.30690705128205131</v>
      </c>
      <c r="FG307" s="61">
        <v>0.28757943143812709</v>
      </c>
      <c r="FH307" s="61">
        <v>0.28112876254180602</v>
      </c>
      <c r="FI307" s="61">
        <v>0.26822742474916389</v>
      </c>
      <c r="FJ307" s="61">
        <v>0.24295129979318764</v>
      </c>
      <c r="FK307" s="61">
        <v>0.21767517483721141</v>
      </c>
      <c r="FL307" s="61">
        <v>0.19239904988123516</v>
      </c>
      <c r="FM307" s="61">
        <v>0.16900283807172672</v>
      </c>
      <c r="FN307" s="61">
        <v>0.14560662626221832</v>
      </c>
      <c r="FO307" s="61">
        <v>0.12221041445270989</v>
      </c>
      <c r="FP307" s="61">
        <v>9.8667207966662285E-2</v>
      </c>
      <c r="FQ307" s="61">
        <v>0.11068702290076336</v>
      </c>
      <c r="FR307" s="19">
        <v>4011</v>
      </c>
      <c r="FS307" s="19">
        <v>975</v>
      </c>
      <c r="FT307" s="20">
        <v>0.24308152580403888</v>
      </c>
      <c r="FU307" s="8">
        <v>1203</v>
      </c>
      <c r="FV307" s="9">
        <v>144</v>
      </c>
      <c r="FW307" s="20">
        <v>0.11970074812967581</v>
      </c>
      <c r="FX307" s="16"/>
      <c r="FY307" s="16"/>
      <c r="FZ307" s="132">
        <v>1.6391181278156521</v>
      </c>
      <c r="GA307" s="132">
        <v>2.1488582045539841</v>
      </c>
      <c r="GB307" s="132">
        <v>3.0109854913588725</v>
      </c>
      <c r="GC307" s="141">
        <v>0.33333333333333331</v>
      </c>
      <c r="GD307" s="141">
        <v>0.36363636363636365</v>
      </c>
      <c r="GE307" s="147">
        <v>3.0303030303030332E-2</v>
      </c>
      <c r="GF307" s="141">
        <v>0.33584905660377357</v>
      </c>
      <c r="GG307" s="141">
        <v>0.36114101184068892</v>
      </c>
      <c r="GH307" s="147">
        <v>2.5291955236915353E-2</v>
      </c>
      <c r="GI307" s="141">
        <v>0.2464280662045551</v>
      </c>
      <c r="GJ307" s="141">
        <v>0.25641379310344825</v>
      </c>
      <c r="GK307" s="147">
        <v>9.9857268988931547E-3</v>
      </c>
      <c r="GL307" s="141">
        <v>0.21461449942462602</v>
      </c>
      <c r="GM307" s="141">
        <v>0.22032640949554896</v>
      </c>
      <c r="GN307" s="147">
        <v>5.7119100709229487E-3</v>
      </c>
    </row>
    <row r="308" spans="2:196" x14ac:dyDescent="0.25">
      <c r="C308" s="27" t="s">
        <v>359</v>
      </c>
      <c r="D308" s="63">
        <v>45065</v>
      </c>
      <c r="E308" s="6" t="s">
        <v>324</v>
      </c>
      <c r="F308" s="19">
        <v>8043</v>
      </c>
      <c r="G308" s="19">
        <v>329</v>
      </c>
      <c r="H308" s="20">
        <v>4.0905134899912966E-2</v>
      </c>
      <c r="I308" s="20"/>
      <c r="J308" s="7">
        <v>481</v>
      </c>
      <c r="K308" s="7">
        <v>49</v>
      </c>
      <c r="L308" s="20">
        <v>0.10187110187110188</v>
      </c>
      <c r="M308" s="8">
        <v>584</v>
      </c>
      <c r="N308" s="9">
        <v>39</v>
      </c>
      <c r="O308" s="20">
        <v>6.6780821917808222E-2</v>
      </c>
      <c r="P308" s="8">
        <v>547</v>
      </c>
      <c r="Q308" s="9">
        <v>29</v>
      </c>
      <c r="R308" s="20">
        <v>5.3016453382084092E-2</v>
      </c>
      <c r="S308" s="13">
        <v>550</v>
      </c>
      <c r="T308" s="9">
        <v>31</v>
      </c>
      <c r="U308" s="20">
        <v>5.6363636363636366E-2</v>
      </c>
      <c r="V308" s="22"/>
      <c r="W308" s="8">
        <v>813</v>
      </c>
      <c r="X308" s="9">
        <v>53</v>
      </c>
      <c r="Y308" s="20">
        <v>6.519065190651907E-2</v>
      </c>
      <c r="Z308" s="8">
        <v>1772</v>
      </c>
      <c r="AA308" s="9">
        <v>69</v>
      </c>
      <c r="AB308" s="20">
        <v>3.8939051918735888E-2</v>
      </c>
      <c r="AC308" s="8">
        <v>1808</v>
      </c>
      <c r="AD308" s="9">
        <v>45</v>
      </c>
      <c r="AE308" s="20">
        <v>2.4889380530973452E-2</v>
      </c>
      <c r="AF308" s="22"/>
      <c r="AG308" s="8">
        <v>1031</v>
      </c>
      <c r="AH308" s="9">
        <v>14</v>
      </c>
      <c r="AI308" s="20">
        <v>1.3579049466537343E-2</v>
      </c>
      <c r="AJ308" s="8">
        <v>457</v>
      </c>
      <c r="AK308" s="9">
        <v>1.5</v>
      </c>
      <c r="AL308" s="20">
        <v>3.2822757111597373E-3</v>
      </c>
      <c r="AM308" s="22"/>
      <c r="AN308" s="8">
        <v>1612</v>
      </c>
      <c r="AO308" s="9">
        <v>117</v>
      </c>
      <c r="AP308" s="20">
        <v>7.2580645161290328E-2</v>
      </c>
      <c r="AQ308" s="13">
        <v>6431</v>
      </c>
      <c r="AR308" s="13">
        <v>212</v>
      </c>
      <c r="AS308" s="20">
        <v>3.2965324210853679E-2</v>
      </c>
      <c r="AT308" s="13">
        <v>1363</v>
      </c>
      <c r="AU308" s="13">
        <v>84</v>
      </c>
      <c r="AV308" s="20">
        <v>6.1628760088041086E-2</v>
      </c>
      <c r="AW308" s="8">
        <v>3135</v>
      </c>
      <c r="AX308" s="9">
        <v>153</v>
      </c>
      <c r="AY308" s="20">
        <v>4.8803827751196169E-2</v>
      </c>
      <c r="AZ308" s="8">
        <v>3296</v>
      </c>
      <c r="BA308" s="9">
        <v>60.5</v>
      </c>
      <c r="BB308" s="20">
        <v>1.8355582524271843E-2</v>
      </c>
      <c r="BC308" s="42">
        <v>1131</v>
      </c>
      <c r="BD308" s="42">
        <v>68</v>
      </c>
      <c r="BE308" s="20">
        <v>6.0123784261715295E-2</v>
      </c>
      <c r="BF308" s="42">
        <v>5881</v>
      </c>
      <c r="BG308" s="42">
        <v>182.5</v>
      </c>
      <c r="BH308" s="20">
        <v>3.103213739160007E-2</v>
      </c>
      <c r="BI308" s="19">
        <v>2162</v>
      </c>
      <c r="BJ308" s="19">
        <v>148</v>
      </c>
      <c r="BK308" s="20">
        <v>6.8455134135060131E-2</v>
      </c>
      <c r="BL308" s="19">
        <v>2585</v>
      </c>
      <c r="BM308" s="19">
        <v>120.5</v>
      </c>
      <c r="BN308" s="20">
        <v>4.6615087040618952E-2</v>
      </c>
      <c r="BO308" s="20">
        <v>1.8355582524271843E-2</v>
      </c>
      <c r="BP308" s="20">
        <v>4.0905134899912966E-2</v>
      </c>
      <c r="BQ308" s="16"/>
      <c r="BR308" s="61">
        <v>0.10187110187110188</v>
      </c>
      <c r="BS308" s="61">
        <v>6.6780821917808222E-2</v>
      </c>
      <c r="BT308" s="61">
        <v>5.3016453382084092E-2</v>
      </c>
      <c r="BU308" s="61">
        <v>5.6363636363636366E-2</v>
      </c>
      <c r="BV308" s="61">
        <v>6.0777144135077718E-2</v>
      </c>
      <c r="BW308" s="61">
        <v>5.4690011911405795E-2</v>
      </c>
      <c r="BX308" s="61">
        <v>4.9439691913849157E-2</v>
      </c>
      <c r="BY308" s="61">
        <v>3.8939051918735888E-2</v>
      </c>
      <c r="BZ308" s="61">
        <v>3.425582812281508E-2</v>
      </c>
      <c r="CA308" s="61">
        <v>2.9572604326894264E-2</v>
      </c>
      <c r="CB308" s="61">
        <v>2.4889380530973452E-2</v>
      </c>
      <c r="CC308" s="61">
        <v>2.1119270176161414E-2</v>
      </c>
      <c r="CD308" s="61">
        <v>1.734915982134938E-2</v>
      </c>
      <c r="CE308" s="61">
        <v>1.3579049466537343E-2</v>
      </c>
      <c r="CF308" s="61">
        <v>1.1814326529751614E-2</v>
      </c>
      <c r="CG308" s="61">
        <v>3.2822757111597373E-3</v>
      </c>
      <c r="CH308" s="19">
        <v>4393</v>
      </c>
      <c r="CI308" s="19">
        <v>167</v>
      </c>
      <c r="CJ308" s="20">
        <v>3.8015023901661733E-2</v>
      </c>
      <c r="CK308" s="8">
        <v>1488</v>
      </c>
      <c r="CL308" s="9">
        <v>15.5</v>
      </c>
      <c r="CM308" s="20">
        <v>1.0416666666666666E-2</v>
      </c>
      <c r="CN308" s="16"/>
      <c r="CO308" s="16"/>
      <c r="CP308" s="19">
        <v>8072</v>
      </c>
      <c r="CQ308" s="19">
        <v>258</v>
      </c>
      <c r="CR308" s="20">
        <v>3.1962338949454903E-2</v>
      </c>
      <c r="CS308" s="20"/>
      <c r="CT308" s="7">
        <v>511</v>
      </c>
      <c r="CU308" s="7">
        <v>41</v>
      </c>
      <c r="CV308" s="20">
        <v>8.0234833659491189E-2</v>
      </c>
      <c r="CW308" s="8">
        <v>611</v>
      </c>
      <c r="CX308" s="9">
        <v>29</v>
      </c>
      <c r="CY308" s="20">
        <v>4.7463175122749592E-2</v>
      </c>
      <c r="CZ308" s="8">
        <v>538</v>
      </c>
      <c r="DA308" s="9">
        <v>33</v>
      </c>
      <c r="DB308" s="20">
        <v>6.1338289962825282E-2</v>
      </c>
      <c r="DC308" s="13">
        <v>547</v>
      </c>
      <c r="DD308" s="9">
        <v>24</v>
      </c>
      <c r="DE308" s="20">
        <v>4.3875685557586835E-2</v>
      </c>
      <c r="DF308" s="22"/>
      <c r="DG308" s="8">
        <v>823</v>
      </c>
      <c r="DH308" s="9">
        <v>30</v>
      </c>
      <c r="DI308" s="20">
        <v>3.6452004860267312E-2</v>
      </c>
      <c r="DJ308" s="8">
        <v>1903</v>
      </c>
      <c r="DK308" s="9">
        <v>60</v>
      </c>
      <c r="DL308" s="20">
        <v>3.1529164477141353E-2</v>
      </c>
      <c r="DM308" s="8">
        <v>1668</v>
      </c>
      <c r="DN308" s="9">
        <v>28</v>
      </c>
      <c r="DO308" s="20">
        <v>1.6786570743405275E-2</v>
      </c>
      <c r="DP308" s="22"/>
      <c r="DQ308" s="8">
        <v>1026</v>
      </c>
      <c r="DR308" s="9">
        <v>11</v>
      </c>
      <c r="DS308" s="20">
        <v>1.0721247563352826E-2</v>
      </c>
      <c r="DT308" s="8">
        <v>445</v>
      </c>
      <c r="DU308" s="9">
        <v>2</v>
      </c>
      <c r="DV308" s="20">
        <v>4.4943820224719105E-3</v>
      </c>
      <c r="DW308" s="22"/>
      <c r="DX308" s="8">
        <v>1660</v>
      </c>
      <c r="DY308" s="9">
        <v>103</v>
      </c>
      <c r="DZ308" s="20">
        <v>6.2048192771084337E-2</v>
      </c>
      <c r="EA308" s="13">
        <v>6412</v>
      </c>
      <c r="EB308" s="13">
        <v>155</v>
      </c>
      <c r="EC308" s="20">
        <v>2.4173424828446661E-2</v>
      </c>
      <c r="ED308" s="13">
        <v>1370</v>
      </c>
      <c r="EE308" s="13">
        <v>54</v>
      </c>
      <c r="EF308" s="20">
        <v>3.9416058394160583E-2</v>
      </c>
      <c r="EG308" s="8">
        <v>3273</v>
      </c>
      <c r="EH308" s="9">
        <v>114</v>
      </c>
      <c r="EI308" s="20">
        <v>3.4830430797433545E-2</v>
      </c>
      <c r="EJ308" s="8">
        <v>3139</v>
      </c>
      <c r="EK308" s="9">
        <v>41</v>
      </c>
      <c r="EL308" s="20">
        <v>1.3061484549219496E-2</v>
      </c>
      <c r="EM308" s="42">
        <v>1149</v>
      </c>
      <c r="EN308" s="42">
        <v>62</v>
      </c>
      <c r="EO308" s="20">
        <v>5.3959965187119235E-2</v>
      </c>
      <c r="EP308" s="42">
        <v>5865</v>
      </c>
      <c r="EQ308" s="42">
        <v>131</v>
      </c>
      <c r="ER308" s="20">
        <v>2.2335890878090365E-2</v>
      </c>
      <c r="ES308" s="19">
        <v>2207</v>
      </c>
      <c r="ET308" s="19">
        <v>127</v>
      </c>
      <c r="EU308" s="20">
        <v>5.7544177616674221E-2</v>
      </c>
      <c r="EV308" s="19">
        <v>2726</v>
      </c>
      <c r="EW308" s="19">
        <v>90</v>
      </c>
      <c r="EX308" s="20">
        <v>3.3015407190022009E-2</v>
      </c>
      <c r="EY308" s="20">
        <v>1.3061484549219496E-2</v>
      </c>
      <c r="EZ308" s="20">
        <v>3.1962338949454903E-2</v>
      </c>
      <c r="FA308" s="16"/>
      <c r="FB308" s="61">
        <v>8.0234833659491189E-2</v>
      </c>
      <c r="FC308" s="61">
        <v>4.7463175122749592E-2</v>
      </c>
      <c r="FD308" s="61">
        <v>6.1338289962825282E-2</v>
      </c>
      <c r="FE308" s="61">
        <v>4.3875685557586835E-2</v>
      </c>
      <c r="FF308" s="61">
        <v>4.0163845208927074E-2</v>
      </c>
      <c r="FG308" s="61">
        <v>3.4482868707016931E-2</v>
      </c>
      <c r="FH308" s="61">
        <v>3.3498300630391734E-2</v>
      </c>
      <c r="FI308" s="61">
        <v>3.1529164477141353E-2</v>
      </c>
      <c r="FJ308" s="61">
        <v>2.6614966565895994E-2</v>
      </c>
      <c r="FK308" s="61">
        <v>2.1700768654650635E-2</v>
      </c>
      <c r="FL308" s="61">
        <v>1.6786570743405275E-2</v>
      </c>
      <c r="FM308" s="61">
        <v>1.476479635005446E-2</v>
      </c>
      <c r="FN308" s="61">
        <v>1.2743021956703642E-2</v>
      </c>
      <c r="FO308" s="61">
        <v>1.0721247563352826E-2</v>
      </c>
      <c r="FP308" s="61">
        <v>1.0060677575904812E-2</v>
      </c>
      <c r="FQ308" s="61">
        <v>4.4943820224719105E-3</v>
      </c>
      <c r="FR308" s="19">
        <v>4394</v>
      </c>
      <c r="FS308" s="19">
        <v>118</v>
      </c>
      <c r="FT308" s="20">
        <v>2.6854802002730997E-2</v>
      </c>
      <c r="FU308" s="8">
        <v>1471</v>
      </c>
      <c r="FV308" s="9">
        <v>13</v>
      </c>
      <c r="FW308" s="20">
        <v>8.8375254928619983E-3</v>
      </c>
      <c r="FX308" s="16"/>
      <c r="FY308" s="16"/>
      <c r="FZ308" s="132">
        <v>2.2059432539632251</v>
      </c>
      <c r="GA308" s="132">
        <v>3.7293904480852595</v>
      </c>
      <c r="GB308" s="132">
        <v>6.5716928769657725</v>
      </c>
      <c r="GC308" s="141">
        <v>8.0234833659491189E-2</v>
      </c>
      <c r="GD308" s="141">
        <v>0.10187110187110188</v>
      </c>
      <c r="GE308" s="147">
        <v>2.1636268211610687E-2</v>
      </c>
      <c r="GF308" s="141">
        <v>5.7544177616674221E-2</v>
      </c>
      <c r="GG308" s="141">
        <v>6.8455134135060131E-2</v>
      </c>
      <c r="GH308" s="147">
        <v>1.091095651838591E-2</v>
      </c>
      <c r="GI308" s="141">
        <v>3.1962338949454903E-2</v>
      </c>
      <c r="GJ308" s="141">
        <v>4.0905134899912966E-2</v>
      </c>
      <c r="GK308" s="147">
        <v>8.9427959504580629E-3</v>
      </c>
      <c r="GL308" s="141">
        <v>2.2335890878090365E-2</v>
      </c>
      <c r="GM308" s="141">
        <v>3.103213739160007E-2</v>
      </c>
      <c r="GN308" s="147">
        <v>8.6962465135097047E-3</v>
      </c>
    </row>
    <row r="309" spans="2:196" x14ac:dyDescent="0.25">
      <c r="C309" s="27" t="s">
        <v>358</v>
      </c>
      <c r="D309" s="63">
        <v>34042</v>
      </c>
      <c r="E309" s="6" t="s">
        <v>325</v>
      </c>
      <c r="F309" s="19">
        <v>24354</v>
      </c>
      <c r="G309" s="19">
        <v>1575</v>
      </c>
      <c r="H309" s="20">
        <v>6.4671101256467106E-2</v>
      </c>
      <c r="I309" s="20"/>
      <c r="J309" s="7">
        <v>1508</v>
      </c>
      <c r="K309" s="7">
        <v>189</v>
      </c>
      <c r="L309" s="20">
        <v>0.12533156498673739</v>
      </c>
      <c r="M309" s="8">
        <v>1693</v>
      </c>
      <c r="N309" s="9">
        <v>234</v>
      </c>
      <c r="O309" s="20">
        <v>0.13821618428824572</v>
      </c>
      <c r="P309" s="8">
        <v>1574</v>
      </c>
      <c r="Q309" s="9">
        <v>154</v>
      </c>
      <c r="R309" s="20">
        <v>9.7839898348157567E-2</v>
      </c>
      <c r="S309" s="13">
        <v>1934</v>
      </c>
      <c r="T309" s="9">
        <v>169</v>
      </c>
      <c r="U309" s="20">
        <v>8.7383660806618413E-2</v>
      </c>
      <c r="V309" s="22"/>
      <c r="W309" s="8">
        <v>2904</v>
      </c>
      <c r="X309" s="9">
        <v>255</v>
      </c>
      <c r="Y309" s="20">
        <v>8.78099173553719E-2</v>
      </c>
      <c r="Z309" s="8">
        <v>4883</v>
      </c>
      <c r="AA309" s="9">
        <v>366</v>
      </c>
      <c r="AB309" s="20">
        <v>7.4953921769404061E-2</v>
      </c>
      <c r="AC309" s="8">
        <v>5063</v>
      </c>
      <c r="AD309" s="9">
        <v>144</v>
      </c>
      <c r="AE309" s="20">
        <v>2.8441635394035159E-2</v>
      </c>
      <c r="AF309" s="22"/>
      <c r="AG309" s="8">
        <v>3323</v>
      </c>
      <c r="AH309" s="9">
        <v>57</v>
      </c>
      <c r="AI309" s="20">
        <v>1.7153174842010233E-2</v>
      </c>
      <c r="AJ309" s="8">
        <v>1472</v>
      </c>
      <c r="AK309" s="9">
        <v>7</v>
      </c>
      <c r="AL309" s="20">
        <v>4.755434782608696E-3</v>
      </c>
      <c r="AM309" s="22"/>
      <c r="AN309" s="8">
        <v>4775</v>
      </c>
      <c r="AO309" s="9">
        <v>577</v>
      </c>
      <c r="AP309" s="20">
        <v>0.12083769633507853</v>
      </c>
      <c r="AQ309" s="13">
        <v>19579</v>
      </c>
      <c r="AR309" s="13">
        <v>998</v>
      </c>
      <c r="AS309" s="20">
        <v>5.0972981255426736E-2</v>
      </c>
      <c r="AT309" s="13">
        <v>4838</v>
      </c>
      <c r="AU309" s="13">
        <v>424</v>
      </c>
      <c r="AV309" s="20">
        <v>8.7639520463001247E-2</v>
      </c>
      <c r="AW309" s="8">
        <v>9721</v>
      </c>
      <c r="AX309" s="9">
        <v>790</v>
      </c>
      <c r="AY309" s="20">
        <v>8.1267359325172303E-2</v>
      </c>
      <c r="AZ309" s="8">
        <v>9858</v>
      </c>
      <c r="BA309" s="9">
        <v>208</v>
      </c>
      <c r="BB309" s="20">
        <v>2.1099614526273076E-2</v>
      </c>
      <c r="BC309" s="42">
        <v>3267</v>
      </c>
      <c r="BD309" s="42">
        <v>388</v>
      </c>
      <c r="BE309" s="20">
        <v>0.11876339149066421</v>
      </c>
      <c r="BF309" s="42">
        <v>17645</v>
      </c>
      <c r="BG309" s="42">
        <v>829</v>
      </c>
      <c r="BH309" s="20">
        <v>4.6982147917257015E-2</v>
      </c>
      <c r="BI309" s="19">
        <v>6709</v>
      </c>
      <c r="BJ309" s="19">
        <v>746</v>
      </c>
      <c r="BK309" s="20">
        <v>0.11119391861678342</v>
      </c>
      <c r="BL309" s="19">
        <v>7787</v>
      </c>
      <c r="BM309" s="19">
        <v>621</v>
      </c>
      <c r="BN309" s="20">
        <v>7.9748298446128157E-2</v>
      </c>
      <c r="BO309" s="20">
        <v>2.1099614526273076E-2</v>
      </c>
      <c r="BP309" s="20">
        <v>6.4671101256467106E-2</v>
      </c>
      <c r="BQ309" s="16"/>
      <c r="BR309" s="61">
        <v>0.12533156498673739</v>
      </c>
      <c r="BS309" s="61">
        <v>0.13821618428824572</v>
      </c>
      <c r="BT309" s="61">
        <v>9.7839898348157567E-2</v>
      </c>
      <c r="BU309" s="61">
        <v>8.7383660806618413E-2</v>
      </c>
      <c r="BV309" s="61">
        <v>8.7596789080995163E-2</v>
      </c>
      <c r="BW309" s="61">
        <v>8.2667519120984759E-2</v>
      </c>
      <c r="BX309" s="61">
        <v>8.0096320003791202E-2</v>
      </c>
      <c r="BY309" s="61">
        <v>7.4953921769404061E-2</v>
      </c>
      <c r="BZ309" s="61">
        <v>5.9449826310947758E-2</v>
      </c>
      <c r="CA309" s="61">
        <v>4.3945730852491462E-2</v>
      </c>
      <c r="CB309" s="61">
        <v>2.8441635394035159E-2</v>
      </c>
      <c r="CC309" s="61">
        <v>2.467881521002685E-2</v>
      </c>
      <c r="CD309" s="61">
        <v>2.0915995026018541E-2</v>
      </c>
      <c r="CE309" s="61">
        <v>1.7153174842010233E-2</v>
      </c>
      <c r="CF309" s="61">
        <v>1.7996805234249326E-2</v>
      </c>
      <c r="CG309" s="61">
        <v>4.755434782608696E-3</v>
      </c>
      <c r="CH309" s="19">
        <v>12850</v>
      </c>
      <c r="CI309" s="19">
        <v>765</v>
      </c>
      <c r="CJ309" s="20">
        <v>5.9533073929961086E-2</v>
      </c>
      <c r="CK309" s="8">
        <v>4795</v>
      </c>
      <c r="CL309" s="9">
        <v>64</v>
      </c>
      <c r="CM309" s="20">
        <v>1.3347236704900938E-2</v>
      </c>
      <c r="CN309" s="16"/>
      <c r="CO309" s="16"/>
      <c r="CP309" s="19">
        <v>24225</v>
      </c>
      <c r="CQ309" s="19">
        <v>1326</v>
      </c>
      <c r="CR309" s="20">
        <v>5.473684210526316E-2</v>
      </c>
      <c r="CS309" s="20"/>
      <c r="CT309" s="7">
        <v>1542</v>
      </c>
      <c r="CU309" s="7">
        <v>171</v>
      </c>
      <c r="CV309" s="20">
        <v>0.11089494163424124</v>
      </c>
      <c r="CW309" s="8">
        <v>1605</v>
      </c>
      <c r="CX309" s="9">
        <v>184</v>
      </c>
      <c r="CY309" s="20">
        <v>0.1146417445482866</v>
      </c>
      <c r="CZ309" s="8">
        <v>1601</v>
      </c>
      <c r="DA309" s="9">
        <v>131</v>
      </c>
      <c r="DB309" s="20">
        <v>8.1823860087445341E-2</v>
      </c>
      <c r="DC309" s="13">
        <v>2060</v>
      </c>
      <c r="DD309" s="9">
        <v>161</v>
      </c>
      <c r="DE309" s="20">
        <v>7.8155339805825244E-2</v>
      </c>
      <c r="DF309" s="22"/>
      <c r="DG309" s="8">
        <v>2851</v>
      </c>
      <c r="DH309" s="9">
        <v>214</v>
      </c>
      <c r="DI309" s="20">
        <v>7.5061381971238156E-2</v>
      </c>
      <c r="DJ309" s="8">
        <v>5159</v>
      </c>
      <c r="DK309" s="9">
        <v>296</v>
      </c>
      <c r="DL309" s="20">
        <v>5.7375460360534987E-2</v>
      </c>
      <c r="DM309" s="8">
        <v>4795</v>
      </c>
      <c r="DN309" s="9">
        <v>123</v>
      </c>
      <c r="DO309" s="20">
        <v>2.5651720542231492E-2</v>
      </c>
      <c r="DP309" s="22"/>
      <c r="DQ309" s="8">
        <v>3264</v>
      </c>
      <c r="DR309" s="9">
        <v>36</v>
      </c>
      <c r="DS309" s="20">
        <v>1.1029411764705883E-2</v>
      </c>
      <c r="DT309" s="8">
        <v>1348</v>
      </c>
      <c r="DU309" s="9">
        <v>10</v>
      </c>
      <c r="DV309" s="20">
        <v>7.4183976261127599E-3</v>
      </c>
      <c r="DW309" s="22"/>
      <c r="DX309" s="8">
        <v>4748</v>
      </c>
      <c r="DY309" s="9">
        <v>486</v>
      </c>
      <c r="DZ309" s="20">
        <v>0.10235888795282225</v>
      </c>
      <c r="EA309" s="13">
        <v>19477</v>
      </c>
      <c r="EB309" s="13">
        <v>840</v>
      </c>
      <c r="EC309" s="20">
        <v>4.3127791754376955E-2</v>
      </c>
      <c r="ED309" s="13">
        <v>4911</v>
      </c>
      <c r="EE309" s="13">
        <v>375</v>
      </c>
      <c r="EF309" s="20">
        <v>7.6359193646915083E-2</v>
      </c>
      <c r="EG309" s="8">
        <v>10070</v>
      </c>
      <c r="EH309" s="9">
        <v>671</v>
      </c>
      <c r="EI309" s="20">
        <v>6.663356504468719E-2</v>
      </c>
      <c r="EJ309" s="8">
        <v>9407</v>
      </c>
      <c r="EK309" s="9">
        <v>169</v>
      </c>
      <c r="EL309" s="20">
        <v>1.7965344955883915E-2</v>
      </c>
      <c r="EM309" s="42">
        <v>3206</v>
      </c>
      <c r="EN309" s="42">
        <v>315</v>
      </c>
      <c r="EO309" s="20">
        <v>9.8253275109170299E-2</v>
      </c>
      <c r="EP309" s="42">
        <v>17417</v>
      </c>
      <c r="EQ309" s="42">
        <v>679</v>
      </c>
      <c r="ER309" s="20">
        <v>3.8984899810529945E-2</v>
      </c>
      <c r="ES309" s="19">
        <v>6808</v>
      </c>
      <c r="ET309" s="19">
        <v>647</v>
      </c>
      <c r="EU309" s="20">
        <v>9.5035252643948298E-2</v>
      </c>
      <c r="EV309" s="19">
        <v>8010</v>
      </c>
      <c r="EW309" s="19">
        <v>510</v>
      </c>
      <c r="EX309" s="20">
        <v>6.3670411985018729E-2</v>
      </c>
      <c r="EY309" s="20">
        <v>1.7965344955883915E-2</v>
      </c>
      <c r="EZ309" s="20">
        <v>5.473684210526316E-2</v>
      </c>
      <c r="FA309" s="16"/>
      <c r="FB309" s="61">
        <v>0.11089494163424124</v>
      </c>
      <c r="FC309" s="61">
        <v>0.1146417445482866</v>
      </c>
      <c r="FD309" s="61">
        <v>8.1823860087445341E-2</v>
      </c>
      <c r="FE309" s="61">
        <v>7.8155339805825244E-2</v>
      </c>
      <c r="FF309" s="61">
        <v>7.6608360888531707E-2</v>
      </c>
      <c r="FG309" s="61">
        <v>6.7987013326956891E-2</v>
      </c>
      <c r="FH309" s="61">
        <v>6.4449829004816259E-2</v>
      </c>
      <c r="FI309" s="61">
        <v>5.7375460360534987E-2</v>
      </c>
      <c r="FJ309" s="61">
        <v>4.6800880421100491E-2</v>
      </c>
      <c r="FK309" s="61">
        <v>3.6226300481665988E-2</v>
      </c>
      <c r="FL309" s="61">
        <v>2.5651720542231492E-2</v>
      </c>
      <c r="FM309" s="61">
        <v>2.0777617616389622E-2</v>
      </c>
      <c r="FN309" s="61">
        <v>1.5903514690547751E-2</v>
      </c>
      <c r="FO309" s="61">
        <v>1.1029411764705883E-2</v>
      </c>
      <c r="FP309" s="61">
        <v>1.4323071116622635E-2</v>
      </c>
      <c r="FQ309" s="61">
        <v>7.4183976261127599E-3</v>
      </c>
      <c r="FR309" s="19">
        <v>12805</v>
      </c>
      <c r="FS309" s="19">
        <v>633</v>
      </c>
      <c r="FT309" s="20">
        <v>4.9433814916048417E-2</v>
      </c>
      <c r="FU309" s="8">
        <v>4612</v>
      </c>
      <c r="FV309" s="9">
        <v>46</v>
      </c>
      <c r="FW309" s="20">
        <v>9.9739809193408503E-3</v>
      </c>
      <c r="FX309" s="16"/>
      <c r="FY309" s="16"/>
      <c r="FZ309" s="132">
        <v>2.3667270132607277</v>
      </c>
      <c r="GA309" s="132">
        <v>5.2699502390588995</v>
      </c>
      <c r="GB309" s="132">
        <v>8.3308568713668212</v>
      </c>
      <c r="GC309" s="141">
        <v>0.11089494163424124</v>
      </c>
      <c r="GD309" s="141">
        <v>0.12533156498673739</v>
      </c>
      <c r="GE309" s="147">
        <v>1.4436623352496153E-2</v>
      </c>
      <c r="GF309" s="141">
        <v>9.5035252643948298E-2</v>
      </c>
      <c r="GG309" s="141">
        <v>0.11119391861678342</v>
      </c>
      <c r="GH309" s="147">
        <v>1.6158665972835121E-2</v>
      </c>
      <c r="GI309" s="141">
        <v>5.473684210526316E-2</v>
      </c>
      <c r="GJ309" s="141">
        <v>6.4671101256467106E-2</v>
      </c>
      <c r="GK309" s="147">
        <v>9.934259151203946E-3</v>
      </c>
      <c r="GL309" s="141">
        <v>3.8984899810529945E-2</v>
      </c>
      <c r="GM309" s="141">
        <v>4.6982147917257015E-2</v>
      </c>
      <c r="GN309" s="147">
        <v>7.9972481067270701E-3</v>
      </c>
    </row>
    <row r="310" spans="2:196" x14ac:dyDescent="0.25">
      <c r="C310" s="27" t="s">
        <v>356</v>
      </c>
      <c r="D310" s="63">
        <v>11056</v>
      </c>
      <c r="E310" s="6" t="s">
        <v>326</v>
      </c>
      <c r="F310" s="19">
        <v>18961</v>
      </c>
      <c r="G310" s="19">
        <v>3498</v>
      </c>
      <c r="H310" s="20">
        <v>0.18448394072042615</v>
      </c>
      <c r="I310" s="20"/>
      <c r="J310" s="7">
        <v>1221</v>
      </c>
      <c r="K310" s="7">
        <v>431</v>
      </c>
      <c r="L310" s="20">
        <v>0.35298935298935297</v>
      </c>
      <c r="M310" s="8">
        <v>1281</v>
      </c>
      <c r="N310" s="9">
        <v>443</v>
      </c>
      <c r="O310" s="20">
        <v>0.34582357533177205</v>
      </c>
      <c r="P310" s="8">
        <v>1074</v>
      </c>
      <c r="Q310" s="9">
        <v>323</v>
      </c>
      <c r="R310" s="20">
        <v>0.30074487895716945</v>
      </c>
      <c r="S310" s="13">
        <v>1389</v>
      </c>
      <c r="T310" s="9">
        <v>323</v>
      </c>
      <c r="U310" s="20">
        <v>0.23254139668826493</v>
      </c>
      <c r="V310" s="22"/>
      <c r="W310" s="8">
        <v>2303</v>
      </c>
      <c r="X310" s="9">
        <v>576</v>
      </c>
      <c r="Y310" s="20">
        <v>0.25010855405992183</v>
      </c>
      <c r="Z310" s="8">
        <v>3653</v>
      </c>
      <c r="AA310" s="9">
        <v>797</v>
      </c>
      <c r="AB310" s="20">
        <v>0.21817684095264167</v>
      </c>
      <c r="AC310" s="8">
        <v>4254</v>
      </c>
      <c r="AD310" s="9">
        <v>437</v>
      </c>
      <c r="AE310" s="20">
        <v>0.10272684532204984</v>
      </c>
      <c r="AF310" s="22"/>
      <c r="AG310" s="8">
        <v>2663</v>
      </c>
      <c r="AH310" s="9">
        <v>144</v>
      </c>
      <c r="AI310" s="20">
        <v>5.4074352234322193E-2</v>
      </c>
      <c r="AJ310" s="8">
        <v>1123</v>
      </c>
      <c r="AK310" s="9">
        <v>24</v>
      </c>
      <c r="AL310" s="20">
        <v>2.1371326803205699E-2</v>
      </c>
      <c r="AM310" s="22"/>
      <c r="AN310" s="8">
        <v>3576</v>
      </c>
      <c r="AO310" s="9">
        <v>1197</v>
      </c>
      <c r="AP310" s="20">
        <v>0.33473154362416108</v>
      </c>
      <c r="AQ310" s="13">
        <v>15385</v>
      </c>
      <c r="AR310" s="13">
        <v>2301</v>
      </c>
      <c r="AS310" s="20">
        <v>0.1495612609684758</v>
      </c>
      <c r="AT310" s="13">
        <v>3692</v>
      </c>
      <c r="AU310" s="13">
        <v>899</v>
      </c>
      <c r="AV310" s="20">
        <v>0.2434994582881907</v>
      </c>
      <c r="AW310" s="8">
        <v>7345</v>
      </c>
      <c r="AX310" s="9">
        <v>1696</v>
      </c>
      <c r="AY310" s="20">
        <v>0.23090537780803266</v>
      </c>
      <c r="AZ310" s="8">
        <v>8040</v>
      </c>
      <c r="BA310" s="9">
        <v>605</v>
      </c>
      <c r="BB310" s="20">
        <v>7.5248756218905477E-2</v>
      </c>
      <c r="BC310" s="42">
        <v>2355</v>
      </c>
      <c r="BD310" s="42">
        <v>766</v>
      </c>
      <c r="BE310" s="20">
        <v>0.32526539278131633</v>
      </c>
      <c r="BF310" s="42">
        <v>13996</v>
      </c>
      <c r="BG310" s="42">
        <v>1978</v>
      </c>
      <c r="BH310" s="20">
        <v>0.141326093169477</v>
      </c>
      <c r="BI310" s="19">
        <v>4965</v>
      </c>
      <c r="BJ310" s="19">
        <v>1520</v>
      </c>
      <c r="BK310" s="20">
        <v>0.30614300100704933</v>
      </c>
      <c r="BL310" s="19">
        <v>5956</v>
      </c>
      <c r="BM310" s="19">
        <v>1373</v>
      </c>
      <c r="BN310" s="20">
        <v>0.23052384150436533</v>
      </c>
      <c r="BO310" s="20">
        <v>7.5248756218905477E-2</v>
      </c>
      <c r="BP310" s="20">
        <v>0.18448394072042615</v>
      </c>
      <c r="BQ310" s="16"/>
      <c r="BR310" s="61">
        <v>0.35298935298935297</v>
      </c>
      <c r="BS310" s="61">
        <v>0.34582357533177205</v>
      </c>
      <c r="BT310" s="61">
        <v>0.30074487895716945</v>
      </c>
      <c r="BU310" s="61">
        <v>0.23254139668826493</v>
      </c>
      <c r="BV310" s="61">
        <v>0.24132497537409336</v>
      </c>
      <c r="BW310" s="61">
        <v>0.23733586881700977</v>
      </c>
      <c r="BX310" s="61">
        <v>0.23094952619555373</v>
      </c>
      <c r="BY310" s="61">
        <v>0.21817684095264167</v>
      </c>
      <c r="BZ310" s="61">
        <v>0.17969350907577772</v>
      </c>
      <c r="CA310" s="61">
        <v>0.14121017719891379</v>
      </c>
      <c r="CB310" s="61">
        <v>0.10272684532204984</v>
      </c>
      <c r="CC310" s="61">
        <v>8.6509347626140626E-2</v>
      </c>
      <c r="CD310" s="61">
        <v>7.0291849930231409E-2</v>
      </c>
      <c r="CE310" s="61">
        <v>5.4074352234322193E-2</v>
      </c>
      <c r="CF310" s="61">
        <v>4.3259481787457754E-2</v>
      </c>
      <c r="CG310" s="61">
        <v>2.1371326803205699E-2</v>
      </c>
      <c r="CH310" s="19">
        <v>10210</v>
      </c>
      <c r="CI310" s="19">
        <v>1810</v>
      </c>
      <c r="CJ310" s="20">
        <v>0.17727717923604311</v>
      </c>
      <c r="CK310" s="8">
        <v>3786</v>
      </c>
      <c r="CL310" s="9">
        <v>168</v>
      </c>
      <c r="CM310" s="20">
        <v>4.4374009508716325E-2</v>
      </c>
      <c r="CN310" s="16"/>
      <c r="CO310" s="16"/>
      <c r="CP310" s="19">
        <v>18812</v>
      </c>
      <c r="CQ310" s="19">
        <v>2890</v>
      </c>
      <c r="CR310" s="20">
        <v>0.15362534552413354</v>
      </c>
      <c r="CS310" s="20"/>
      <c r="CT310" s="7">
        <v>1274</v>
      </c>
      <c r="CU310" s="7">
        <v>394</v>
      </c>
      <c r="CV310" s="20">
        <v>0.30926216640502358</v>
      </c>
      <c r="CW310" s="8">
        <v>1156</v>
      </c>
      <c r="CX310" s="9">
        <v>353</v>
      </c>
      <c r="CY310" s="20">
        <v>0.30536332179930797</v>
      </c>
      <c r="CZ310" s="8">
        <v>1063</v>
      </c>
      <c r="DA310" s="9">
        <v>227</v>
      </c>
      <c r="DB310" s="20">
        <v>0.21354656632173094</v>
      </c>
      <c r="DC310" s="13">
        <v>1495</v>
      </c>
      <c r="DD310" s="9">
        <v>275</v>
      </c>
      <c r="DE310" s="20">
        <v>0.18394648829431437</v>
      </c>
      <c r="DF310" s="22"/>
      <c r="DG310" s="8">
        <v>2285</v>
      </c>
      <c r="DH310" s="9">
        <v>461</v>
      </c>
      <c r="DI310" s="20">
        <v>0.20175054704595186</v>
      </c>
      <c r="DJ310" s="8">
        <v>3753</v>
      </c>
      <c r="DK310" s="9">
        <v>647</v>
      </c>
      <c r="DL310" s="20">
        <v>0.17239541699973354</v>
      </c>
      <c r="DM310" s="8">
        <v>4190</v>
      </c>
      <c r="DN310" s="9">
        <v>376</v>
      </c>
      <c r="DO310" s="20">
        <v>8.9737470167064445E-2</v>
      </c>
      <c r="DP310" s="22"/>
      <c r="DQ310" s="8">
        <v>2505</v>
      </c>
      <c r="DR310" s="9">
        <v>127</v>
      </c>
      <c r="DS310" s="20">
        <v>5.0698602794411178E-2</v>
      </c>
      <c r="DT310" s="8">
        <v>1091</v>
      </c>
      <c r="DU310" s="9">
        <v>30</v>
      </c>
      <c r="DV310" s="20">
        <v>2.7497708524289642E-2</v>
      </c>
      <c r="DW310" s="22"/>
      <c r="DX310" s="8">
        <v>3493</v>
      </c>
      <c r="DY310" s="9">
        <v>974</v>
      </c>
      <c r="DZ310" s="20">
        <v>0.27884340108789007</v>
      </c>
      <c r="EA310" s="13">
        <v>15319</v>
      </c>
      <c r="EB310" s="13">
        <v>1916</v>
      </c>
      <c r="EC310" s="20">
        <v>0.12507343821398265</v>
      </c>
      <c r="ED310" s="13">
        <v>3780</v>
      </c>
      <c r="EE310" s="13">
        <v>736</v>
      </c>
      <c r="EF310" s="20">
        <v>0.19470899470899472</v>
      </c>
      <c r="EG310" s="8">
        <v>7533</v>
      </c>
      <c r="EH310" s="9">
        <v>1383</v>
      </c>
      <c r="EI310" s="20">
        <v>0.18359219434488253</v>
      </c>
      <c r="EJ310" s="8">
        <v>7786</v>
      </c>
      <c r="EK310" s="9">
        <v>533</v>
      </c>
      <c r="EL310" s="20">
        <v>6.8456203442075522E-2</v>
      </c>
      <c r="EM310" s="42">
        <v>2219</v>
      </c>
      <c r="EN310" s="42">
        <v>580</v>
      </c>
      <c r="EO310" s="20">
        <v>0.26137899954934657</v>
      </c>
      <c r="EP310" s="42">
        <v>13824</v>
      </c>
      <c r="EQ310" s="42">
        <v>1641</v>
      </c>
      <c r="ER310" s="20">
        <v>0.11870659722222222</v>
      </c>
      <c r="ES310" s="19">
        <v>4988</v>
      </c>
      <c r="ET310" s="19">
        <v>1249</v>
      </c>
      <c r="EU310" s="20">
        <v>0.2504009623095429</v>
      </c>
      <c r="EV310" s="19">
        <v>6038</v>
      </c>
      <c r="EW310" s="19">
        <v>1108</v>
      </c>
      <c r="EX310" s="20">
        <v>0.18350447167936404</v>
      </c>
      <c r="EY310" s="20">
        <v>6.8456203442075522E-2</v>
      </c>
      <c r="EZ310" s="20">
        <v>0.15362534552413354</v>
      </c>
      <c r="FA310" s="16"/>
      <c r="FB310" s="61">
        <v>0.30926216640502358</v>
      </c>
      <c r="FC310" s="61">
        <v>0.30536332179930797</v>
      </c>
      <c r="FD310" s="61">
        <v>0.21354656632173094</v>
      </c>
      <c r="FE310" s="61">
        <v>0.18394648829431437</v>
      </c>
      <c r="FF310" s="61">
        <v>0.19284851767013311</v>
      </c>
      <c r="FG310" s="61">
        <v>0.19000849502746453</v>
      </c>
      <c r="FH310" s="61">
        <v>0.18413746901822087</v>
      </c>
      <c r="FI310" s="61">
        <v>0.17239541699973354</v>
      </c>
      <c r="FJ310" s="61">
        <v>0.1448427680555105</v>
      </c>
      <c r="FK310" s="61">
        <v>0.11729011911128748</v>
      </c>
      <c r="FL310" s="61">
        <v>8.9737470167064445E-2</v>
      </c>
      <c r="FM310" s="61">
        <v>7.6724514376180025E-2</v>
      </c>
      <c r="FN310" s="61">
        <v>6.3711558585295605E-2</v>
      </c>
      <c r="FO310" s="61">
        <v>5.0698602794411178E-2</v>
      </c>
      <c r="FP310" s="61">
        <v>4.0558882235528941E-2</v>
      </c>
      <c r="FQ310" s="61">
        <v>2.7497708524289642E-2</v>
      </c>
      <c r="FR310" s="19">
        <v>10228</v>
      </c>
      <c r="FS310" s="19">
        <v>1484</v>
      </c>
      <c r="FT310" s="20">
        <v>0.14509190457567461</v>
      </c>
      <c r="FU310" s="8">
        <v>3596</v>
      </c>
      <c r="FV310" s="9">
        <v>157</v>
      </c>
      <c r="FW310" s="20">
        <v>4.3659621802002224E-2</v>
      </c>
      <c r="FX310" s="16"/>
      <c r="FY310" s="16"/>
      <c r="FZ310" s="132">
        <v>2.1662171092490707</v>
      </c>
      <c r="GA310" s="132">
        <v>4.068412773713515</v>
      </c>
      <c r="GB310" s="132">
        <v>6.8991512012660046</v>
      </c>
      <c r="GC310" s="141">
        <v>0.30926216640502358</v>
      </c>
      <c r="GD310" s="141">
        <v>0.35298935298935297</v>
      </c>
      <c r="GE310" s="147">
        <v>4.3727186584329392E-2</v>
      </c>
      <c r="GF310" s="141">
        <v>0.2504009623095429</v>
      </c>
      <c r="GG310" s="141">
        <v>0.30614300100704933</v>
      </c>
      <c r="GH310" s="147">
        <v>5.5742038697506435E-2</v>
      </c>
      <c r="GI310" s="141">
        <v>0.15362534552413354</v>
      </c>
      <c r="GJ310" s="141">
        <v>0.18448394072042615</v>
      </c>
      <c r="GK310" s="147">
        <v>3.085859519629261E-2</v>
      </c>
      <c r="GL310" s="141">
        <v>0.11870659722222222</v>
      </c>
      <c r="GM310" s="141">
        <v>0.141326093169477</v>
      </c>
      <c r="GN310" s="147">
        <v>2.2619495947254778E-2</v>
      </c>
    </row>
    <row r="311" spans="2:196" x14ac:dyDescent="0.25">
      <c r="C311" s="28"/>
      <c r="D311" s="64"/>
      <c r="E311" s="21"/>
      <c r="F311" s="13"/>
      <c r="G311" s="13"/>
      <c r="H311" s="24"/>
      <c r="I311" s="24"/>
      <c r="J311" s="7"/>
      <c r="K311" s="7"/>
      <c r="L311" s="24"/>
      <c r="M311" s="13"/>
      <c r="N311" s="13"/>
      <c r="O311" s="24"/>
      <c r="P311" s="13"/>
      <c r="Q311" s="13"/>
      <c r="R311" s="24"/>
      <c r="S311" s="13"/>
      <c r="T311" s="13"/>
      <c r="U311" s="24"/>
      <c r="V311" s="24"/>
      <c r="W311" s="13"/>
      <c r="X311" s="13"/>
      <c r="Y311" s="24"/>
      <c r="Z311" s="13"/>
      <c r="AA311" s="13"/>
      <c r="AB311" s="24"/>
      <c r="AC311" s="13"/>
      <c r="AD311" s="13"/>
      <c r="AE311" s="24"/>
      <c r="AF311" s="24"/>
      <c r="AG311" s="13"/>
      <c r="AH311" s="13"/>
      <c r="AI311" s="24"/>
      <c r="AJ311" s="13"/>
      <c r="AK311" s="13"/>
      <c r="AL311" s="24"/>
      <c r="AM311" s="24"/>
      <c r="AN311" s="13"/>
      <c r="AO311" s="13"/>
      <c r="AP311" s="24"/>
      <c r="AQ311" s="13"/>
      <c r="AR311" s="13"/>
      <c r="AS311" s="24"/>
      <c r="AT311" s="13"/>
      <c r="AU311" s="13"/>
      <c r="AV311" s="24"/>
      <c r="AW311" s="13"/>
      <c r="AX311" s="13"/>
      <c r="AY311" s="24"/>
      <c r="AZ311" s="13"/>
      <c r="BA311" s="13"/>
      <c r="BB311" s="24"/>
      <c r="BE311" s="24"/>
      <c r="BH311" s="24"/>
      <c r="BI311" s="21"/>
      <c r="BJ311" s="21"/>
      <c r="BK311" s="24"/>
      <c r="BL311" s="21"/>
      <c r="BM311" s="21"/>
      <c r="BN311" s="24"/>
      <c r="BO311" s="24"/>
      <c r="BP311" s="24"/>
      <c r="BQ311" s="25"/>
      <c r="CH311" s="21"/>
      <c r="CI311" s="21"/>
      <c r="CJ311" s="24"/>
      <c r="CK311" s="13"/>
      <c r="CL311" s="13"/>
      <c r="CM311" s="24"/>
      <c r="CN311" s="25"/>
      <c r="CO311" s="25"/>
      <c r="CP311" s="13"/>
      <c r="CQ311" s="13"/>
      <c r="CR311" s="24"/>
      <c r="CS311" s="24"/>
      <c r="CT311" s="7"/>
      <c r="CU311" s="7"/>
      <c r="CV311" s="24"/>
      <c r="CW311" s="13"/>
      <c r="CX311" s="13"/>
      <c r="CY311" s="24"/>
      <c r="CZ311" s="13"/>
      <c r="DA311" s="13"/>
      <c r="DB311" s="24"/>
      <c r="DC311" s="13"/>
      <c r="DD311" s="13"/>
      <c r="DE311" s="24"/>
      <c r="DF311" s="24"/>
      <c r="DG311" s="13"/>
      <c r="DH311" s="13"/>
      <c r="DI311" s="24"/>
      <c r="DJ311" s="13"/>
      <c r="DK311" s="13"/>
      <c r="DL311" s="24"/>
      <c r="DM311" s="13"/>
      <c r="DN311" s="13"/>
      <c r="DO311" s="24"/>
      <c r="DP311" s="24"/>
      <c r="DQ311" s="13"/>
      <c r="DR311" s="13"/>
      <c r="DS311" s="24"/>
      <c r="DT311" s="13"/>
      <c r="DU311" s="13"/>
      <c r="DV311" s="24"/>
      <c r="DW311" s="24"/>
      <c r="DX311" s="13"/>
      <c r="DY311" s="13"/>
      <c r="DZ311" s="24"/>
      <c r="EA311" s="13"/>
      <c r="EB311" s="13"/>
      <c r="EC311" s="24"/>
      <c r="ED311" s="13"/>
      <c r="EE311" s="13"/>
      <c r="EF311" s="24"/>
      <c r="EG311" s="13"/>
      <c r="EH311" s="13"/>
      <c r="EI311" s="24"/>
      <c r="EJ311" s="13"/>
      <c r="EK311" s="13"/>
      <c r="EL311" s="24"/>
      <c r="EO311" s="24"/>
      <c r="ER311" s="24"/>
      <c r="ES311" s="21"/>
      <c r="ET311" s="21"/>
      <c r="EU311" s="24"/>
      <c r="EV311" s="21"/>
      <c r="EW311" s="21"/>
      <c r="EX311" s="24"/>
      <c r="EY311" s="24"/>
      <c r="EZ311" s="24"/>
      <c r="FA311" s="25"/>
      <c r="FR311" s="21"/>
      <c r="FS311" s="21"/>
      <c r="FT311" s="24"/>
      <c r="FU311" s="13"/>
      <c r="FV311" s="13"/>
      <c r="FW311" s="24"/>
      <c r="FX311" s="25"/>
      <c r="FY311" s="25"/>
      <c r="FZ311" s="133"/>
      <c r="GA311" s="133"/>
      <c r="GB311" s="133"/>
      <c r="GC311" s="142"/>
      <c r="GD311" s="142"/>
      <c r="GE311" s="148"/>
      <c r="GF311" s="142"/>
      <c r="GG311" s="142"/>
      <c r="GH311" s="148"/>
      <c r="GI311" s="142"/>
      <c r="GJ311" s="142"/>
      <c r="GK311" s="148"/>
      <c r="GL311" s="142"/>
      <c r="GM311" s="142"/>
      <c r="GN311" s="148"/>
    </row>
    <row r="312" spans="2:196" s="14" customFormat="1" x14ac:dyDescent="0.25">
      <c r="B312" s="1">
        <v>0</v>
      </c>
      <c r="C312" s="26"/>
      <c r="D312" s="46"/>
      <c r="E312" s="1" t="s">
        <v>361</v>
      </c>
      <c r="F312" s="1">
        <v>6489591</v>
      </c>
      <c r="G312" s="1">
        <v>1328296</v>
      </c>
      <c r="H312" s="31">
        <v>0.20468100377974513</v>
      </c>
      <c r="I312" s="31"/>
      <c r="J312" s="1">
        <v>419787</v>
      </c>
      <c r="K312" s="1">
        <v>153882</v>
      </c>
      <c r="L312" s="31">
        <v>0.36657161846364944</v>
      </c>
      <c r="M312" s="1">
        <v>431476</v>
      </c>
      <c r="N312" s="1">
        <v>147642</v>
      </c>
      <c r="O312" s="31">
        <v>0.34217893926892806</v>
      </c>
      <c r="P312" s="1">
        <v>408787</v>
      </c>
      <c r="Q312" s="1">
        <v>123762</v>
      </c>
      <c r="R312" s="31">
        <v>0.30275424609882406</v>
      </c>
      <c r="S312" s="1">
        <v>528074</v>
      </c>
      <c r="T312" s="1">
        <v>139132</v>
      </c>
      <c r="U312" s="31">
        <v>0.26347064994678776</v>
      </c>
      <c r="V312" s="32"/>
      <c r="W312" s="1">
        <v>798275</v>
      </c>
      <c r="X312" s="1">
        <v>226488</v>
      </c>
      <c r="Y312" s="31">
        <v>0.2837217750775109</v>
      </c>
      <c r="Z312" s="1">
        <v>1293544</v>
      </c>
      <c r="AA312" s="1">
        <v>301052</v>
      </c>
      <c r="AB312" s="31">
        <v>0.23273425565732592</v>
      </c>
      <c r="AC312" s="1">
        <v>1343928</v>
      </c>
      <c r="AD312" s="1">
        <v>160203</v>
      </c>
      <c r="AE312" s="31">
        <v>0.1192050466989303</v>
      </c>
      <c r="AF312" s="32"/>
      <c r="AG312" s="1">
        <v>885531</v>
      </c>
      <c r="AH312" s="1">
        <v>62702</v>
      </c>
      <c r="AI312" s="31">
        <v>7.0807233174219761E-2</v>
      </c>
      <c r="AJ312" s="1">
        <v>380193</v>
      </c>
      <c r="AK312" s="1">
        <v>13531.5</v>
      </c>
      <c r="AL312" s="31">
        <v>3.5591133976690788E-2</v>
      </c>
      <c r="AM312" s="32"/>
      <c r="AN312" s="1">
        <v>1260050</v>
      </c>
      <c r="AO312" s="1">
        <v>425286</v>
      </c>
      <c r="AP312" s="31">
        <v>0.33751517796912822</v>
      </c>
      <c r="AQ312" s="1">
        <v>5229541</v>
      </c>
      <c r="AR312" s="1">
        <v>903010</v>
      </c>
      <c r="AS312" s="31">
        <v>0.17267481027493617</v>
      </c>
      <c r="AT312" s="1">
        <v>1326349</v>
      </c>
      <c r="AU312" s="1">
        <v>365620</v>
      </c>
      <c r="AV312" s="31">
        <v>0.2756589706027599</v>
      </c>
      <c r="AW312" s="1">
        <v>2619893</v>
      </c>
      <c r="AX312" s="1">
        <v>666672</v>
      </c>
      <c r="AY312" s="31">
        <v>0.25446535411942395</v>
      </c>
      <c r="AZ312" s="1">
        <v>2609652</v>
      </c>
      <c r="BA312" s="1">
        <v>236436.5</v>
      </c>
      <c r="BB312" s="31">
        <v>9.0600777421663878E-2</v>
      </c>
      <c r="BC312" s="1">
        <v>840263</v>
      </c>
      <c r="BD312" s="1">
        <v>271404</v>
      </c>
      <c r="BE312" s="31">
        <v>0.32299887059170762</v>
      </c>
      <c r="BF312" s="1">
        <v>4701471</v>
      </c>
      <c r="BG312" s="1">
        <v>763976.5</v>
      </c>
      <c r="BH312" s="31">
        <v>0.16249733328143467</v>
      </c>
      <c r="BI312" s="1">
        <v>1788124</v>
      </c>
      <c r="BJ312" s="1">
        <v>564418</v>
      </c>
      <c r="BK312" s="31">
        <v>0.31564813178504397</v>
      </c>
      <c r="BL312" s="1">
        <v>2091815</v>
      </c>
      <c r="BM312" s="1">
        <v>527441.5</v>
      </c>
      <c r="BN312" s="31">
        <v>0.25214538570571488</v>
      </c>
      <c r="BO312" s="31">
        <v>9.0600777421663878E-2</v>
      </c>
      <c r="BP312" s="31">
        <v>0.20468100377974513</v>
      </c>
      <c r="BQ312" s="15"/>
      <c r="BR312" s="69">
        <v>0.36657161846364944</v>
      </c>
      <c r="BS312" s="69">
        <v>0.34217893926892806</v>
      </c>
      <c r="BT312" s="69">
        <v>0.30275424609882406</v>
      </c>
      <c r="BU312" s="69">
        <v>0.26347064994678776</v>
      </c>
      <c r="BV312" s="69">
        <v>0.27359621251214933</v>
      </c>
      <c r="BW312" s="69">
        <v>0.26332676730943688</v>
      </c>
      <c r="BX312" s="69">
        <v>0.25312926342539993</v>
      </c>
      <c r="BY312" s="69">
        <v>0.23273425565732592</v>
      </c>
      <c r="BZ312" s="69">
        <v>0.19489118600452737</v>
      </c>
      <c r="CA312" s="69">
        <v>0.15704811635172883</v>
      </c>
      <c r="CB312" s="69">
        <v>0.1192050466989303</v>
      </c>
      <c r="CC312" s="69">
        <v>0.10307244219069345</v>
      </c>
      <c r="CD312" s="69">
        <v>8.6939837682456611E-2</v>
      </c>
      <c r="CE312" s="69">
        <v>7.0807233174219761E-2</v>
      </c>
      <c r="CF312" s="69">
        <v>6.5466702031645785E-2</v>
      </c>
      <c r="CG312" s="69">
        <v>3.5591133976690788E-2</v>
      </c>
      <c r="CH312" s="1">
        <v>3435747</v>
      </c>
      <c r="CI312" s="1">
        <v>687743</v>
      </c>
      <c r="CJ312" s="31">
        <v>0.20017277174367029</v>
      </c>
      <c r="CK312" s="1">
        <v>1265724</v>
      </c>
      <c r="CL312" s="1">
        <v>76233.5</v>
      </c>
      <c r="CM312" s="31">
        <v>6.0229165284058771E-2</v>
      </c>
      <c r="CN312" s="15"/>
      <c r="CO312" s="15"/>
      <c r="CP312" s="1">
        <v>6401082</v>
      </c>
      <c r="CQ312" s="1">
        <v>1180664</v>
      </c>
      <c r="CR312" s="31">
        <v>0.18444756683323227</v>
      </c>
      <c r="CS312" s="31"/>
      <c r="CT312" s="1">
        <v>424756</v>
      </c>
      <c r="CU312" s="1">
        <v>144286</v>
      </c>
      <c r="CV312" s="31">
        <v>0.3396914934691917</v>
      </c>
      <c r="CW312" s="1">
        <v>404916</v>
      </c>
      <c r="CX312" s="1">
        <v>126929</v>
      </c>
      <c r="CY312" s="31">
        <v>0.31346995426211854</v>
      </c>
      <c r="CZ312" s="1">
        <v>415699</v>
      </c>
      <c r="DA312" s="1">
        <v>109028</v>
      </c>
      <c r="DB312" s="31">
        <v>0.26227631050351335</v>
      </c>
      <c r="DC312" s="1">
        <v>534116</v>
      </c>
      <c r="DD312" s="1">
        <v>126331</v>
      </c>
      <c r="DE312" s="31">
        <v>0.23652352672453175</v>
      </c>
      <c r="DF312" s="32"/>
      <c r="DG312" s="1">
        <v>795984</v>
      </c>
      <c r="DH312" s="1">
        <v>208443</v>
      </c>
      <c r="DI312" s="31">
        <v>0.26186832901163842</v>
      </c>
      <c r="DJ312" s="1">
        <v>1332586</v>
      </c>
      <c r="DK312" s="1">
        <v>263155</v>
      </c>
      <c r="DL312" s="31">
        <v>0.19747693582252854</v>
      </c>
      <c r="DM312" s="1">
        <v>1289350</v>
      </c>
      <c r="DN312" s="1">
        <v>137679</v>
      </c>
      <c r="DO312" s="31">
        <v>0.10678171171520534</v>
      </c>
      <c r="DP312" s="32"/>
      <c r="DQ312" s="1">
        <v>850493</v>
      </c>
      <c r="DR312" s="1">
        <v>53344</v>
      </c>
      <c r="DS312" s="31">
        <v>6.2721268722964213E-2</v>
      </c>
      <c r="DT312" s="1">
        <v>353182</v>
      </c>
      <c r="DU312" s="1">
        <v>11469</v>
      </c>
      <c r="DV312" s="31">
        <v>3.2473342356065714E-2</v>
      </c>
      <c r="DW312" s="32"/>
      <c r="DX312" s="1">
        <v>1245371</v>
      </c>
      <c r="DY312" s="1">
        <v>380243</v>
      </c>
      <c r="DZ312" s="31">
        <v>0.30532507983564738</v>
      </c>
      <c r="EA312" s="1">
        <v>5155711</v>
      </c>
      <c r="EB312" s="1">
        <v>800421</v>
      </c>
      <c r="EC312" s="31">
        <v>0.15524939237284635</v>
      </c>
      <c r="ED312" s="1">
        <v>1330100</v>
      </c>
      <c r="EE312" s="1">
        <v>334774</v>
      </c>
      <c r="EF312" s="31">
        <v>0.25169085031200661</v>
      </c>
      <c r="EG312" s="1">
        <v>2662686</v>
      </c>
      <c r="EH312" s="1">
        <v>597929</v>
      </c>
      <c r="EI312" s="31">
        <v>0.22455858482750124</v>
      </c>
      <c r="EJ312" s="1">
        <v>2493025</v>
      </c>
      <c r="EK312" s="1">
        <v>202492</v>
      </c>
      <c r="EL312" s="31">
        <v>8.122341332317165E-2</v>
      </c>
      <c r="EM312" s="1">
        <v>820615</v>
      </c>
      <c r="EN312" s="1">
        <v>235957</v>
      </c>
      <c r="EO312" s="31">
        <v>0.28753678643456432</v>
      </c>
      <c r="EP312" s="1">
        <v>4621595</v>
      </c>
      <c r="EQ312" s="1">
        <v>674090</v>
      </c>
      <c r="ER312" s="31">
        <v>0.14585657116212045</v>
      </c>
      <c r="ES312" s="1">
        <v>1779487</v>
      </c>
      <c r="ET312" s="1">
        <v>506574</v>
      </c>
      <c r="EU312" s="31">
        <v>0.28467417856944166</v>
      </c>
      <c r="EV312" s="1">
        <v>2128570</v>
      </c>
      <c r="EW312" s="1">
        <v>471598</v>
      </c>
      <c r="EX312" s="31">
        <v>0.22155625607802421</v>
      </c>
      <c r="EY312" s="31">
        <v>8.122341332317165E-2</v>
      </c>
      <c r="EZ312" s="31">
        <v>0.18444756683323227</v>
      </c>
      <c r="FA312" s="15"/>
      <c r="FB312" s="123">
        <v>0.3396914934691917</v>
      </c>
      <c r="FC312" s="124">
        <v>0.31346995426211854</v>
      </c>
      <c r="FD312" s="124">
        <v>0.26227631050351335</v>
      </c>
      <c r="FE312" s="124">
        <v>0.23652352672453175</v>
      </c>
      <c r="FF312" s="124">
        <v>0.24919592786808509</v>
      </c>
      <c r="FG312" s="124">
        <v>0.23611177173599446</v>
      </c>
      <c r="FH312" s="124">
        <v>0.2232334930981725</v>
      </c>
      <c r="FI312" s="124">
        <v>0.19747693582252854</v>
      </c>
      <c r="FJ312" s="124">
        <v>0.16724519445342081</v>
      </c>
      <c r="FK312" s="124">
        <v>0.13701345308431306</v>
      </c>
      <c r="FL312" s="124">
        <v>0.10678171171520534</v>
      </c>
      <c r="FM312" s="124">
        <v>9.2094897384458294E-2</v>
      </c>
      <c r="FN312" s="124">
        <v>7.740808305371126E-2</v>
      </c>
      <c r="FO312" s="124">
        <v>6.2721268722964213E-2</v>
      </c>
      <c r="FP312" s="124">
        <v>5.8162507206350647E-2</v>
      </c>
      <c r="FQ312" s="103">
        <v>3.2473342356065714E-2</v>
      </c>
      <c r="FR312" s="1">
        <v>3417920</v>
      </c>
      <c r="FS312" s="1">
        <v>609277</v>
      </c>
      <c r="FT312" s="31">
        <v>0.17825958477670631</v>
      </c>
      <c r="FU312" s="1">
        <v>1203675</v>
      </c>
      <c r="FV312" s="1">
        <v>64813</v>
      </c>
      <c r="FW312" s="31">
        <v>5.3845930172181027E-2</v>
      </c>
      <c r="FX312" s="15"/>
      <c r="FY312" s="15"/>
      <c r="FZ312" s="131">
        <v>1.9424819190008626</v>
      </c>
      <c r="GA312" s="131">
        <v>3.4839450694334575</v>
      </c>
      <c r="GB312" s="131">
        <v>5.2407854283942488</v>
      </c>
      <c r="GC312" s="143">
        <v>0.3396914934691917</v>
      </c>
      <c r="GD312" s="143">
        <v>0.36657161846364944</v>
      </c>
      <c r="GE312" s="152">
        <v>2.6880124994457744E-2</v>
      </c>
      <c r="GF312" s="143">
        <v>0.28467417856944166</v>
      </c>
      <c r="GG312" s="143">
        <v>0.31564813178504397</v>
      </c>
      <c r="GH312" s="143">
        <v>3.0973953215602312E-2</v>
      </c>
      <c r="GI312" s="143">
        <v>0.18444756683323227</v>
      </c>
      <c r="GJ312" s="143">
        <v>0.20468100377974513</v>
      </c>
      <c r="GK312" s="143">
        <v>2.0233436946512862E-2</v>
      </c>
      <c r="GL312" s="143">
        <v>0.14585657116212045</v>
      </c>
      <c r="GM312" s="143">
        <v>0.16249733328143467</v>
      </c>
      <c r="GN312" s="143">
        <v>1.6640762119314229E-2</v>
      </c>
    </row>
    <row r="313" spans="2:196" outlineLevel="1" x14ac:dyDescent="0.25">
      <c r="B313" s="18">
        <v>0</v>
      </c>
      <c r="C313" s="33"/>
      <c r="D313" s="65"/>
      <c r="E313" s="57" t="s">
        <v>507</v>
      </c>
      <c r="F313" s="18">
        <v>1828167</v>
      </c>
      <c r="G313" s="18">
        <v>467466</v>
      </c>
      <c r="H313" s="34">
        <v>0.2557020228458341</v>
      </c>
      <c r="I313" s="34"/>
      <c r="J313" s="18">
        <v>126757</v>
      </c>
      <c r="K313" s="18">
        <v>57299</v>
      </c>
      <c r="L313" s="34">
        <v>0.45203815173915446</v>
      </c>
      <c r="M313" s="18">
        <v>124507</v>
      </c>
      <c r="N313" s="18">
        <v>52554</v>
      </c>
      <c r="O313" s="34">
        <v>0.42209674958034488</v>
      </c>
      <c r="P313" s="18">
        <v>115808</v>
      </c>
      <c r="Q313" s="18">
        <v>43057</v>
      </c>
      <c r="R313" s="34">
        <v>0.37179642166344296</v>
      </c>
      <c r="S313" s="18">
        <v>149137</v>
      </c>
      <c r="T313" s="18">
        <v>48407</v>
      </c>
      <c r="U313" s="34">
        <v>0.32458075460817903</v>
      </c>
      <c r="V313" s="35"/>
      <c r="W313" s="18">
        <v>236319</v>
      </c>
      <c r="X313" s="18">
        <v>81522</v>
      </c>
      <c r="Y313" s="34">
        <v>0.34496591471697158</v>
      </c>
      <c r="Z313" s="18">
        <v>362501</v>
      </c>
      <c r="AA313" s="18">
        <v>104465</v>
      </c>
      <c r="AB313" s="34">
        <v>0.28817851536961275</v>
      </c>
      <c r="AC313" s="18">
        <v>371361</v>
      </c>
      <c r="AD313" s="18">
        <v>54011</v>
      </c>
      <c r="AE313" s="34">
        <v>0.14544068978702665</v>
      </c>
      <c r="AF313" s="35"/>
      <c r="AG313" s="18">
        <v>239384</v>
      </c>
      <c r="AH313" s="18">
        <v>21639</v>
      </c>
      <c r="AI313" s="34">
        <v>9.0394512582294556E-2</v>
      </c>
      <c r="AJ313" s="18">
        <v>102393</v>
      </c>
      <c r="AK313" s="18">
        <v>4516</v>
      </c>
      <c r="AL313" s="34">
        <v>4.4104577461349895E-2</v>
      </c>
      <c r="AM313" s="35"/>
      <c r="AN313" s="18">
        <v>367072</v>
      </c>
      <c r="AO313" s="18">
        <v>152910</v>
      </c>
      <c r="AP313" s="34">
        <v>0.41656677709005319</v>
      </c>
      <c r="AQ313" s="18">
        <v>1461095</v>
      </c>
      <c r="AR313" s="18">
        <v>314556</v>
      </c>
      <c r="AS313" s="34">
        <v>0.21528784918160696</v>
      </c>
      <c r="AT313" s="18">
        <v>385456</v>
      </c>
      <c r="AU313" s="18">
        <v>129929</v>
      </c>
      <c r="AV313" s="34">
        <v>0.33707868083516668</v>
      </c>
      <c r="AW313" s="18">
        <v>747957</v>
      </c>
      <c r="AX313" s="18">
        <v>234394</v>
      </c>
      <c r="AY313" s="34">
        <v>0.31337897766850231</v>
      </c>
      <c r="AZ313" s="18">
        <v>713138</v>
      </c>
      <c r="BA313" s="18">
        <v>80166</v>
      </c>
      <c r="BB313" s="34">
        <v>0.11241302524897004</v>
      </c>
      <c r="BC313" s="18">
        <v>240315</v>
      </c>
      <c r="BD313" s="18">
        <v>95611</v>
      </c>
      <c r="BE313" s="34">
        <v>0.39785697938122883</v>
      </c>
      <c r="BF313" s="18">
        <v>1311958</v>
      </c>
      <c r="BG313" s="18">
        <v>266153</v>
      </c>
      <c r="BH313" s="34">
        <v>0.20286701251107123</v>
      </c>
      <c r="BI313" s="18">
        <v>516209</v>
      </c>
      <c r="BJ313" s="18">
        <v>201317</v>
      </c>
      <c r="BK313" s="34">
        <v>0.38999126322865352</v>
      </c>
      <c r="BL313" s="18">
        <v>598820</v>
      </c>
      <c r="BM313" s="18">
        <v>185983</v>
      </c>
      <c r="BN313" s="34">
        <v>0.31058247887512108</v>
      </c>
      <c r="BO313" s="34">
        <v>0.11241302524897004</v>
      </c>
      <c r="BP313" s="34">
        <v>0.2557020228458341</v>
      </c>
      <c r="BQ313" s="36"/>
      <c r="BR313" s="61">
        <v>0.45203815173915446</v>
      </c>
      <c r="BS313" s="61">
        <v>0.42209674958034488</v>
      </c>
      <c r="BT313" s="61">
        <v>0.37179642166344296</v>
      </c>
      <c r="BU313" s="61">
        <v>0.32458075460817903</v>
      </c>
      <c r="BV313" s="61">
        <v>0.33477333466257531</v>
      </c>
      <c r="BW313" s="61">
        <v>0.32225095497802803</v>
      </c>
      <c r="BX313" s="61">
        <v>0.31089347510855631</v>
      </c>
      <c r="BY313" s="61">
        <v>0.28817851536961275</v>
      </c>
      <c r="BZ313" s="61">
        <v>0.24059924017541739</v>
      </c>
      <c r="CA313" s="61">
        <v>0.19301996498122201</v>
      </c>
      <c r="CB313" s="61">
        <v>0.14544068978702665</v>
      </c>
      <c r="CC313" s="61">
        <v>0.12709196405211595</v>
      </c>
      <c r="CD313" s="61">
        <v>0.10874323831720525</v>
      </c>
      <c r="CE313" s="61">
        <v>9.0394512582294556E-2</v>
      </c>
      <c r="CF313" s="61">
        <v>7.8990164096842203E-2</v>
      </c>
      <c r="CG313" s="61">
        <v>4.4104577461349895E-2</v>
      </c>
      <c r="CH313" s="18">
        <v>970181</v>
      </c>
      <c r="CI313" s="18">
        <v>239998</v>
      </c>
      <c r="CJ313" s="34">
        <v>0.24737445899270341</v>
      </c>
      <c r="CK313" s="18">
        <v>341777</v>
      </c>
      <c r="CL313" s="18">
        <v>26155</v>
      </c>
      <c r="CM313" s="34">
        <v>7.6526507049918507E-2</v>
      </c>
      <c r="CN313" s="36"/>
      <c r="CO313" s="36"/>
      <c r="CP313" s="18">
        <v>1801106</v>
      </c>
      <c r="CQ313" s="18">
        <v>420264</v>
      </c>
      <c r="CR313" s="34">
        <v>0.23333662760548241</v>
      </c>
      <c r="CS313" s="34"/>
      <c r="CT313" s="18">
        <v>127003</v>
      </c>
      <c r="CU313" s="18">
        <v>54348</v>
      </c>
      <c r="CV313" s="34">
        <v>0.42792689936458195</v>
      </c>
      <c r="CW313" s="18">
        <v>115736</v>
      </c>
      <c r="CX313" s="18">
        <v>45205</v>
      </c>
      <c r="CY313" s="34">
        <v>0.39058719845164858</v>
      </c>
      <c r="CZ313" s="18">
        <v>116757</v>
      </c>
      <c r="DA313" s="18">
        <v>37942</v>
      </c>
      <c r="DB313" s="34">
        <v>0.32496552669218975</v>
      </c>
      <c r="DC313" s="18">
        <v>152026</v>
      </c>
      <c r="DD313" s="18">
        <v>45004</v>
      </c>
      <c r="DE313" s="34">
        <v>0.29602831094681176</v>
      </c>
      <c r="DF313" s="35"/>
      <c r="DG313" s="18">
        <v>233960</v>
      </c>
      <c r="DH313" s="18">
        <v>76212</v>
      </c>
      <c r="DI313" s="34">
        <v>0.32574799110959141</v>
      </c>
      <c r="DJ313" s="18">
        <v>372838</v>
      </c>
      <c r="DK313" s="18">
        <v>92692</v>
      </c>
      <c r="DL313" s="34">
        <v>0.2486119977040967</v>
      </c>
      <c r="DM313" s="18">
        <v>355693</v>
      </c>
      <c r="DN313" s="18">
        <v>46372</v>
      </c>
      <c r="DO313" s="34">
        <v>0.13037085351693736</v>
      </c>
      <c r="DP313" s="35"/>
      <c r="DQ313" s="18">
        <v>230593</v>
      </c>
      <c r="DR313" s="18">
        <v>18636</v>
      </c>
      <c r="DS313" s="34">
        <v>8.0817717797157768E-2</v>
      </c>
      <c r="DT313" s="18">
        <v>96500</v>
      </c>
      <c r="DU313" s="18">
        <v>3853</v>
      </c>
      <c r="DV313" s="34">
        <v>3.992746113989637E-2</v>
      </c>
      <c r="DW313" s="35"/>
      <c r="DX313" s="18">
        <v>359496</v>
      </c>
      <c r="DY313" s="18">
        <v>137495</v>
      </c>
      <c r="DZ313" s="34">
        <v>0.38246600796670893</v>
      </c>
      <c r="EA313" s="18">
        <v>1441610</v>
      </c>
      <c r="EB313" s="18">
        <v>282769</v>
      </c>
      <c r="EC313" s="34">
        <v>0.19614805668662122</v>
      </c>
      <c r="ED313" s="18">
        <v>385986</v>
      </c>
      <c r="EE313" s="18">
        <v>121216</v>
      </c>
      <c r="EF313" s="34">
        <v>0.3140424782245988</v>
      </c>
      <c r="EG313" s="18">
        <v>758824</v>
      </c>
      <c r="EH313" s="18">
        <v>213908</v>
      </c>
      <c r="EI313" s="34">
        <v>0.28189408874785193</v>
      </c>
      <c r="EJ313" s="18">
        <v>682786</v>
      </c>
      <c r="EK313" s="18">
        <v>68861</v>
      </c>
      <c r="EL313" s="34">
        <v>0.10085297589581509</v>
      </c>
      <c r="EM313" s="18">
        <v>232493</v>
      </c>
      <c r="EN313" s="18">
        <v>83147</v>
      </c>
      <c r="EO313" s="34">
        <v>0.35763227279961118</v>
      </c>
      <c r="EP313" s="18">
        <v>1289584</v>
      </c>
      <c r="EQ313" s="18">
        <v>237765</v>
      </c>
      <c r="ER313" s="34">
        <v>0.18437341034007865</v>
      </c>
      <c r="ES313" s="18">
        <v>511522</v>
      </c>
      <c r="ET313" s="18">
        <v>182499</v>
      </c>
      <c r="EU313" s="34">
        <v>0.35677644363292293</v>
      </c>
      <c r="EV313" s="18">
        <v>606798</v>
      </c>
      <c r="EW313" s="18">
        <v>168904</v>
      </c>
      <c r="EX313" s="34">
        <v>0.27835292799251149</v>
      </c>
      <c r="EY313" s="34">
        <v>0.10085297589581509</v>
      </c>
      <c r="EZ313" s="34">
        <v>0.23333662760548241</v>
      </c>
      <c r="FA313" s="36"/>
      <c r="FB313" s="61">
        <v>0.42792689936458195</v>
      </c>
      <c r="FC313" s="61">
        <v>0.39058719845164858</v>
      </c>
      <c r="FD313" s="61">
        <v>0.32496552669218975</v>
      </c>
      <c r="FE313" s="61">
        <v>0.29602831094681176</v>
      </c>
      <c r="FF313" s="61">
        <v>0.31088815102820155</v>
      </c>
      <c r="FG313" s="61">
        <v>0.29489359374739355</v>
      </c>
      <c r="FH313" s="61">
        <v>0.27946639506629456</v>
      </c>
      <c r="FI313" s="61">
        <v>0.2486119977040967</v>
      </c>
      <c r="FJ313" s="61">
        <v>0.20919828297504359</v>
      </c>
      <c r="FK313" s="61">
        <v>0.16978456824599047</v>
      </c>
      <c r="FL313" s="61">
        <v>0.13037085351693736</v>
      </c>
      <c r="FM313" s="61">
        <v>0.11385314161034417</v>
      </c>
      <c r="FN313" s="61">
        <v>9.7335429703750961E-2</v>
      </c>
      <c r="FO313" s="61">
        <v>8.0817717797157768E-2</v>
      </c>
      <c r="FP313" s="61">
        <v>7.0412698368841356E-2</v>
      </c>
      <c r="FQ313" s="61">
        <v>3.992746113989637E-2</v>
      </c>
      <c r="FR313" s="18">
        <v>962491</v>
      </c>
      <c r="FS313" s="18">
        <v>215276</v>
      </c>
      <c r="FT313" s="34">
        <v>0.22366546804074011</v>
      </c>
      <c r="FU313" s="18">
        <v>327093</v>
      </c>
      <c r="FV313" s="18">
        <v>22489</v>
      </c>
      <c r="FW313" s="34">
        <v>6.8754146374272754E-2</v>
      </c>
      <c r="FX313" s="36"/>
      <c r="FY313" s="36"/>
      <c r="FZ313" s="134">
        <v>1.9223986117869716</v>
      </c>
      <c r="GA313" s="134">
        <v>3.4692711308579138</v>
      </c>
      <c r="GB313" s="134">
        <v>5.0961592036895249</v>
      </c>
      <c r="GC313" s="144">
        <v>0.42792689936458195</v>
      </c>
      <c r="GD313" s="144">
        <v>0.45203815173915446</v>
      </c>
      <c r="GE313" s="153">
        <v>2.4111252374572512E-2</v>
      </c>
      <c r="GF313" s="144">
        <v>0.35677644363292293</v>
      </c>
      <c r="GG313" s="144">
        <v>0.38999126322865352</v>
      </c>
      <c r="GH313" s="151">
        <v>3.3214819595730583E-2</v>
      </c>
      <c r="GI313" s="144">
        <v>0.23333662760548241</v>
      </c>
      <c r="GJ313" s="144">
        <v>0.2557020228458341</v>
      </c>
      <c r="GK313" s="151">
        <v>2.2365395240351693E-2</v>
      </c>
      <c r="GL313" s="144">
        <v>0.18437341034007865</v>
      </c>
      <c r="GM313" s="144">
        <v>0.20286701251107123</v>
      </c>
      <c r="GN313" s="151">
        <v>1.8493602170992579E-2</v>
      </c>
    </row>
    <row r="314" spans="2:196" outlineLevel="1" x14ac:dyDescent="0.25">
      <c r="B314" s="19">
        <v>0</v>
      </c>
      <c r="C314" s="27"/>
      <c r="D314" s="63"/>
      <c r="E314" s="6" t="s">
        <v>362</v>
      </c>
      <c r="F314" s="19">
        <v>1122491</v>
      </c>
      <c r="G314" s="19">
        <v>259477</v>
      </c>
      <c r="H314" s="20">
        <v>0.23116176432595006</v>
      </c>
      <c r="I314" s="20"/>
      <c r="J314" s="19">
        <v>73799</v>
      </c>
      <c r="K314" s="19">
        <v>30226</v>
      </c>
      <c r="L314" s="20">
        <v>0.40957194541931463</v>
      </c>
      <c r="M314" s="19">
        <v>79269</v>
      </c>
      <c r="N314" s="19">
        <v>30607</v>
      </c>
      <c r="O314" s="20">
        <v>0.38611563158359508</v>
      </c>
      <c r="P314" s="19">
        <v>75996</v>
      </c>
      <c r="Q314" s="19">
        <v>25936</v>
      </c>
      <c r="R314" s="20">
        <v>0.34128112005895045</v>
      </c>
      <c r="S314" s="19">
        <v>92983</v>
      </c>
      <c r="T314" s="19">
        <v>27578</v>
      </c>
      <c r="U314" s="20">
        <v>0.29659185012314077</v>
      </c>
      <c r="V314" s="22"/>
      <c r="W314" s="19">
        <v>131830</v>
      </c>
      <c r="X314" s="19">
        <v>41562</v>
      </c>
      <c r="Y314" s="20">
        <v>0.31526966547826746</v>
      </c>
      <c r="Z314" s="19">
        <v>227420</v>
      </c>
      <c r="AA314" s="19">
        <v>60523</v>
      </c>
      <c r="AB314" s="20">
        <v>0.26612874857092605</v>
      </c>
      <c r="AC314" s="19">
        <v>230440</v>
      </c>
      <c r="AD314" s="19">
        <v>30750</v>
      </c>
      <c r="AE314" s="20">
        <v>0.13344037493490712</v>
      </c>
      <c r="AF314" s="22"/>
      <c r="AG314" s="19">
        <v>145671</v>
      </c>
      <c r="AH314" s="19">
        <v>10142</v>
      </c>
      <c r="AI314" s="20">
        <v>6.9622642804676296E-2</v>
      </c>
      <c r="AJ314" s="19">
        <v>65083</v>
      </c>
      <c r="AK314" s="19">
        <v>2172</v>
      </c>
      <c r="AL314" s="20">
        <v>3.3372770155032802E-2</v>
      </c>
      <c r="AM314" s="22"/>
      <c r="AN314" s="19">
        <v>229064</v>
      </c>
      <c r="AO314" s="19">
        <v>86769</v>
      </c>
      <c r="AP314" s="20">
        <v>0.37879806516955961</v>
      </c>
      <c r="AQ314" s="19">
        <v>893427</v>
      </c>
      <c r="AR314" s="19">
        <v>172708</v>
      </c>
      <c r="AS314" s="20">
        <v>0.1933095820923254</v>
      </c>
      <c r="AT314" s="19">
        <v>224813</v>
      </c>
      <c r="AU314" s="19">
        <v>69140</v>
      </c>
      <c r="AV314" s="20">
        <v>0.30754449253379473</v>
      </c>
      <c r="AW314" s="19">
        <v>452233</v>
      </c>
      <c r="AX314" s="19">
        <v>129663</v>
      </c>
      <c r="AY314" s="20">
        <v>0.28671724531380949</v>
      </c>
      <c r="AZ314" s="19">
        <v>441194</v>
      </c>
      <c r="BA314" s="19">
        <v>43064</v>
      </c>
      <c r="BB314" s="20">
        <v>9.7607855047892766E-2</v>
      </c>
      <c r="BC314" s="19">
        <v>155265</v>
      </c>
      <c r="BD314" s="19">
        <v>56543</v>
      </c>
      <c r="BE314" s="20">
        <v>0.36417093356519498</v>
      </c>
      <c r="BF314" s="19">
        <v>800444</v>
      </c>
      <c r="BG314" s="19">
        <v>145149</v>
      </c>
      <c r="BH314" s="20">
        <v>0.18133560873715088</v>
      </c>
      <c r="BI314" s="19">
        <v>322047</v>
      </c>
      <c r="BJ314" s="19">
        <v>114347</v>
      </c>
      <c r="BK314" s="20">
        <v>0.35506308085465788</v>
      </c>
      <c r="BL314" s="19">
        <v>359250</v>
      </c>
      <c r="BM314" s="19">
        <v>102066</v>
      </c>
      <c r="BN314" s="20">
        <v>0.28410855949895614</v>
      </c>
      <c r="BO314" s="20">
        <v>9.7607855047892766E-2</v>
      </c>
      <c r="BP314" s="20">
        <v>0.23116176432595006</v>
      </c>
      <c r="BQ314" s="16"/>
      <c r="BR314" s="61">
        <v>0.40957194541931463</v>
      </c>
      <c r="BS314" s="61">
        <v>0.38611563158359508</v>
      </c>
      <c r="BT314" s="61">
        <v>0.34128112005895045</v>
      </c>
      <c r="BU314" s="61">
        <v>0.29659185012314077</v>
      </c>
      <c r="BV314" s="61">
        <v>0.30593075780070411</v>
      </c>
      <c r="BW314" s="61">
        <v>0.29561329871533087</v>
      </c>
      <c r="BX314" s="61">
        <v>0.28578511533386264</v>
      </c>
      <c r="BY314" s="61">
        <v>0.26612874857092605</v>
      </c>
      <c r="BZ314" s="61">
        <v>0.22189929069225309</v>
      </c>
      <c r="CA314" s="61">
        <v>0.17766983281358009</v>
      </c>
      <c r="CB314" s="61">
        <v>0.13344037493490712</v>
      </c>
      <c r="CC314" s="61">
        <v>0.11216779755816352</v>
      </c>
      <c r="CD314" s="61">
        <v>9.0895220181419906E-2</v>
      </c>
      <c r="CE314" s="61">
        <v>6.9622642804676296E-2</v>
      </c>
      <c r="CF314" s="61">
        <v>5.9126059692020297E-2</v>
      </c>
      <c r="CG314" s="61">
        <v>3.3372770155032802E-2</v>
      </c>
      <c r="CH314" s="19">
        <v>589690</v>
      </c>
      <c r="CI314" s="19">
        <v>132835</v>
      </c>
      <c r="CJ314" s="20">
        <v>0.22526242602045143</v>
      </c>
      <c r="CK314" s="19">
        <v>210754</v>
      </c>
      <c r="CL314" s="19">
        <v>12314</v>
      </c>
      <c r="CM314" s="20">
        <v>5.8428309782969721E-2</v>
      </c>
      <c r="CN314" s="16"/>
      <c r="CO314" s="16"/>
      <c r="CP314" s="19">
        <v>1103264</v>
      </c>
      <c r="CQ314" s="19">
        <v>224862</v>
      </c>
      <c r="CR314" s="20">
        <v>0.20381522464251531</v>
      </c>
      <c r="CS314" s="20"/>
      <c r="CT314" s="19">
        <v>73278</v>
      </c>
      <c r="CU314" s="19">
        <v>27112</v>
      </c>
      <c r="CV314" s="20">
        <v>0.36998826387183054</v>
      </c>
      <c r="CW314" s="19">
        <v>75106</v>
      </c>
      <c r="CX314" s="19">
        <v>26042</v>
      </c>
      <c r="CY314" s="20">
        <v>0.34673661225468005</v>
      </c>
      <c r="CZ314" s="19">
        <v>75594</v>
      </c>
      <c r="DA314" s="19">
        <v>22383</v>
      </c>
      <c r="DB314" s="20">
        <v>0.29609492816890232</v>
      </c>
      <c r="DC314" s="19">
        <v>91967</v>
      </c>
      <c r="DD314" s="19">
        <v>24060</v>
      </c>
      <c r="DE314" s="20">
        <v>0.2616155795013429</v>
      </c>
      <c r="DF314" s="22"/>
      <c r="DG314" s="19">
        <v>131248</v>
      </c>
      <c r="DH314" s="19">
        <v>37354</v>
      </c>
      <c r="DI314" s="20">
        <v>0.2846062416189199</v>
      </c>
      <c r="DJ314" s="19">
        <v>233622</v>
      </c>
      <c r="DK314" s="19">
        <v>52204</v>
      </c>
      <c r="DL314" s="20">
        <v>0.22345498283552062</v>
      </c>
      <c r="DM314" s="19">
        <v>221347</v>
      </c>
      <c r="DN314" s="19">
        <v>25470</v>
      </c>
      <c r="DO314" s="20">
        <v>0.11506819609030165</v>
      </c>
      <c r="DP314" s="22"/>
      <c r="DQ314" s="19">
        <v>140392</v>
      </c>
      <c r="DR314" s="19">
        <v>8489</v>
      </c>
      <c r="DS314" s="20">
        <v>6.0466408342355692E-2</v>
      </c>
      <c r="DT314" s="19">
        <v>60710</v>
      </c>
      <c r="DU314" s="19">
        <v>1748</v>
      </c>
      <c r="DV314" s="20">
        <v>2.8792620655575689E-2</v>
      </c>
      <c r="DW314" s="22"/>
      <c r="DX314" s="19">
        <v>223978</v>
      </c>
      <c r="DY314" s="19">
        <v>75537</v>
      </c>
      <c r="DZ314" s="20">
        <v>0.33725187295180775</v>
      </c>
      <c r="EA314" s="19">
        <v>879286</v>
      </c>
      <c r="EB314" s="19">
        <v>149325</v>
      </c>
      <c r="EC314" s="20">
        <v>0.16982529006489355</v>
      </c>
      <c r="ED314" s="19">
        <v>223215</v>
      </c>
      <c r="EE314" s="19">
        <v>61414</v>
      </c>
      <c r="EF314" s="20">
        <v>0.27513383957171339</v>
      </c>
      <c r="EG314" s="19">
        <v>456837</v>
      </c>
      <c r="EH314" s="19">
        <v>113618</v>
      </c>
      <c r="EI314" s="20">
        <v>0.24870577470739016</v>
      </c>
      <c r="EJ314" s="19">
        <v>422449</v>
      </c>
      <c r="EK314" s="19">
        <v>35707</v>
      </c>
      <c r="EL314" s="20">
        <v>8.452381234184482E-2</v>
      </c>
      <c r="EM314" s="19">
        <v>150700</v>
      </c>
      <c r="EN314" s="19">
        <v>48425</v>
      </c>
      <c r="EO314" s="20">
        <v>0.32133377571333777</v>
      </c>
      <c r="EP314" s="19">
        <v>787319</v>
      </c>
      <c r="EQ314" s="19">
        <v>125265</v>
      </c>
      <c r="ER314" s="20">
        <v>0.15910323515627084</v>
      </c>
      <c r="ES314" s="19">
        <v>315945</v>
      </c>
      <c r="ET314" s="19">
        <v>99597</v>
      </c>
      <c r="EU314" s="20">
        <v>0.31523524664102931</v>
      </c>
      <c r="EV314" s="19">
        <v>364870</v>
      </c>
      <c r="EW314" s="19">
        <v>89558</v>
      </c>
      <c r="EX314" s="20">
        <v>0.24545180475237757</v>
      </c>
      <c r="EY314" s="20">
        <v>8.452381234184482E-2</v>
      </c>
      <c r="EZ314" s="20">
        <v>0.20381522464251531</v>
      </c>
      <c r="FA314" s="16"/>
      <c r="FB314" s="61">
        <v>0.36998826387183054</v>
      </c>
      <c r="FC314" s="61">
        <v>0.34673661225468005</v>
      </c>
      <c r="FD314" s="61">
        <v>0.29609492816890232</v>
      </c>
      <c r="FE314" s="61">
        <v>0.2616155795013429</v>
      </c>
      <c r="FF314" s="61">
        <v>0.27311091056013137</v>
      </c>
      <c r="FG314" s="61">
        <v>0.26014573810556019</v>
      </c>
      <c r="FH314" s="61">
        <v>0.24791548634888033</v>
      </c>
      <c r="FI314" s="61">
        <v>0.22345498283552062</v>
      </c>
      <c r="FJ314" s="61">
        <v>0.18732605392044763</v>
      </c>
      <c r="FK314" s="61">
        <v>0.15119712500537463</v>
      </c>
      <c r="FL314" s="61">
        <v>0.11506819609030165</v>
      </c>
      <c r="FM314" s="61">
        <v>9.6867600174319668E-2</v>
      </c>
      <c r="FN314" s="61">
        <v>7.8667004258337683E-2</v>
      </c>
      <c r="FO314" s="61">
        <v>6.0466408342355692E-2</v>
      </c>
      <c r="FP314" s="61">
        <v>5.1833791332837373E-2</v>
      </c>
      <c r="FQ314" s="61">
        <v>2.8792620655575689E-2</v>
      </c>
      <c r="FR314" s="19">
        <v>586217</v>
      </c>
      <c r="FS314" s="19">
        <v>115028</v>
      </c>
      <c r="FT314" s="20">
        <v>0.19622085336999781</v>
      </c>
      <c r="FU314" s="19">
        <v>201102</v>
      </c>
      <c r="FV314" s="19">
        <v>10237</v>
      </c>
      <c r="FW314" s="20">
        <v>5.0904516116199741E-2</v>
      </c>
      <c r="FX314" s="16"/>
      <c r="FY314" s="16"/>
      <c r="FZ314" s="132">
        <v>1.9580438907028348</v>
      </c>
      <c r="GA314" s="132">
        <v>3.6376486367868734</v>
      </c>
      <c r="GB314" s="132">
        <v>6.0769014570767066</v>
      </c>
      <c r="GC314" s="141">
        <v>0.36998826387183054</v>
      </c>
      <c r="GD314" s="141">
        <v>0.40957194541931463</v>
      </c>
      <c r="GE314" s="154">
        <v>3.9583681547484095E-2</v>
      </c>
      <c r="GF314" s="141">
        <v>0.31523524664102931</v>
      </c>
      <c r="GG314" s="141">
        <v>0.35506308085465788</v>
      </c>
      <c r="GH314" s="147">
        <v>3.9827834213628566E-2</v>
      </c>
      <c r="GI314" s="141">
        <v>0.20381522464251531</v>
      </c>
      <c r="GJ314" s="141">
        <v>0.23116176432595006</v>
      </c>
      <c r="GK314" s="147">
        <v>2.7346539683434756E-2</v>
      </c>
      <c r="GL314" s="141">
        <v>0.15910323515627084</v>
      </c>
      <c r="GM314" s="141">
        <v>0.18133560873715088</v>
      </c>
      <c r="GN314" s="147">
        <v>2.2232373580880038E-2</v>
      </c>
    </row>
    <row r="315" spans="2:196" outlineLevel="1" x14ac:dyDescent="0.25">
      <c r="B315" s="19">
        <v>0</v>
      </c>
      <c r="C315" s="27"/>
      <c r="D315" s="63"/>
      <c r="E315" s="6" t="s">
        <v>365</v>
      </c>
      <c r="F315" s="19">
        <v>1184327</v>
      </c>
      <c r="G315" s="19">
        <v>127724</v>
      </c>
      <c r="H315" s="20">
        <v>0.10784521504618234</v>
      </c>
      <c r="I315" s="20"/>
      <c r="J315" s="19">
        <v>69443</v>
      </c>
      <c r="K315" s="19">
        <v>14191</v>
      </c>
      <c r="L315" s="20">
        <v>0.20435465057673199</v>
      </c>
      <c r="M315" s="19">
        <v>72530</v>
      </c>
      <c r="N315" s="19">
        <v>13671</v>
      </c>
      <c r="O315" s="20">
        <v>0.18848752240452227</v>
      </c>
      <c r="P315" s="19">
        <v>71100</v>
      </c>
      <c r="Q315" s="19">
        <v>11675</v>
      </c>
      <c r="R315" s="20">
        <v>0.16420534458509142</v>
      </c>
      <c r="S315" s="19">
        <v>96509</v>
      </c>
      <c r="T315" s="19">
        <v>13952</v>
      </c>
      <c r="U315" s="20">
        <v>0.14456682796423131</v>
      </c>
      <c r="V315" s="22"/>
      <c r="W315" s="19">
        <v>135381</v>
      </c>
      <c r="X315" s="19">
        <v>22339</v>
      </c>
      <c r="Y315" s="20">
        <v>0.16500838374661142</v>
      </c>
      <c r="Z315" s="19">
        <v>223829</v>
      </c>
      <c r="AA315" s="19">
        <v>29117</v>
      </c>
      <c r="AB315" s="20">
        <v>0.13008591380026716</v>
      </c>
      <c r="AC315" s="19">
        <v>250461</v>
      </c>
      <c r="AD315" s="19">
        <v>14773</v>
      </c>
      <c r="AE315" s="20">
        <v>5.8983234914817079E-2</v>
      </c>
      <c r="AF315" s="22"/>
      <c r="AG315" s="19">
        <v>183830</v>
      </c>
      <c r="AH315" s="19">
        <v>6650</v>
      </c>
      <c r="AI315" s="20">
        <v>3.617472664962193E-2</v>
      </c>
      <c r="AJ315" s="19">
        <v>81244</v>
      </c>
      <c r="AK315" s="19">
        <v>1392.5</v>
      </c>
      <c r="AL315" s="20">
        <v>1.7139727241396289E-2</v>
      </c>
      <c r="AM315" s="22"/>
      <c r="AN315" s="19">
        <v>213073</v>
      </c>
      <c r="AO315" s="19">
        <v>39537</v>
      </c>
      <c r="AP315" s="20">
        <v>0.18555612395751692</v>
      </c>
      <c r="AQ315" s="19">
        <v>971254</v>
      </c>
      <c r="AR315" s="19">
        <v>88187</v>
      </c>
      <c r="AS315" s="20">
        <v>9.0797052058472855E-2</v>
      </c>
      <c r="AT315" s="19">
        <v>231890</v>
      </c>
      <c r="AU315" s="19">
        <v>36291</v>
      </c>
      <c r="AV315" s="20">
        <v>0.15650092716374142</v>
      </c>
      <c r="AW315" s="19">
        <v>455719</v>
      </c>
      <c r="AX315" s="19">
        <v>65408</v>
      </c>
      <c r="AY315" s="20">
        <v>0.14352704188326579</v>
      </c>
      <c r="AZ315" s="19">
        <v>515535</v>
      </c>
      <c r="BA315" s="19">
        <v>22815.5</v>
      </c>
      <c r="BB315" s="20">
        <v>4.4255967102136619E-2</v>
      </c>
      <c r="BC315" s="19">
        <v>143630</v>
      </c>
      <c r="BD315" s="19">
        <v>25346</v>
      </c>
      <c r="BE315" s="20">
        <v>0.17646731184292974</v>
      </c>
      <c r="BF315" s="19">
        <v>874745</v>
      </c>
      <c r="BG315" s="19">
        <v>74271.5</v>
      </c>
      <c r="BH315" s="20">
        <v>8.4906458453606476E-2</v>
      </c>
      <c r="BI315" s="19">
        <v>309582</v>
      </c>
      <c r="BJ315" s="19">
        <v>53489</v>
      </c>
      <c r="BK315" s="20">
        <v>0.17277813309559342</v>
      </c>
      <c r="BL315" s="19">
        <v>359210</v>
      </c>
      <c r="BM315" s="19">
        <v>51419.5</v>
      </c>
      <c r="BN315" s="20">
        <v>0.1431460705436931</v>
      </c>
      <c r="BO315" s="20">
        <v>4.4255967102136619E-2</v>
      </c>
      <c r="BP315" s="20">
        <v>0.10784521504618234</v>
      </c>
      <c r="BQ315" s="16"/>
      <c r="BR315" s="61">
        <v>0.20435465057673199</v>
      </c>
      <c r="BS315" s="61">
        <v>0.18848752240452227</v>
      </c>
      <c r="BT315" s="61">
        <v>0.16420534458509142</v>
      </c>
      <c r="BU315" s="61">
        <v>0.14456682796423131</v>
      </c>
      <c r="BV315" s="61">
        <v>0.15478760585542137</v>
      </c>
      <c r="BW315" s="61">
        <v>0.15103939576807371</v>
      </c>
      <c r="BX315" s="61">
        <v>0.14405490177880487</v>
      </c>
      <c r="BY315" s="61">
        <v>0.13008591380026716</v>
      </c>
      <c r="BZ315" s="61">
        <v>0.10638502083845046</v>
      </c>
      <c r="CA315" s="61">
        <v>8.2684127876633776E-2</v>
      </c>
      <c r="CB315" s="61">
        <v>5.8983234914817079E-2</v>
      </c>
      <c r="CC315" s="61">
        <v>5.1380398826418698E-2</v>
      </c>
      <c r="CD315" s="61">
        <v>4.3777562738020311E-2</v>
      </c>
      <c r="CE315" s="61">
        <v>3.617472664962193E-2</v>
      </c>
      <c r="CF315" s="61">
        <v>3.2432651378522422E-2</v>
      </c>
      <c r="CG315" s="61">
        <v>1.7139727241396289E-2</v>
      </c>
      <c r="CH315" s="19">
        <v>609671</v>
      </c>
      <c r="CI315" s="19">
        <v>66229</v>
      </c>
      <c r="CJ315" s="20">
        <v>0.10863072050335344</v>
      </c>
      <c r="CK315" s="19">
        <v>265074</v>
      </c>
      <c r="CL315" s="19">
        <v>8042.5</v>
      </c>
      <c r="CM315" s="20">
        <v>3.0340584138768795E-2</v>
      </c>
      <c r="CN315" s="16"/>
      <c r="CO315" s="16"/>
      <c r="CP315" s="19">
        <v>1177265</v>
      </c>
      <c r="CQ315" s="19">
        <v>110761</v>
      </c>
      <c r="CR315" s="20">
        <v>9.4083320238009291E-2</v>
      </c>
      <c r="CS315" s="20"/>
      <c r="CT315" s="19">
        <v>71405</v>
      </c>
      <c r="CU315" s="19">
        <v>13252</v>
      </c>
      <c r="CV315" s="20">
        <v>0.18558924445066871</v>
      </c>
      <c r="CW315" s="19">
        <v>68993</v>
      </c>
      <c r="CX315" s="19">
        <v>11572</v>
      </c>
      <c r="CY315" s="20">
        <v>0.1677271607264505</v>
      </c>
      <c r="CZ315" s="19">
        <v>74473</v>
      </c>
      <c r="DA315" s="19">
        <v>10049</v>
      </c>
      <c r="DB315" s="20">
        <v>0.13493480858834744</v>
      </c>
      <c r="DC315" s="19">
        <v>99047</v>
      </c>
      <c r="DD315" s="19">
        <v>12097</v>
      </c>
      <c r="DE315" s="20">
        <v>0.12213393641402566</v>
      </c>
      <c r="DF315" s="22"/>
      <c r="DG315" s="19">
        <v>134800</v>
      </c>
      <c r="DH315" s="19">
        <v>19540</v>
      </c>
      <c r="DI315" s="20">
        <v>0.14495548961424332</v>
      </c>
      <c r="DJ315" s="19">
        <v>234750</v>
      </c>
      <c r="DK315" s="19">
        <v>24643</v>
      </c>
      <c r="DL315" s="20">
        <v>0.104975505857295</v>
      </c>
      <c r="DM315" s="19">
        <v>240897</v>
      </c>
      <c r="DN315" s="19">
        <v>12878</v>
      </c>
      <c r="DO315" s="20">
        <v>5.3458532069722745E-2</v>
      </c>
      <c r="DP315" s="22"/>
      <c r="DQ315" s="19">
        <v>177192</v>
      </c>
      <c r="DR315" s="19">
        <v>5420</v>
      </c>
      <c r="DS315" s="20">
        <v>3.0588288410311977E-2</v>
      </c>
      <c r="DT315" s="19">
        <v>75708</v>
      </c>
      <c r="DU315" s="19">
        <v>1310</v>
      </c>
      <c r="DV315" s="20">
        <v>1.7303323294764094E-2</v>
      </c>
      <c r="DW315" s="22"/>
      <c r="DX315" s="19">
        <v>214871</v>
      </c>
      <c r="DY315" s="19">
        <v>34873</v>
      </c>
      <c r="DZ315" s="20">
        <v>0.16229737842705624</v>
      </c>
      <c r="EA315" s="19">
        <v>962394</v>
      </c>
      <c r="EB315" s="19">
        <v>75888</v>
      </c>
      <c r="EC315" s="20">
        <v>7.885335943490919E-2</v>
      </c>
      <c r="ED315" s="19">
        <v>233847</v>
      </c>
      <c r="EE315" s="19">
        <v>31637</v>
      </c>
      <c r="EF315" s="20">
        <v>0.13528931309788023</v>
      </c>
      <c r="EG315" s="19">
        <v>468597</v>
      </c>
      <c r="EH315" s="19">
        <v>56280</v>
      </c>
      <c r="EI315" s="20">
        <v>0.12010320168503</v>
      </c>
      <c r="EJ315" s="19">
        <v>493797</v>
      </c>
      <c r="EK315" s="19">
        <v>19608</v>
      </c>
      <c r="EL315" s="20">
        <v>3.9708625204284351E-2</v>
      </c>
      <c r="EM315" s="19">
        <v>143466</v>
      </c>
      <c r="EN315" s="19">
        <v>21621</v>
      </c>
      <c r="EO315" s="20">
        <v>0.15070469658316257</v>
      </c>
      <c r="EP315" s="19">
        <v>863347</v>
      </c>
      <c r="EQ315" s="19">
        <v>63791</v>
      </c>
      <c r="ER315" s="20">
        <v>7.3888019533281515E-2</v>
      </c>
      <c r="ES315" s="19">
        <v>313918</v>
      </c>
      <c r="ET315" s="19">
        <v>46970</v>
      </c>
      <c r="EU315" s="20">
        <v>0.14962506132174644</v>
      </c>
      <c r="EV315" s="19">
        <v>369550</v>
      </c>
      <c r="EW315" s="19">
        <v>44183</v>
      </c>
      <c r="EX315" s="20">
        <v>0.11955892301447707</v>
      </c>
      <c r="EY315" s="20">
        <v>3.9708625204284351E-2</v>
      </c>
      <c r="EZ315" s="20">
        <v>9.4083320238009291E-2</v>
      </c>
      <c r="FA315" s="16"/>
      <c r="FB315" s="61">
        <v>0.18558924445066871</v>
      </c>
      <c r="FC315" s="61">
        <v>0.1677271607264505</v>
      </c>
      <c r="FD315" s="61">
        <v>0.13493480858834744</v>
      </c>
      <c r="FE315" s="61">
        <v>0.12213393641402566</v>
      </c>
      <c r="FF315" s="61">
        <v>0.13354471301413448</v>
      </c>
      <c r="FG315" s="61">
        <v>0.12896349611146399</v>
      </c>
      <c r="FH315" s="61">
        <v>0.12096749936007432</v>
      </c>
      <c r="FI315" s="61">
        <v>0.104975505857295</v>
      </c>
      <c r="FJ315" s="61">
        <v>8.7803181261437574E-2</v>
      </c>
      <c r="FK315" s="61">
        <v>7.0630856665580166E-2</v>
      </c>
      <c r="FL315" s="61">
        <v>5.3458532069722745E-2</v>
      </c>
      <c r="FM315" s="61">
        <v>4.5835117516585824E-2</v>
      </c>
      <c r="FN315" s="61">
        <v>3.8211702963448897E-2</v>
      </c>
      <c r="FO315" s="61">
        <v>3.0588288410311977E-2</v>
      </c>
      <c r="FP315" s="61">
        <v>2.7726066715346036E-2</v>
      </c>
      <c r="FQ315" s="61">
        <v>1.7303323294764094E-2</v>
      </c>
      <c r="FR315" s="19">
        <v>610447</v>
      </c>
      <c r="FS315" s="19">
        <v>57061</v>
      </c>
      <c r="FT315" s="20">
        <v>9.3474126336930155E-2</v>
      </c>
      <c r="FU315" s="19">
        <v>252900</v>
      </c>
      <c r="FV315" s="19">
        <v>6730</v>
      </c>
      <c r="FW315" s="20">
        <v>2.6611308817714511E-2</v>
      </c>
      <c r="FX315" s="16"/>
      <c r="FY315" s="16"/>
      <c r="FZ315" s="132">
        <v>2.0349233290657236</v>
      </c>
      <c r="GA315" s="132">
        <v>3.9040641162997414</v>
      </c>
      <c r="GB315" s="132">
        <v>5.6946211814959691</v>
      </c>
      <c r="GC315" s="141">
        <v>0.18558924445066871</v>
      </c>
      <c r="GD315" s="141">
        <v>0.20435465057673199</v>
      </c>
      <c r="GE315" s="154">
        <v>1.8765406126063283E-2</v>
      </c>
      <c r="GF315" s="141">
        <v>0.14962506132174644</v>
      </c>
      <c r="GG315" s="141">
        <v>0.17277813309559342</v>
      </c>
      <c r="GH315" s="147">
        <v>2.3153071773846984E-2</v>
      </c>
      <c r="GI315" s="141">
        <v>9.4083320238009291E-2</v>
      </c>
      <c r="GJ315" s="141">
        <v>0.10784521504618234</v>
      </c>
      <c r="GK315" s="147">
        <v>1.3761894808173053E-2</v>
      </c>
      <c r="GL315" s="141">
        <v>7.3888019533281515E-2</v>
      </c>
      <c r="GM315" s="141">
        <v>8.4906458453606476E-2</v>
      </c>
      <c r="GN315" s="147">
        <v>1.1018438920324961E-2</v>
      </c>
    </row>
    <row r="316" spans="2:196" outlineLevel="1" x14ac:dyDescent="0.25">
      <c r="B316" s="19">
        <v>0</v>
      </c>
      <c r="C316" s="27"/>
      <c r="D316" s="63"/>
      <c r="E316" s="6" t="s">
        <v>363</v>
      </c>
      <c r="F316" s="19">
        <v>1496184</v>
      </c>
      <c r="G316" s="19">
        <v>239834</v>
      </c>
      <c r="H316" s="20">
        <v>0.1602971292300947</v>
      </c>
      <c r="I316" s="20"/>
      <c r="J316" s="19">
        <v>96743</v>
      </c>
      <c r="K316" s="19">
        <v>29955</v>
      </c>
      <c r="L316" s="20">
        <v>0.30963480561901119</v>
      </c>
      <c r="M316" s="19">
        <v>100618</v>
      </c>
      <c r="N316" s="19">
        <v>27912</v>
      </c>
      <c r="O316" s="20">
        <v>0.27740563318690492</v>
      </c>
      <c r="P316" s="19">
        <v>93413</v>
      </c>
      <c r="Q316" s="19">
        <v>22767</v>
      </c>
      <c r="R316" s="20">
        <v>0.24372410692301927</v>
      </c>
      <c r="S316" s="19">
        <v>120534</v>
      </c>
      <c r="T316" s="19">
        <v>25933</v>
      </c>
      <c r="U316" s="20">
        <v>0.21515091177593043</v>
      </c>
      <c r="V316" s="22"/>
      <c r="W316" s="19">
        <v>190325</v>
      </c>
      <c r="X316" s="19">
        <v>44736</v>
      </c>
      <c r="Y316" s="20">
        <v>0.23505057139104163</v>
      </c>
      <c r="Z316" s="19">
        <v>306297</v>
      </c>
      <c r="AA316" s="19">
        <v>54167</v>
      </c>
      <c r="AB316" s="20">
        <v>0.17684469648739623</v>
      </c>
      <c r="AC316" s="19">
        <v>301536</v>
      </c>
      <c r="AD316" s="19">
        <v>24423</v>
      </c>
      <c r="AE316" s="20">
        <v>8.0995304043298313E-2</v>
      </c>
      <c r="AF316" s="22"/>
      <c r="AG316" s="19">
        <v>199340</v>
      </c>
      <c r="AH316" s="19">
        <v>8446</v>
      </c>
      <c r="AI316" s="20">
        <v>4.2369820407344237E-2</v>
      </c>
      <c r="AJ316" s="19">
        <v>87378</v>
      </c>
      <c r="AK316" s="19">
        <v>1526</v>
      </c>
      <c r="AL316" s="20">
        <v>1.7464350294124378E-2</v>
      </c>
      <c r="AM316" s="22"/>
      <c r="AN316" s="19">
        <v>290774</v>
      </c>
      <c r="AO316" s="19">
        <v>80634</v>
      </c>
      <c r="AP316" s="20">
        <v>0.27730814997214331</v>
      </c>
      <c r="AQ316" s="19">
        <v>1205410</v>
      </c>
      <c r="AR316" s="19">
        <v>159200</v>
      </c>
      <c r="AS316" s="20">
        <v>0.13207124546834687</v>
      </c>
      <c r="AT316" s="19">
        <v>310859</v>
      </c>
      <c r="AU316" s="19">
        <v>70669</v>
      </c>
      <c r="AV316" s="20">
        <v>0.22733457934304621</v>
      </c>
      <c r="AW316" s="19">
        <v>617156</v>
      </c>
      <c r="AX316" s="19">
        <v>124836</v>
      </c>
      <c r="AY316" s="20">
        <v>0.20227624782064826</v>
      </c>
      <c r="AZ316" s="19">
        <v>588254</v>
      </c>
      <c r="BA316" s="19">
        <v>34395</v>
      </c>
      <c r="BB316" s="20">
        <v>5.8469640665426842E-2</v>
      </c>
      <c r="BC316" s="19">
        <v>194031</v>
      </c>
      <c r="BD316" s="19">
        <v>50679</v>
      </c>
      <c r="BE316" s="20">
        <v>0.26119022218099169</v>
      </c>
      <c r="BF316" s="19">
        <v>1084876</v>
      </c>
      <c r="BG316" s="19">
        <v>133298</v>
      </c>
      <c r="BH316" s="20">
        <v>0.12286934174965618</v>
      </c>
      <c r="BI316" s="19">
        <v>411308</v>
      </c>
      <c r="BJ316" s="19">
        <v>106567</v>
      </c>
      <c r="BK316" s="20">
        <v>0.25909294251509818</v>
      </c>
      <c r="BL316" s="19">
        <v>496622</v>
      </c>
      <c r="BM316" s="19">
        <v>98872</v>
      </c>
      <c r="BN316" s="20">
        <v>0.19908904559201968</v>
      </c>
      <c r="BO316" s="20">
        <v>5.8469640665426842E-2</v>
      </c>
      <c r="BP316" s="20">
        <v>0.1602971292300947</v>
      </c>
      <c r="BQ316" s="16"/>
      <c r="BR316" s="61">
        <v>0.30963480561901119</v>
      </c>
      <c r="BS316" s="61">
        <v>0.27740563318690492</v>
      </c>
      <c r="BT316" s="61">
        <v>0.24372410692301927</v>
      </c>
      <c r="BU316" s="61">
        <v>0.21515091177593043</v>
      </c>
      <c r="BV316" s="61">
        <v>0.22510074158348603</v>
      </c>
      <c r="BW316" s="61">
        <v>0.21176822142958346</v>
      </c>
      <c r="BX316" s="61">
        <v>0.2001270464488544</v>
      </c>
      <c r="BY316" s="61">
        <v>0.17684469648739623</v>
      </c>
      <c r="BZ316" s="61">
        <v>0.14489489900603025</v>
      </c>
      <c r="CA316" s="61">
        <v>0.11294510152466428</v>
      </c>
      <c r="CB316" s="61">
        <v>8.0995304043298313E-2</v>
      </c>
      <c r="CC316" s="61">
        <v>6.8120142831313624E-2</v>
      </c>
      <c r="CD316" s="61">
        <v>5.5244981619328927E-2</v>
      </c>
      <c r="CE316" s="61">
        <v>4.2369820407344237E-2</v>
      </c>
      <c r="CF316" s="61">
        <v>5.1698328261468994E-2</v>
      </c>
      <c r="CG316" s="61">
        <v>1.7464350294124378E-2</v>
      </c>
      <c r="CH316" s="19">
        <v>798158</v>
      </c>
      <c r="CI316" s="19">
        <v>123326</v>
      </c>
      <c r="CJ316" s="20">
        <v>0.15451326679679964</v>
      </c>
      <c r="CK316" s="19">
        <v>286718</v>
      </c>
      <c r="CL316" s="19">
        <v>9972</v>
      </c>
      <c r="CM316" s="20">
        <v>3.4779818497617868E-2</v>
      </c>
      <c r="CN316" s="16"/>
      <c r="CO316" s="16"/>
      <c r="CP316" s="19">
        <v>1471896</v>
      </c>
      <c r="CQ316" s="19">
        <v>206584</v>
      </c>
      <c r="CR316" s="20">
        <v>0.14035230749998642</v>
      </c>
      <c r="CS316" s="20"/>
      <c r="CT316" s="19">
        <v>99035</v>
      </c>
      <c r="CU316" s="19">
        <v>27487</v>
      </c>
      <c r="CV316" s="20">
        <v>0.27754834149543089</v>
      </c>
      <c r="CW316" s="19">
        <v>93766</v>
      </c>
      <c r="CX316" s="19">
        <v>23463</v>
      </c>
      <c r="CY316" s="20">
        <v>0.25022929420045648</v>
      </c>
      <c r="CZ316" s="19">
        <v>95008</v>
      </c>
      <c r="DA316" s="19">
        <v>19721</v>
      </c>
      <c r="DB316" s="20">
        <v>0.20757199393735265</v>
      </c>
      <c r="DC316" s="19">
        <v>119867</v>
      </c>
      <c r="DD316" s="19">
        <v>22912</v>
      </c>
      <c r="DE316" s="20">
        <v>0.19114518591438845</v>
      </c>
      <c r="DF316" s="22"/>
      <c r="DG316" s="19">
        <v>189488</v>
      </c>
      <c r="DH316" s="19">
        <v>39662</v>
      </c>
      <c r="DI316" s="20">
        <v>0.20931140758253822</v>
      </c>
      <c r="DJ316" s="19">
        <v>311802</v>
      </c>
      <c r="DK316" s="19">
        <v>44910</v>
      </c>
      <c r="DL316" s="20">
        <v>0.14403371370292686</v>
      </c>
      <c r="DM316" s="19">
        <v>289193</v>
      </c>
      <c r="DN316" s="19">
        <v>20201</v>
      </c>
      <c r="DO316" s="20">
        <v>6.9853004740778643E-2</v>
      </c>
      <c r="DP316" s="22"/>
      <c r="DQ316" s="19">
        <v>192519</v>
      </c>
      <c r="DR316" s="19">
        <v>6906</v>
      </c>
      <c r="DS316" s="20">
        <v>3.5871784083648883E-2</v>
      </c>
      <c r="DT316" s="19">
        <v>81218</v>
      </c>
      <c r="DU316" s="19">
        <v>1322</v>
      </c>
      <c r="DV316" s="20">
        <v>1.6277179935482281E-2</v>
      </c>
      <c r="DW316" s="22"/>
      <c r="DX316" s="19">
        <v>287809</v>
      </c>
      <c r="DY316" s="19">
        <v>70671</v>
      </c>
      <c r="DZ316" s="20">
        <v>0.24554826291047188</v>
      </c>
      <c r="EA316" s="19">
        <v>1184087</v>
      </c>
      <c r="EB316" s="19">
        <v>135913</v>
      </c>
      <c r="EC316" s="20">
        <v>0.11478295091492433</v>
      </c>
      <c r="ED316" s="19">
        <v>309355</v>
      </c>
      <c r="EE316" s="19">
        <v>62574</v>
      </c>
      <c r="EF316" s="20">
        <v>0.20227247013948377</v>
      </c>
      <c r="EG316" s="19">
        <v>621157</v>
      </c>
      <c r="EH316" s="19">
        <v>107484</v>
      </c>
      <c r="EI316" s="20">
        <v>0.17303837838098904</v>
      </c>
      <c r="EJ316" s="19">
        <v>562930</v>
      </c>
      <c r="EK316" s="19">
        <v>28429</v>
      </c>
      <c r="EL316" s="20">
        <v>5.0501838594496654E-2</v>
      </c>
      <c r="EM316" s="19">
        <v>188774</v>
      </c>
      <c r="EN316" s="19">
        <v>43184</v>
      </c>
      <c r="EO316" s="20">
        <v>0.22876031656901905</v>
      </c>
      <c r="EP316" s="19">
        <v>1064220</v>
      </c>
      <c r="EQ316" s="19">
        <v>113001</v>
      </c>
      <c r="ER316" s="20">
        <v>0.10618199244517111</v>
      </c>
      <c r="ES316" s="19">
        <v>407676</v>
      </c>
      <c r="ET316" s="19">
        <v>93583</v>
      </c>
      <c r="EU316" s="20">
        <v>0.22955238964275551</v>
      </c>
      <c r="EV316" s="19">
        <v>501290</v>
      </c>
      <c r="EW316" s="19">
        <v>84572</v>
      </c>
      <c r="EX316" s="20">
        <v>0.16870873147280019</v>
      </c>
      <c r="EY316" s="20">
        <v>5.0501838594496654E-2</v>
      </c>
      <c r="EZ316" s="20">
        <v>0.14035230749998642</v>
      </c>
      <c r="FA316" s="16"/>
      <c r="FB316" s="61">
        <v>0.27754834149543089</v>
      </c>
      <c r="FC316" s="61">
        <v>0.25022929420045648</v>
      </c>
      <c r="FD316" s="61">
        <v>0.20757199393735265</v>
      </c>
      <c r="FE316" s="61">
        <v>0.19114518591438845</v>
      </c>
      <c r="FF316" s="61">
        <v>0.20022829674846332</v>
      </c>
      <c r="FG316" s="61">
        <v>0.18320033003069366</v>
      </c>
      <c r="FH316" s="61">
        <v>0.17014479125477142</v>
      </c>
      <c r="FI316" s="61">
        <v>0.14403371370292686</v>
      </c>
      <c r="FJ316" s="61">
        <v>0.11930681071554412</v>
      </c>
      <c r="FK316" s="61">
        <v>9.4579907728161383E-2</v>
      </c>
      <c r="FL316" s="61">
        <v>6.9853004740778643E-2</v>
      </c>
      <c r="FM316" s="61">
        <v>5.8525931188402054E-2</v>
      </c>
      <c r="FN316" s="61">
        <v>4.7198857636025472E-2</v>
      </c>
      <c r="FO316" s="61">
        <v>3.5871784083648883E-2</v>
      </c>
      <c r="FP316" s="61">
        <v>4.5272748682685125E-2</v>
      </c>
      <c r="FQ316" s="61">
        <v>1.6277179935482281E-2</v>
      </c>
      <c r="FR316" s="19">
        <v>790483</v>
      </c>
      <c r="FS316" s="19">
        <v>104773</v>
      </c>
      <c r="FT316" s="20">
        <v>0.13254301484029385</v>
      </c>
      <c r="FU316" s="19">
        <v>273737</v>
      </c>
      <c r="FV316" s="19">
        <v>8228</v>
      </c>
      <c r="FW316" s="20">
        <v>3.0058048418737694E-2</v>
      </c>
      <c r="FX316" s="16"/>
      <c r="FY316" s="16"/>
      <c r="FZ316" s="132">
        <v>2.1086866652463629</v>
      </c>
      <c r="GA316" s="132">
        <v>4.431238837222752</v>
      </c>
      <c r="GB316" s="132">
        <v>7.4495196843204896</v>
      </c>
      <c r="GC316" s="141">
        <v>0.27754834149543089</v>
      </c>
      <c r="GD316" s="141">
        <v>0.30963480561901119</v>
      </c>
      <c r="GE316" s="154">
        <v>3.2086464123580294E-2</v>
      </c>
      <c r="GF316" s="141">
        <v>0.22955238964275551</v>
      </c>
      <c r="GG316" s="141">
        <v>0.25909294251509818</v>
      </c>
      <c r="GH316" s="147">
        <v>2.9540552872342668E-2</v>
      </c>
      <c r="GI316" s="141">
        <v>0.14035230749998642</v>
      </c>
      <c r="GJ316" s="141">
        <v>0.1602971292300947</v>
      </c>
      <c r="GK316" s="147">
        <v>1.9944821730108281E-2</v>
      </c>
      <c r="GL316" s="141">
        <v>0.10618199244517111</v>
      </c>
      <c r="GM316" s="141">
        <v>0.12286934174965618</v>
      </c>
      <c r="GN316" s="147">
        <v>1.6687349304485066E-2</v>
      </c>
    </row>
    <row r="317" spans="2:196" outlineLevel="1" x14ac:dyDescent="0.25">
      <c r="B317" s="38">
        <v>0</v>
      </c>
      <c r="C317" s="37"/>
      <c r="D317" s="66"/>
      <c r="E317" s="58" t="s">
        <v>364</v>
      </c>
      <c r="F317" s="38">
        <v>858422</v>
      </c>
      <c r="G317" s="38">
        <v>233795</v>
      </c>
      <c r="H317" s="39">
        <v>0.27235438979895671</v>
      </c>
      <c r="I317" s="39"/>
      <c r="J317" s="38">
        <v>53045</v>
      </c>
      <c r="K317" s="38">
        <v>22211</v>
      </c>
      <c r="L317" s="39">
        <v>0.41871995475539636</v>
      </c>
      <c r="M317" s="38">
        <v>54552</v>
      </c>
      <c r="N317" s="38">
        <v>22898</v>
      </c>
      <c r="O317" s="39">
        <v>0.41974629711101336</v>
      </c>
      <c r="P317" s="38">
        <v>52470</v>
      </c>
      <c r="Q317" s="38">
        <v>20327</v>
      </c>
      <c r="R317" s="39">
        <v>0.38740232513817419</v>
      </c>
      <c r="S317" s="38">
        <v>68911</v>
      </c>
      <c r="T317" s="38">
        <v>23262</v>
      </c>
      <c r="U317" s="39">
        <v>0.33756584580110577</v>
      </c>
      <c r="V317" s="40"/>
      <c r="W317" s="38">
        <v>104420</v>
      </c>
      <c r="X317" s="38">
        <v>36329</v>
      </c>
      <c r="Y317" s="39">
        <v>0.34791227734150548</v>
      </c>
      <c r="Z317" s="38">
        <v>173497</v>
      </c>
      <c r="AA317" s="38">
        <v>52780</v>
      </c>
      <c r="AB317" s="39">
        <v>0.30421275295826439</v>
      </c>
      <c r="AC317" s="38">
        <v>190130</v>
      </c>
      <c r="AD317" s="38">
        <v>36246</v>
      </c>
      <c r="AE317" s="39">
        <v>0.19063798453689582</v>
      </c>
      <c r="AF317" s="40"/>
      <c r="AG317" s="38">
        <v>117306</v>
      </c>
      <c r="AH317" s="38">
        <v>15825</v>
      </c>
      <c r="AI317" s="39">
        <v>0.13490358549434811</v>
      </c>
      <c r="AJ317" s="38">
        <v>44095</v>
      </c>
      <c r="AK317" s="38">
        <v>3925</v>
      </c>
      <c r="AL317" s="39">
        <v>8.9012359677968028E-2</v>
      </c>
      <c r="AM317" s="40"/>
      <c r="AN317" s="38">
        <v>160067</v>
      </c>
      <c r="AO317" s="38">
        <v>65436</v>
      </c>
      <c r="AP317" s="39">
        <v>0.40880381340313743</v>
      </c>
      <c r="AQ317" s="38">
        <v>698355</v>
      </c>
      <c r="AR317" s="38">
        <v>168359</v>
      </c>
      <c r="AS317" s="39">
        <v>0.24107939371809467</v>
      </c>
      <c r="AT317" s="38">
        <v>173331</v>
      </c>
      <c r="AU317" s="38">
        <v>59591</v>
      </c>
      <c r="AV317" s="39">
        <v>0.34379885883079198</v>
      </c>
      <c r="AW317" s="38">
        <v>346828</v>
      </c>
      <c r="AX317" s="38">
        <v>112371</v>
      </c>
      <c r="AY317" s="39">
        <v>0.32399633247603998</v>
      </c>
      <c r="AZ317" s="38">
        <v>351531</v>
      </c>
      <c r="BA317" s="38">
        <v>55996</v>
      </c>
      <c r="BB317" s="39">
        <v>0.15929178365492661</v>
      </c>
      <c r="BC317" s="38">
        <v>107022</v>
      </c>
      <c r="BD317" s="38">
        <v>43225</v>
      </c>
      <c r="BE317" s="39">
        <v>0.40388892003513294</v>
      </c>
      <c r="BF317" s="38">
        <v>629448</v>
      </c>
      <c r="BG317" s="38">
        <v>145105</v>
      </c>
      <c r="BH317" s="39">
        <v>0.23052738272263951</v>
      </c>
      <c r="BI317" s="38">
        <v>228978</v>
      </c>
      <c r="BJ317" s="38">
        <v>88698</v>
      </c>
      <c r="BK317" s="39">
        <v>0.38736472499541441</v>
      </c>
      <c r="BL317" s="38">
        <v>277913</v>
      </c>
      <c r="BM317" s="38">
        <v>89101</v>
      </c>
      <c r="BN317" s="39">
        <v>0.32060752825524536</v>
      </c>
      <c r="BO317" s="39">
        <v>0.15929178365492661</v>
      </c>
      <c r="BP317" s="39">
        <v>0.27235438979895671</v>
      </c>
      <c r="BQ317" s="41"/>
      <c r="BR317" s="61">
        <v>0.41871995475539636</v>
      </c>
      <c r="BS317" s="61">
        <v>0.41974629711101336</v>
      </c>
      <c r="BT317" s="61">
        <v>0.38740232513817419</v>
      </c>
      <c r="BU317" s="61">
        <v>0.33756584580110577</v>
      </c>
      <c r="BV317" s="61">
        <v>0.34273906157130563</v>
      </c>
      <c r="BW317" s="61">
        <v>0.33043246758820904</v>
      </c>
      <c r="BX317" s="61">
        <v>0.32169256271156083</v>
      </c>
      <c r="BY317" s="61">
        <v>0.30421275295826439</v>
      </c>
      <c r="BZ317" s="61">
        <v>0.26635449681780821</v>
      </c>
      <c r="CA317" s="61">
        <v>0.228496240677352</v>
      </c>
      <c r="CB317" s="61">
        <v>0.19063798453689582</v>
      </c>
      <c r="CC317" s="61">
        <v>0.17205985152271325</v>
      </c>
      <c r="CD317" s="61">
        <v>0.15348171850853068</v>
      </c>
      <c r="CE317" s="61">
        <v>0.13490358549434811</v>
      </c>
      <c r="CF317" s="61">
        <v>0.10792286839547849</v>
      </c>
      <c r="CG317" s="61">
        <v>8.9012359677968028E-2</v>
      </c>
      <c r="CH317" s="38">
        <v>468047</v>
      </c>
      <c r="CI317" s="38">
        <v>125355</v>
      </c>
      <c r="CJ317" s="39">
        <v>0.26782566708044275</v>
      </c>
      <c r="CK317" s="38">
        <v>161401</v>
      </c>
      <c r="CL317" s="38">
        <v>19750</v>
      </c>
      <c r="CM317" s="39">
        <v>0.12236603242854753</v>
      </c>
      <c r="CN317" s="41"/>
      <c r="CO317" s="41"/>
      <c r="CP317" s="38">
        <v>847551</v>
      </c>
      <c r="CQ317" s="38">
        <v>218193</v>
      </c>
      <c r="CR317" s="39">
        <v>0.25743937532962619</v>
      </c>
      <c r="CS317" s="39"/>
      <c r="CT317" s="38">
        <v>54035</v>
      </c>
      <c r="CU317" s="38">
        <v>22087</v>
      </c>
      <c r="CV317" s="39">
        <v>0.40875358563893771</v>
      </c>
      <c r="CW317" s="38">
        <v>51315</v>
      </c>
      <c r="CX317" s="38">
        <v>20647</v>
      </c>
      <c r="CY317" s="39">
        <v>0.40235798499464093</v>
      </c>
      <c r="CZ317" s="38">
        <v>53867</v>
      </c>
      <c r="DA317" s="38">
        <v>18933</v>
      </c>
      <c r="DB317" s="39">
        <v>0.35147678541593186</v>
      </c>
      <c r="DC317" s="38">
        <v>71209</v>
      </c>
      <c r="DD317" s="38">
        <v>22258</v>
      </c>
      <c r="DE317" s="39">
        <v>0.31257284893763426</v>
      </c>
      <c r="DF317" s="40"/>
      <c r="DG317" s="38">
        <v>106488</v>
      </c>
      <c r="DH317" s="38">
        <v>35675</v>
      </c>
      <c r="DI317" s="39">
        <v>0.33501427390879723</v>
      </c>
      <c r="DJ317" s="38">
        <v>179574</v>
      </c>
      <c r="DK317" s="38">
        <v>48706</v>
      </c>
      <c r="DL317" s="39">
        <v>0.27123080178645015</v>
      </c>
      <c r="DM317" s="38">
        <v>182220</v>
      </c>
      <c r="DN317" s="38">
        <v>32758</v>
      </c>
      <c r="DO317" s="39">
        <v>0.17977170453298211</v>
      </c>
      <c r="DP317" s="40"/>
      <c r="DQ317" s="38">
        <v>109797</v>
      </c>
      <c r="DR317" s="38">
        <v>13893</v>
      </c>
      <c r="DS317" s="39">
        <v>0.12653351184458592</v>
      </c>
      <c r="DT317" s="38">
        <v>39046</v>
      </c>
      <c r="DU317" s="38">
        <v>3236</v>
      </c>
      <c r="DV317" s="39">
        <v>8.28766070788301E-2</v>
      </c>
      <c r="DW317" s="40"/>
      <c r="DX317" s="38">
        <v>159217</v>
      </c>
      <c r="DY317" s="38">
        <v>61667</v>
      </c>
      <c r="DZ317" s="39">
        <v>0.38731416871313995</v>
      </c>
      <c r="EA317" s="38">
        <v>688334</v>
      </c>
      <c r="EB317" s="38">
        <v>156526</v>
      </c>
      <c r="EC317" s="39">
        <v>0.22739832697498599</v>
      </c>
      <c r="ED317" s="38">
        <v>177697</v>
      </c>
      <c r="EE317" s="38">
        <v>57933</v>
      </c>
      <c r="EF317" s="39">
        <v>0.32602126091042616</v>
      </c>
      <c r="EG317" s="38">
        <v>357271</v>
      </c>
      <c r="EH317" s="38">
        <v>106639</v>
      </c>
      <c r="EI317" s="39">
        <v>0.29848210462086205</v>
      </c>
      <c r="EJ317" s="38">
        <v>331063</v>
      </c>
      <c r="EK317" s="38">
        <v>49887</v>
      </c>
      <c r="EL317" s="39">
        <v>0.15068733141426255</v>
      </c>
      <c r="EM317" s="38">
        <v>105182</v>
      </c>
      <c r="EN317" s="38">
        <v>39580</v>
      </c>
      <c r="EO317" s="39">
        <v>0.37630012739822405</v>
      </c>
      <c r="EP317" s="38">
        <v>617125</v>
      </c>
      <c r="EQ317" s="38">
        <v>134268</v>
      </c>
      <c r="ER317" s="39">
        <v>0.21757018432246303</v>
      </c>
      <c r="ES317" s="38">
        <v>230426</v>
      </c>
      <c r="ET317" s="38">
        <v>83925</v>
      </c>
      <c r="EU317" s="39">
        <v>0.36421671165580272</v>
      </c>
      <c r="EV317" s="38">
        <v>286062</v>
      </c>
      <c r="EW317" s="38">
        <v>84381</v>
      </c>
      <c r="EX317" s="39">
        <v>0.29497451601401092</v>
      </c>
      <c r="EY317" s="39">
        <v>0.15068733141426255</v>
      </c>
      <c r="EZ317" s="39">
        <v>0.25743937532962619</v>
      </c>
      <c r="FA317" s="41"/>
      <c r="FB317" s="61">
        <v>0.40875358563893771</v>
      </c>
      <c r="FC317" s="61">
        <v>0.40235798499464093</v>
      </c>
      <c r="FD317" s="61">
        <v>0.35147678541593186</v>
      </c>
      <c r="FE317" s="61">
        <v>0.31257284893763426</v>
      </c>
      <c r="FF317" s="61">
        <v>0.32379356142321575</v>
      </c>
      <c r="FG317" s="61">
        <v>0.3095008850598584</v>
      </c>
      <c r="FH317" s="61">
        <v>0.29674419063538898</v>
      </c>
      <c r="FI317" s="61">
        <v>0.27123080178645015</v>
      </c>
      <c r="FJ317" s="61">
        <v>0.24074443603529413</v>
      </c>
      <c r="FK317" s="61">
        <v>0.21025807028413812</v>
      </c>
      <c r="FL317" s="61">
        <v>0.17977170453298211</v>
      </c>
      <c r="FM317" s="61">
        <v>0.16202564030351671</v>
      </c>
      <c r="FN317" s="61">
        <v>0.14427957607405131</v>
      </c>
      <c r="FO317" s="61">
        <v>0.12653351184458592</v>
      </c>
      <c r="FP317" s="61">
        <v>0.10122680947566873</v>
      </c>
      <c r="FQ317" s="61">
        <v>8.28766070788301E-2</v>
      </c>
      <c r="FR317" s="38">
        <v>468282</v>
      </c>
      <c r="FS317" s="38">
        <v>117139</v>
      </c>
      <c r="FT317" s="39">
        <v>0.25014627937866502</v>
      </c>
      <c r="FU317" s="38">
        <v>148843</v>
      </c>
      <c r="FV317" s="38">
        <v>17129</v>
      </c>
      <c r="FW317" s="39">
        <v>0.11508099138017912</v>
      </c>
      <c r="FX317" s="41"/>
      <c r="FY317" s="41"/>
      <c r="FZ317" s="135">
        <v>1.6803414866401132</v>
      </c>
      <c r="GA317" s="135">
        <v>2.4317935056497433</v>
      </c>
      <c r="GB317" s="135">
        <v>3.1656229862777154</v>
      </c>
      <c r="GC317" s="145">
        <v>0.40875358563893771</v>
      </c>
      <c r="GD317" s="145">
        <v>0.41871995475539636</v>
      </c>
      <c r="GE317" s="155">
        <v>9.966369116458651E-3</v>
      </c>
      <c r="GF317" s="145">
        <v>0.36421671165580272</v>
      </c>
      <c r="GG317" s="145">
        <v>0.38736472499541441</v>
      </c>
      <c r="GH317" s="149">
        <v>2.3148013339611695E-2</v>
      </c>
      <c r="GI317" s="145">
        <v>0.25743937532962619</v>
      </c>
      <c r="GJ317" s="145">
        <v>0.27235438979895671</v>
      </c>
      <c r="GK317" s="149">
        <v>1.4915014469330523E-2</v>
      </c>
      <c r="GL317" s="145">
        <v>0.21757018432246303</v>
      </c>
      <c r="GM317" s="145">
        <v>0.23052738272263951</v>
      </c>
      <c r="GN317" s="149">
        <v>1.2957198400176478E-2</v>
      </c>
    </row>
    <row r="318" spans="2:196" x14ac:dyDescent="0.25">
      <c r="B318" s="38"/>
      <c r="C318" s="37"/>
      <c r="D318" s="66"/>
      <c r="E318" s="58"/>
      <c r="F318" s="38"/>
      <c r="G318" s="38"/>
      <c r="H318" s="39"/>
      <c r="I318" s="39"/>
      <c r="J318" s="38"/>
      <c r="K318" s="38"/>
      <c r="L318" s="39"/>
      <c r="M318" s="38"/>
      <c r="N318" s="38"/>
      <c r="O318" s="39"/>
      <c r="P318" s="38"/>
      <c r="Q318" s="38"/>
      <c r="R318" s="39"/>
      <c r="S318" s="38"/>
      <c r="T318" s="38"/>
      <c r="U318" s="39"/>
      <c r="V318" s="40"/>
      <c r="W318" s="38"/>
      <c r="X318" s="38"/>
      <c r="Y318" s="39"/>
      <c r="Z318" s="38"/>
      <c r="AA318" s="38"/>
      <c r="AB318" s="39"/>
      <c r="AC318" s="38"/>
      <c r="AD318" s="38"/>
      <c r="AE318" s="39"/>
      <c r="AF318" s="40"/>
      <c r="AG318" s="38"/>
      <c r="AH318" s="38"/>
      <c r="AI318" s="39"/>
      <c r="AJ318" s="38"/>
      <c r="AK318" s="38"/>
      <c r="AL318" s="39"/>
      <c r="AM318" s="40"/>
      <c r="AN318" s="38"/>
      <c r="AO318" s="38"/>
      <c r="AP318" s="39"/>
      <c r="AQ318" s="38"/>
      <c r="AR318" s="38"/>
      <c r="AS318" s="39"/>
      <c r="AT318" s="38"/>
      <c r="AU318" s="38"/>
      <c r="AV318" s="39"/>
      <c r="AW318" s="38"/>
      <c r="AX318" s="38"/>
      <c r="AY318" s="39"/>
      <c r="AZ318" s="38"/>
      <c r="BA318" s="38"/>
      <c r="BB318" s="39"/>
      <c r="BC318" s="38"/>
      <c r="BD318" s="38"/>
      <c r="BE318" s="39"/>
      <c r="BF318" s="38"/>
      <c r="BG318" s="38"/>
      <c r="BH318" s="39"/>
      <c r="BI318" s="38"/>
      <c r="BJ318" s="38"/>
      <c r="BK318" s="39"/>
      <c r="BL318" s="38"/>
      <c r="BM318" s="38"/>
      <c r="BN318" s="39"/>
      <c r="BO318" s="39"/>
      <c r="BP318" s="39"/>
      <c r="BQ318" s="41"/>
      <c r="CH318" s="38"/>
      <c r="CI318" s="38"/>
      <c r="CJ318" s="39"/>
      <c r="CK318" s="38"/>
      <c r="CL318" s="38"/>
      <c r="CM318" s="39"/>
      <c r="CN318" s="41"/>
      <c r="CO318" s="41"/>
      <c r="CP318" s="38"/>
      <c r="CQ318" s="38"/>
      <c r="CR318" s="39"/>
      <c r="CS318" s="39"/>
      <c r="CT318" s="38"/>
      <c r="CU318" s="38"/>
      <c r="CV318" s="39"/>
      <c r="CW318" s="38"/>
      <c r="CX318" s="38"/>
      <c r="CY318" s="39"/>
      <c r="CZ318" s="38"/>
      <c r="DA318" s="38"/>
      <c r="DB318" s="39"/>
      <c r="DC318" s="38"/>
      <c r="DD318" s="38"/>
      <c r="DE318" s="39"/>
      <c r="DF318" s="40"/>
      <c r="DG318" s="38"/>
      <c r="DH318" s="38"/>
      <c r="DI318" s="39"/>
      <c r="DJ318" s="38"/>
      <c r="DK318" s="38"/>
      <c r="DL318" s="39"/>
      <c r="DM318" s="38"/>
      <c r="DN318" s="38"/>
      <c r="DO318" s="39"/>
      <c r="DP318" s="40"/>
      <c r="DQ318" s="38"/>
      <c r="DR318" s="38"/>
      <c r="DS318" s="39"/>
      <c r="DT318" s="38"/>
      <c r="DU318" s="38"/>
      <c r="DV318" s="39"/>
      <c r="DW318" s="40"/>
      <c r="DX318" s="38"/>
      <c r="DY318" s="38"/>
      <c r="DZ318" s="39"/>
      <c r="EA318" s="38"/>
      <c r="EB318" s="38"/>
      <c r="EC318" s="39"/>
      <c r="ED318" s="38"/>
      <c r="EE318" s="38"/>
      <c r="EF318" s="39"/>
      <c r="EG318" s="38"/>
      <c r="EH318" s="38"/>
      <c r="EI318" s="39"/>
      <c r="EJ318" s="38"/>
      <c r="EK318" s="38"/>
      <c r="EL318" s="39"/>
      <c r="EM318" s="38"/>
      <c r="EN318" s="38"/>
      <c r="EO318" s="39"/>
      <c r="EP318" s="38"/>
      <c r="EQ318" s="38"/>
      <c r="ER318" s="39"/>
      <c r="ES318" s="38"/>
      <c r="ET318" s="38"/>
      <c r="EU318" s="39"/>
      <c r="EV318" s="38"/>
      <c r="EW318" s="38"/>
      <c r="EX318" s="39"/>
      <c r="EY318" s="39"/>
      <c r="EZ318" s="39"/>
      <c r="FA318" s="41"/>
      <c r="FR318" s="38"/>
      <c r="FS318" s="38"/>
      <c r="FT318" s="39"/>
      <c r="FU318" s="38"/>
      <c r="FV318" s="38"/>
      <c r="FW318" s="39"/>
      <c r="FX318" s="41"/>
      <c r="FY318" s="41"/>
      <c r="FZ318" s="135"/>
      <c r="GA318" s="135"/>
      <c r="GB318" s="135"/>
      <c r="GC318" s="145"/>
      <c r="GD318" s="145"/>
      <c r="GE318" s="149"/>
      <c r="GF318" s="145"/>
      <c r="GG318" s="145"/>
      <c r="GH318" s="149"/>
      <c r="GI318" s="145"/>
      <c r="GJ318" s="145"/>
      <c r="GK318" s="149"/>
      <c r="GL318" s="145"/>
      <c r="GM318" s="145"/>
      <c r="GN318" s="149"/>
    </row>
    <row r="319" spans="2:196" s="14" customFormat="1" x14ac:dyDescent="0.25">
      <c r="B319" s="1"/>
      <c r="C319" s="26"/>
      <c r="D319" s="46" t="s">
        <v>0</v>
      </c>
      <c r="E319" s="1" t="s">
        <v>398</v>
      </c>
      <c r="F319" s="1">
        <v>1198015</v>
      </c>
      <c r="G319" s="1">
        <v>855465</v>
      </c>
      <c r="H319" s="31">
        <v>0.71406868862242956</v>
      </c>
      <c r="I319" s="31"/>
      <c r="J319" s="1">
        <v>104751</v>
      </c>
      <c r="K319" s="1">
        <v>92334</v>
      </c>
      <c r="L319" s="31">
        <v>0.88146175215511069</v>
      </c>
      <c r="M319" s="1">
        <v>91890</v>
      </c>
      <c r="N319" s="1">
        <v>80346</v>
      </c>
      <c r="O319" s="31">
        <v>0.87437153117858313</v>
      </c>
      <c r="P319" s="1">
        <v>76902</v>
      </c>
      <c r="Q319" s="1">
        <v>64012</v>
      </c>
      <c r="R319" s="31">
        <v>0.83238407323606667</v>
      </c>
      <c r="S319" s="1">
        <v>104220</v>
      </c>
      <c r="T319" s="1">
        <v>83271</v>
      </c>
      <c r="U319" s="31">
        <v>0.79899251583189412</v>
      </c>
      <c r="V319" s="32"/>
      <c r="W319" s="1">
        <v>207892</v>
      </c>
      <c r="X319" s="1">
        <v>163123</v>
      </c>
      <c r="Y319" s="31">
        <v>0.78465260808496717</v>
      </c>
      <c r="Z319" s="1">
        <v>268476</v>
      </c>
      <c r="AA319" s="1">
        <v>208412</v>
      </c>
      <c r="AB319" s="31">
        <v>0.77627795408155664</v>
      </c>
      <c r="AC319" s="1">
        <v>187671</v>
      </c>
      <c r="AD319" s="1">
        <v>111206</v>
      </c>
      <c r="AE319" s="31">
        <v>0.5925582535394387</v>
      </c>
      <c r="AF319" s="32"/>
      <c r="AG319" s="1">
        <v>106028</v>
      </c>
      <c r="AH319" s="1">
        <v>42158</v>
      </c>
      <c r="AI319" s="31">
        <v>0.39761195155996532</v>
      </c>
      <c r="AJ319" s="1">
        <v>50185</v>
      </c>
      <c r="AK319" s="1">
        <v>10603</v>
      </c>
      <c r="AL319" s="31">
        <v>0.21127827039952177</v>
      </c>
      <c r="AM319" s="32"/>
      <c r="AN319" s="1">
        <v>273543</v>
      </c>
      <c r="AO319" s="1">
        <v>236692</v>
      </c>
      <c r="AP319" s="31">
        <v>0.86528260639095134</v>
      </c>
      <c r="AQ319" s="1">
        <v>924472</v>
      </c>
      <c r="AR319" s="1">
        <v>618773</v>
      </c>
      <c r="AS319" s="31">
        <v>0.66932584221047253</v>
      </c>
      <c r="AT319" s="1">
        <v>312112</v>
      </c>
      <c r="AU319" s="1">
        <v>246394</v>
      </c>
      <c r="AV319" s="31">
        <v>0.78944096990823809</v>
      </c>
      <c r="AW319" s="1">
        <v>580588</v>
      </c>
      <c r="AX319" s="1">
        <v>454806</v>
      </c>
      <c r="AY319" s="31">
        <v>0.78335411686083767</v>
      </c>
      <c r="AZ319" s="1">
        <v>343884</v>
      </c>
      <c r="BA319" s="1">
        <v>163967</v>
      </c>
      <c r="BB319" s="31">
        <v>0.47680904025776133</v>
      </c>
      <c r="BC319" s="1">
        <v>168792</v>
      </c>
      <c r="BD319" s="1">
        <v>144358</v>
      </c>
      <c r="BE319" s="31">
        <v>0.85524195459500452</v>
      </c>
      <c r="BF319" s="1">
        <v>820252</v>
      </c>
      <c r="BG319" s="1">
        <v>535502</v>
      </c>
      <c r="BH319" s="31">
        <v>0.65285058738046353</v>
      </c>
      <c r="BI319" s="1">
        <v>377763</v>
      </c>
      <c r="BJ319" s="1">
        <v>319963</v>
      </c>
      <c r="BK319" s="31">
        <v>0.84699401476587177</v>
      </c>
      <c r="BL319" s="1">
        <v>476368</v>
      </c>
      <c r="BM319" s="1">
        <v>371535</v>
      </c>
      <c r="BN319" s="31">
        <v>0.77993274107412758</v>
      </c>
      <c r="BO319" s="31">
        <v>0.47680904025776133</v>
      </c>
      <c r="BP319" s="31">
        <v>0.71406868862242956</v>
      </c>
      <c r="BQ319" s="15"/>
      <c r="BR319" s="69">
        <v>0.88146175215511069</v>
      </c>
      <c r="BS319" s="69">
        <v>0.87437153117858313</v>
      </c>
      <c r="BT319" s="69">
        <v>0.83238407323606667</v>
      </c>
      <c r="BU319" s="69">
        <v>0.79899251583189412</v>
      </c>
      <c r="BV319" s="69">
        <v>0.7918225619584307</v>
      </c>
      <c r="BW319" s="69">
        <v>0.78130274648360298</v>
      </c>
      <c r="BX319" s="69">
        <v>0.77962781568292083</v>
      </c>
      <c r="BY319" s="69">
        <v>0.77627795408155664</v>
      </c>
      <c r="BZ319" s="69">
        <v>0.71503805390085062</v>
      </c>
      <c r="CA319" s="69">
        <v>0.65379815372014471</v>
      </c>
      <c r="CB319" s="69">
        <v>0.5925582535394387</v>
      </c>
      <c r="CC319" s="69">
        <v>0.52757615287961424</v>
      </c>
      <c r="CD319" s="69">
        <v>0.46259405221978978</v>
      </c>
      <c r="CE319" s="69">
        <v>0.39761195155996532</v>
      </c>
      <c r="CF319" s="69">
        <v>0.35668956124797224</v>
      </c>
      <c r="CG319" s="69">
        <v>0.21127827039952177</v>
      </c>
      <c r="CH319" s="1">
        <v>664039</v>
      </c>
      <c r="CI319" s="1">
        <v>482741</v>
      </c>
      <c r="CJ319" s="31">
        <v>0.72697687937003697</v>
      </c>
      <c r="CK319" s="1">
        <v>156213</v>
      </c>
      <c r="CL319" s="1">
        <v>52761</v>
      </c>
      <c r="CM319" s="31">
        <v>0.33775037928981583</v>
      </c>
      <c r="CN319" s="15"/>
      <c r="CO319" s="15"/>
      <c r="CP319" s="1"/>
      <c r="CQ319" s="1"/>
      <c r="CR319" s="31"/>
      <c r="CS319" s="31"/>
      <c r="CT319" s="1"/>
      <c r="CU319" s="1"/>
      <c r="CV319" s="31"/>
      <c r="CW319" s="1"/>
      <c r="CX319" s="1"/>
      <c r="CY319" s="31"/>
      <c r="CZ319" s="1"/>
      <c r="DA319" s="1"/>
      <c r="DB319" s="31"/>
      <c r="DC319" s="1"/>
      <c r="DD319" s="1"/>
      <c r="DE319" s="31"/>
      <c r="DF319" s="32"/>
      <c r="DG319" s="1"/>
      <c r="DH319" s="1"/>
      <c r="DI319" s="31"/>
      <c r="DJ319" s="1"/>
      <c r="DK319" s="1"/>
      <c r="DL319" s="31"/>
      <c r="DM319" s="1"/>
      <c r="DN319" s="1"/>
      <c r="DO319" s="31"/>
      <c r="DP319" s="32"/>
      <c r="DQ319" s="1"/>
      <c r="DR319" s="1"/>
      <c r="DS319" s="31"/>
      <c r="DT319" s="1"/>
      <c r="DU319" s="1"/>
      <c r="DV319" s="31"/>
      <c r="DW319" s="32"/>
      <c r="DX319" s="1"/>
      <c r="DY319" s="1"/>
      <c r="DZ319" s="31"/>
      <c r="EA319" s="1"/>
      <c r="EB319" s="1"/>
      <c r="EC319" s="31"/>
      <c r="ED319" s="1"/>
      <c r="EE319" s="1"/>
      <c r="EF319" s="31"/>
      <c r="EG319" s="1"/>
      <c r="EH319" s="1"/>
      <c r="EI319" s="31"/>
      <c r="EJ319" s="1"/>
      <c r="EK319" s="1"/>
      <c r="EL319" s="31"/>
      <c r="EM319" s="1"/>
      <c r="EN319" s="1"/>
      <c r="EO319" s="31"/>
      <c r="EP319" s="1"/>
      <c r="EQ319" s="1"/>
      <c r="ER319" s="31"/>
      <c r="ES319" s="1"/>
      <c r="ET319" s="1"/>
      <c r="EU319" s="31"/>
      <c r="EV319" s="1"/>
      <c r="EW319" s="1"/>
      <c r="EX319" s="31"/>
      <c r="EY319" s="31"/>
      <c r="EZ319" s="31"/>
      <c r="FA319" s="15"/>
      <c r="FB319" s="123"/>
      <c r="FC319" s="124"/>
      <c r="FD319" s="124"/>
      <c r="FE319" s="124"/>
      <c r="FF319" s="124"/>
      <c r="FG319" s="124"/>
      <c r="FH319" s="124"/>
      <c r="FI319" s="124"/>
      <c r="FJ319" s="124"/>
      <c r="FK319" s="124"/>
      <c r="FL319" s="124"/>
      <c r="FM319" s="124"/>
      <c r="FN319" s="124"/>
      <c r="FO319" s="124"/>
      <c r="FP319" s="124"/>
      <c r="FQ319" s="103"/>
      <c r="FR319" s="1"/>
      <c r="FS319" s="1"/>
      <c r="FT319" s="31"/>
      <c r="FU319" s="1"/>
      <c r="FV319" s="1"/>
      <c r="FW319" s="31"/>
      <c r="FX319" s="15"/>
      <c r="FY319" s="15"/>
      <c r="FZ319" s="131">
        <v>1.2973780389237313</v>
      </c>
      <c r="GA319" s="131">
        <v>1.7763799409255951</v>
      </c>
      <c r="GB319" s="131">
        <v>2.5077514836455173</v>
      </c>
      <c r="GC319" s="143"/>
      <c r="GD319" s="143"/>
      <c r="GE319" s="143"/>
      <c r="GF319" s="143"/>
      <c r="GG319" s="143"/>
      <c r="GH319" s="143"/>
      <c r="GI319" s="143"/>
      <c r="GJ319" s="143"/>
      <c r="GK319" s="143"/>
      <c r="GL319" s="143"/>
      <c r="GM319" s="143"/>
      <c r="GN319" s="143"/>
    </row>
    <row r="320" spans="2:196" outlineLevel="1" x14ac:dyDescent="0.25">
      <c r="C320" s="27"/>
      <c r="D320" s="63">
        <v>21001</v>
      </c>
      <c r="E320" s="44" t="s">
        <v>399</v>
      </c>
      <c r="F320" s="19">
        <v>118053</v>
      </c>
      <c r="G320" s="19">
        <v>88920</v>
      </c>
      <c r="H320" s="20">
        <v>0.75322101090188309</v>
      </c>
      <c r="I320" s="20"/>
      <c r="J320" s="7">
        <v>11788</v>
      </c>
      <c r="K320" s="7">
        <v>10831</v>
      </c>
      <c r="L320" s="20">
        <v>0.91200000000000003</v>
      </c>
      <c r="M320" s="8">
        <v>10320</v>
      </c>
      <c r="N320" s="9">
        <v>9409</v>
      </c>
      <c r="O320" s="20">
        <v>0.90500000000000003</v>
      </c>
      <c r="P320" s="8">
        <v>8451</v>
      </c>
      <c r="Q320" s="9">
        <v>7398</v>
      </c>
      <c r="R320" s="20">
        <v>0.86499999999999999</v>
      </c>
      <c r="S320" s="13">
        <v>10630</v>
      </c>
      <c r="T320" s="9">
        <v>8926</v>
      </c>
      <c r="U320" s="20">
        <v>0.82799999999999996</v>
      </c>
      <c r="V320" s="22"/>
      <c r="W320" s="8">
        <v>18073</v>
      </c>
      <c r="X320" s="9">
        <v>15297</v>
      </c>
      <c r="Y320" s="20">
        <v>0.84499999999999997</v>
      </c>
      <c r="Z320" s="8">
        <v>25559</v>
      </c>
      <c r="AA320" s="9">
        <v>20948</v>
      </c>
      <c r="AB320" s="20">
        <v>0.80700000000000005</v>
      </c>
      <c r="AC320" s="8">
        <v>18012</v>
      </c>
      <c r="AD320" s="9">
        <v>11041</v>
      </c>
      <c r="AE320" s="20">
        <v>0.59599999999999997</v>
      </c>
      <c r="AF320" s="22"/>
      <c r="AG320" s="8">
        <v>10232</v>
      </c>
      <c r="AH320" s="9">
        <v>4021</v>
      </c>
      <c r="AI320" s="20">
        <v>0.377</v>
      </c>
      <c r="AJ320" s="8">
        <v>4988</v>
      </c>
      <c r="AK320" s="9">
        <v>1049</v>
      </c>
      <c r="AL320" s="20">
        <v>0.193</v>
      </c>
      <c r="AM320" s="22"/>
      <c r="AN320" s="8">
        <v>30559</v>
      </c>
      <c r="AO320" s="9">
        <v>27638</v>
      </c>
      <c r="AP320" s="20">
        <v>0.90441441146634383</v>
      </c>
      <c r="AQ320" s="13">
        <v>87494</v>
      </c>
      <c r="AR320" s="13">
        <v>61282</v>
      </c>
      <c r="AS320" s="20">
        <v>0.70041374265663936</v>
      </c>
      <c r="AT320" s="13">
        <v>28703</v>
      </c>
      <c r="AU320" s="13">
        <v>24223</v>
      </c>
      <c r="AV320" s="20">
        <v>0.84391875413719819</v>
      </c>
      <c r="AW320" s="8">
        <v>54262</v>
      </c>
      <c r="AX320" s="9">
        <v>45171</v>
      </c>
      <c r="AY320" s="20">
        <v>0.83246102244664777</v>
      </c>
      <c r="AZ320" s="8">
        <v>33232</v>
      </c>
      <c r="BA320" s="9">
        <v>16111</v>
      </c>
      <c r="BB320" s="20">
        <v>0.48480380356283098</v>
      </c>
      <c r="BC320" s="42">
        <v>18771</v>
      </c>
      <c r="BD320" s="42">
        <v>16807</v>
      </c>
      <c r="BE320" s="20">
        <v>0.89537051835277826</v>
      </c>
      <c r="BF320" s="42">
        <v>76864</v>
      </c>
      <c r="BG320" s="42">
        <v>52356</v>
      </c>
      <c r="BH320" s="20">
        <v>0.6811511240632806</v>
      </c>
      <c r="BI320" s="19">
        <v>41189</v>
      </c>
      <c r="BJ320" s="19">
        <v>36564</v>
      </c>
      <c r="BK320" s="20">
        <v>0.88771273883803925</v>
      </c>
      <c r="BL320" s="19">
        <v>43632</v>
      </c>
      <c r="BM320" s="19">
        <v>36245</v>
      </c>
      <c r="BN320" s="20">
        <v>0.83069765309864319</v>
      </c>
      <c r="BO320" s="20">
        <v>0.48480380356283098</v>
      </c>
      <c r="BP320" s="20">
        <v>0.75322101090188309</v>
      </c>
      <c r="BQ320" s="16"/>
      <c r="BR320" s="61">
        <v>0.91200000000000003</v>
      </c>
      <c r="BS320" s="61">
        <v>0.90500000000000003</v>
      </c>
      <c r="BT320" s="61">
        <v>0.86499999999999999</v>
      </c>
      <c r="BU320" s="61">
        <v>0.82799999999999996</v>
      </c>
      <c r="BV320" s="61">
        <v>0.83650000000000002</v>
      </c>
      <c r="BW320" s="61">
        <v>0.82979999999999998</v>
      </c>
      <c r="BX320" s="61">
        <v>0.82220000000000004</v>
      </c>
      <c r="BY320" s="61">
        <v>0.80700000000000005</v>
      </c>
      <c r="BZ320" s="61">
        <v>0.73666666666666669</v>
      </c>
      <c r="CA320" s="61">
        <v>0.66633333333333333</v>
      </c>
      <c r="CB320" s="61">
        <v>0.59599999999999997</v>
      </c>
      <c r="CC320" s="61">
        <v>0.52300000000000002</v>
      </c>
      <c r="CD320" s="61">
        <v>0.45</v>
      </c>
      <c r="CE320" s="61">
        <v>0.377</v>
      </c>
      <c r="CF320" s="61">
        <v>0.35720000000000002</v>
      </c>
      <c r="CG320" s="61">
        <v>0.193</v>
      </c>
      <c r="CH320" s="19">
        <v>61644</v>
      </c>
      <c r="CI320" s="19">
        <v>47286</v>
      </c>
      <c r="CJ320" s="20">
        <v>0.76708195444812144</v>
      </c>
      <c r="CK320" s="8">
        <v>15220</v>
      </c>
      <c r="CL320" s="9">
        <v>5070</v>
      </c>
      <c r="CM320" s="20">
        <v>0.33311432325886992</v>
      </c>
      <c r="CN320" s="16"/>
      <c r="CO320" s="16"/>
      <c r="CP320" s="19"/>
      <c r="CQ320" s="19"/>
      <c r="CR320" s="20"/>
      <c r="CS320" s="20"/>
      <c r="CT320" s="7"/>
      <c r="CU320" s="7"/>
      <c r="CV320" s="20"/>
      <c r="CW320" s="8"/>
      <c r="CX320" s="9"/>
      <c r="CY320" s="20"/>
      <c r="CZ320" s="8"/>
      <c r="DA320" s="9"/>
      <c r="DB320" s="20"/>
      <c r="DC320" s="13"/>
      <c r="DD320" s="9"/>
      <c r="DE320" s="20"/>
      <c r="DF320" s="22"/>
      <c r="DG320" s="8"/>
      <c r="DH320" s="9"/>
      <c r="DI320" s="20"/>
      <c r="DJ320" s="8"/>
      <c r="DK320" s="9"/>
      <c r="DL320" s="20"/>
      <c r="DM320" s="8"/>
      <c r="DN320" s="9"/>
      <c r="DO320" s="20"/>
      <c r="DP320" s="22"/>
      <c r="DQ320" s="8"/>
      <c r="DR320" s="9"/>
      <c r="DS320" s="20"/>
      <c r="DT320" s="8"/>
      <c r="DU320" s="9"/>
      <c r="DV320" s="20"/>
      <c r="DW320" s="22"/>
      <c r="DX320" s="8"/>
      <c r="DY320" s="9"/>
      <c r="DZ320" s="20"/>
      <c r="EA320" s="13"/>
      <c r="EB320" s="13"/>
      <c r="EC320" s="20"/>
      <c r="ED320" s="13"/>
      <c r="EE320" s="13"/>
      <c r="EF320" s="20"/>
      <c r="EG320" s="8"/>
      <c r="EH320" s="9"/>
      <c r="EI320" s="20"/>
      <c r="EJ320" s="8"/>
      <c r="EK320" s="9"/>
      <c r="EL320" s="20"/>
      <c r="EO320" s="20"/>
      <c r="ER320" s="20"/>
      <c r="ES320" s="19"/>
      <c r="ET320" s="19"/>
      <c r="EU320" s="20"/>
      <c r="EV320" s="19"/>
      <c r="EW320" s="19"/>
      <c r="EX320" s="20"/>
      <c r="EY320" s="20"/>
      <c r="EZ320" s="20"/>
      <c r="FA320" s="16"/>
      <c r="FR320" s="19"/>
      <c r="FS320" s="19"/>
      <c r="FT320" s="20"/>
      <c r="FU320" s="8"/>
      <c r="FV320" s="9"/>
      <c r="FW320" s="20"/>
      <c r="FX320" s="16"/>
      <c r="FY320" s="16"/>
      <c r="FZ320" s="132">
        <v>1.3032537237001882</v>
      </c>
      <c r="GA320" s="132">
        <v>1.8310762669645411</v>
      </c>
      <c r="GB320" s="132">
        <v>2.6648891292139956</v>
      </c>
      <c r="GC320" s="141"/>
      <c r="GD320" s="141"/>
      <c r="GE320" s="147"/>
      <c r="GF320" s="141"/>
      <c r="GG320" s="141"/>
      <c r="GH320" s="147"/>
      <c r="GI320" s="141"/>
      <c r="GJ320" s="141"/>
      <c r="GK320" s="147"/>
      <c r="GL320" s="141"/>
      <c r="GM320" s="141"/>
      <c r="GN320" s="147"/>
    </row>
    <row r="321" spans="3:196" outlineLevel="1" x14ac:dyDescent="0.25">
      <c r="C321" s="27"/>
      <c r="D321" s="63">
        <v>21004</v>
      </c>
      <c r="E321" s="44" t="s">
        <v>400</v>
      </c>
      <c r="F321" s="19">
        <v>187241</v>
      </c>
      <c r="G321" s="19">
        <v>148405</v>
      </c>
      <c r="H321" s="20">
        <v>0.7925881617808066</v>
      </c>
      <c r="I321" s="20"/>
      <c r="J321" s="7">
        <v>16613</v>
      </c>
      <c r="K321" s="7">
        <v>15400</v>
      </c>
      <c r="L321" s="20">
        <v>0.92400000000000004</v>
      </c>
      <c r="M321" s="8">
        <v>15077</v>
      </c>
      <c r="N321" s="9">
        <v>13878</v>
      </c>
      <c r="O321" s="20">
        <v>0.91299999999999992</v>
      </c>
      <c r="P321" s="8">
        <v>12007</v>
      </c>
      <c r="Q321" s="9">
        <v>10701</v>
      </c>
      <c r="R321" s="20">
        <v>0.88300000000000001</v>
      </c>
      <c r="S321" s="13">
        <v>16650</v>
      </c>
      <c r="T321" s="9">
        <v>14451</v>
      </c>
      <c r="U321" s="20">
        <v>0.8640000000000001</v>
      </c>
      <c r="V321" s="22"/>
      <c r="W321" s="8">
        <v>35719</v>
      </c>
      <c r="X321" s="9">
        <v>30306</v>
      </c>
      <c r="Y321" s="20">
        <v>0.84699999999999998</v>
      </c>
      <c r="Z321" s="8">
        <v>43581</v>
      </c>
      <c r="AA321" s="9">
        <v>36178</v>
      </c>
      <c r="AB321" s="20">
        <v>0.81900000000000006</v>
      </c>
      <c r="AC321" s="8">
        <v>28020</v>
      </c>
      <c r="AD321" s="9">
        <v>18722</v>
      </c>
      <c r="AE321" s="20">
        <v>0.65400000000000003</v>
      </c>
      <c r="AF321" s="22"/>
      <c r="AG321" s="8">
        <v>13857</v>
      </c>
      <c r="AH321" s="9">
        <v>7090</v>
      </c>
      <c r="AI321" s="20">
        <v>0.496</v>
      </c>
      <c r="AJ321" s="8">
        <v>5717</v>
      </c>
      <c r="AK321" s="9">
        <v>1679</v>
      </c>
      <c r="AL321" s="20">
        <v>0.27800000000000002</v>
      </c>
      <c r="AM321" s="22"/>
      <c r="AN321" s="8">
        <v>43697</v>
      </c>
      <c r="AO321" s="9">
        <v>39979</v>
      </c>
      <c r="AP321" s="20">
        <v>0.91491406732727643</v>
      </c>
      <c r="AQ321" s="13">
        <v>143544</v>
      </c>
      <c r="AR321" s="13">
        <v>108426</v>
      </c>
      <c r="AS321" s="20">
        <v>0.75535027587359971</v>
      </c>
      <c r="AT321" s="13">
        <v>52369</v>
      </c>
      <c r="AU321" s="13">
        <v>44757</v>
      </c>
      <c r="AV321" s="20">
        <v>0.85464683305008693</v>
      </c>
      <c r="AW321" s="8">
        <v>95950</v>
      </c>
      <c r="AX321" s="9">
        <v>80935</v>
      </c>
      <c r="AY321" s="20">
        <v>0.84351224596143826</v>
      </c>
      <c r="AZ321" s="8">
        <v>47594</v>
      </c>
      <c r="BA321" s="9">
        <v>27491</v>
      </c>
      <c r="BB321" s="20">
        <v>0.57761482539815945</v>
      </c>
      <c r="BC321" s="42">
        <v>27084</v>
      </c>
      <c r="BD321" s="42">
        <v>24579</v>
      </c>
      <c r="BE321" s="20">
        <v>0.90750996898537883</v>
      </c>
      <c r="BF321" s="42">
        <v>126894</v>
      </c>
      <c r="BG321" s="42">
        <v>93975</v>
      </c>
      <c r="BH321" s="20">
        <v>0.74057875076835789</v>
      </c>
      <c r="BI321" s="19">
        <v>60347</v>
      </c>
      <c r="BJ321" s="19">
        <v>54430</v>
      </c>
      <c r="BK321" s="20">
        <v>0.90195038692892771</v>
      </c>
      <c r="BL321" s="19">
        <v>79300</v>
      </c>
      <c r="BM321" s="19">
        <v>66484</v>
      </c>
      <c r="BN321" s="20">
        <v>0.83838587641866336</v>
      </c>
      <c r="BO321" s="20">
        <v>0.57761482539815945</v>
      </c>
      <c r="BP321" s="20">
        <v>0.7925881617808066</v>
      </c>
      <c r="BQ321" s="16"/>
      <c r="BR321" s="61">
        <v>0.92400000000000004</v>
      </c>
      <c r="BS321" s="61">
        <v>0.91299999999999992</v>
      </c>
      <c r="BT321" s="61">
        <v>0.88300000000000001</v>
      </c>
      <c r="BU321" s="61">
        <v>0.8640000000000001</v>
      </c>
      <c r="BV321" s="61">
        <v>0.85550000000000004</v>
      </c>
      <c r="BW321" s="61">
        <v>0.83579999999999999</v>
      </c>
      <c r="BX321" s="61">
        <v>0.83020000000000005</v>
      </c>
      <c r="BY321" s="61">
        <v>0.81900000000000006</v>
      </c>
      <c r="BZ321" s="61">
        <v>0.76400000000000001</v>
      </c>
      <c r="CA321" s="61">
        <v>0.70900000000000007</v>
      </c>
      <c r="CB321" s="61">
        <v>0.65400000000000003</v>
      </c>
      <c r="CC321" s="61">
        <v>0.60133333333333339</v>
      </c>
      <c r="CD321" s="61">
        <v>0.54866666666666664</v>
      </c>
      <c r="CE321" s="61">
        <v>0.496</v>
      </c>
      <c r="CF321" s="61">
        <v>0.44940000000000002</v>
      </c>
      <c r="CG321" s="61">
        <v>0.27800000000000002</v>
      </c>
      <c r="CH321" s="19">
        <v>107320</v>
      </c>
      <c r="CI321" s="19">
        <v>85206</v>
      </c>
      <c r="CJ321" s="20">
        <v>0.79394334699962732</v>
      </c>
      <c r="CK321" s="8">
        <v>19574</v>
      </c>
      <c r="CL321" s="9">
        <v>8769</v>
      </c>
      <c r="CM321" s="20">
        <v>0.44799223459691428</v>
      </c>
      <c r="CN321" s="16"/>
      <c r="CO321" s="16"/>
      <c r="CP321" s="19"/>
      <c r="CQ321" s="19"/>
      <c r="CR321" s="20"/>
      <c r="CS321" s="20"/>
      <c r="CT321" s="7"/>
      <c r="CU321" s="7"/>
      <c r="CV321" s="20"/>
      <c r="CW321" s="8"/>
      <c r="CX321" s="9"/>
      <c r="CY321" s="20"/>
      <c r="CZ321" s="8"/>
      <c r="DA321" s="9"/>
      <c r="DB321" s="20"/>
      <c r="DC321" s="13"/>
      <c r="DD321" s="9"/>
      <c r="DE321" s="20"/>
      <c r="DF321" s="22"/>
      <c r="DG321" s="8"/>
      <c r="DH321" s="9"/>
      <c r="DI321" s="20"/>
      <c r="DJ321" s="8"/>
      <c r="DK321" s="9"/>
      <c r="DL321" s="20"/>
      <c r="DM321" s="8"/>
      <c r="DN321" s="9"/>
      <c r="DO321" s="20"/>
      <c r="DP321" s="22"/>
      <c r="DQ321" s="8"/>
      <c r="DR321" s="9"/>
      <c r="DS321" s="20"/>
      <c r="DT321" s="8"/>
      <c r="DU321" s="9"/>
      <c r="DV321" s="20"/>
      <c r="DW321" s="22"/>
      <c r="DX321" s="8"/>
      <c r="DY321" s="9"/>
      <c r="DZ321" s="20"/>
      <c r="EA321" s="13"/>
      <c r="EB321" s="13"/>
      <c r="EC321" s="20"/>
      <c r="ED321" s="13"/>
      <c r="EE321" s="13"/>
      <c r="EF321" s="20"/>
      <c r="EG321" s="8"/>
      <c r="EH321" s="9"/>
      <c r="EI321" s="20"/>
      <c r="EJ321" s="8"/>
      <c r="EK321" s="9"/>
      <c r="EL321" s="20"/>
      <c r="EO321" s="20"/>
      <c r="ER321" s="20"/>
      <c r="ES321" s="19"/>
      <c r="ET321" s="19"/>
      <c r="EU321" s="20"/>
      <c r="EV321" s="19"/>
      <c r="EW321" s="19"/>
      <c r="EX321" s="20"/>
      <c r="EY321" s="20"/>
      <c r="EZ321" s="20"/>
      <c r="FA321" s="16"/>
      <c r="FR321" s="19"/>
      <c r="FS321" s="19"/>
      <c r="FT321" s="20"/>
      <c r="FU321" s="8"/>
      <c r="FV321" s="9"/>
      <c r="FW321" s="20"/>
      <c r="FX321" s="16"/>
      <c r="FY321" s="16"/>
      <c r="FZ321" s="132">
        <v>1.217899360457136</v>
      </c>
      <c r="GA321" s="132">
        <v>1.561508374213211</v>
      </c>
      <c r="GB321" s="132">
        <v>2.0133170114889758</v>
      </c>
      <c r="GC321" s="141"/>
      <c r="GD321" s="141"/>
      <c r="GE321" s="147"/>
      <c r="GF321" s="141"/>
      <c r="GG321" s="141"/>
      <c r="GH321" s="147"/>
      <c r="GI321" s="141"/>
      <c r="GJ321" s="141"/>
      <c r="GK321" s="147"/>
      <c r="GL321" s="141"/>
      <c r="GM321" s="141"/>
      <c r="GN321" s="147"/>
    </row>
    <row r="322" spans="3:196" outlineLevel="1" x14ac:dyDescent="0.25">
      <c r="C322" s="27"/>
      <c r="D322" s="63">
        <v>21009</v>
      </c>
      <c r="E322" s="44" t="s">
        <v>401</v>
      </c>
      <c r="F322" s="19">
        <v>85584</v>
      </c>
      <c r="G322" s="19">
        <v>62728</v>
      </c>
      <c r="H322" s="20">
        <v>0.73294073658627779</v>
      </c>
      <c r="I322" s="20"/>
      <c r="J322" s="7">
        <v>5605</v>
      </c>
      <c r="K322" s="7">
        <v>4843</v>
      </c>
      <c r="L322" s="20">
        <v>0.85599999999999998</v>
      </c>
      <c r="M322" s="8">
        <v>4138</v>
      </c>
      <c r="N322" s="9">
        <v>3498</v>
      </c>
      <c r="O322" s="20">
        <v>0.83</v>
      </c>
      <c r="P322" s="8">
        <v>3509</v>
      </c>
      <c r="Q322" s="9">
        <v>2838</v>
      </c>
      <c r="R322" s="20">
        <v>0.80200000000000005</v>
      </c>
      <c r="S322" s="13">
        <v>7944</v>
      </c>
      <c r="T322" s="9">
        <v>6532</v>
      </c>
      <c r="U322" s="20">
        <v>0.81499999999999995</v>
      </c>
      <c r="V322" s="22"/>
      <c r="W322" s="8">
        <v>21918</v>
      </c>
      <c r="X322" s="9">
        <v>17273</v>
      </c>
      <c r="Y322" s="20">
        <v>0.78400000000000003</v>
      </c>
      <c r="Z322" s="8">
        <v>20456</v>
      </c>
      <c r="AA322" s="9">
        <v>15979</v>
      </c>
      <c r="AB322" s="20">
        <v>0.77</v>
      </c>
      <c r="AC322" s="8">
        <v>12642</v>
      </c>
      <c r="AD322" s="9">
        <v>8016</v>
      </c>
      <c r="AE322" s="20">
        <v>0.625</v>
      </c>
      <c r="AF322" s="22"/>
      <c r="AG322" s="8">
        <v>6665</v>
      </c>
      <c r="AH322" s="9">
        <v>3026</v>
      </c>
      <c r="AI322" s="20">
        <v>0.43700000000000006</v>
      </c>
      <c r="AJ322" s="8">
        <v>2707</v>
      </c>
      <c r="AK322" s="9">
        <v>723</v>
      </c>
      <c r="AL322" s="20">
        <v>0.26300000000000001</v>
      </c>
      <c r="AM322" s="22"/>
      <c r="AN322" s="8">
        <v>13252</v>
      </c>
      <c r="AO322" s="9">
        <v>11179</v>
      </c>
      <c r="AP322" s="20">
        <v>0.84357078176878963</v>
      </c>
      <c r="AQ322" s="13">
        <v>72332</v>
      </c>
      <c r="AR322" s="13">
        <v>51549</v>
      </c>
      <c r="AS322" s="20">
        <v>0.71267212298844218</v>
      </c>
      <c r="AT322" s="13">
        <v>29862</v>
      </c>
      <c r="AU322" s="13">
        <v>23805</v>
      </c>
      <c r="AV322" s="20">
        <v>0.79716696805304399</v>
      </c>
      <c r="AW322" s="8">
        <v>50318</v>
      </c>
      <c r="AX322" s="9">
        <v>39784</v>
      </c>
      <c r="AY322" s="20">
        <v>0.79065145673516435</v>
      </c>
      <c r="AZ322" s="8">
        <v>22014</v>
      </c>
      <c r="BA322" s="9">
        <v>11765</v>
      </c>
      <c r="BB322" s="20">
        <v>0.53443263377850458</v>
      </c>
      <c r="BC322" s="42">
        <v>7647</v>
      </c>
      <c r="BD322" s="42">
        <v>6336</v>
      </c>
      <c r="BE322" s="20">
        <v>0.82856021969399762</v>
      </c>
      <c r="BF322" s="42">
        <v>64388</v>
      </c>
      <c r="BG322" s="42">
        <v>45017</v>
      </c>
      <c r="BH322" s="20">
        <v>0.69915201590358456</v>
      </c>
      <c r="BI322" s="19">
        <v>21196</v>
      </c>
      <c r="BJ322" s="19">
        <v>17711</v>
      </c>
      <c r="BK322" s="20">
        <v>0.83558218531798456</v>
      </c>
      <c r="BL322" s="19">
        <v>42374</v>
      </c>
      <c r="BM322" s="19">
        <v>33252</v>
      </c>
      <c r="BN322" s="20">
        <v>0.78472648322084293</v>
      </c>
      <c r="BO322" s="20">
        <v>0.53443263377850458</v>
      </c>
      <c r="BP322" s="20">
        <v>0.73294073658627779</v>
      </c>
      <c r="BQ322" s="16"/>
      <c r="BR322" s="61">
        <v>0.85599999999999998</v>
      </c>
      <c r="BS322" s="61">
        <v>0.83</v>
      </c>
      <c r="BT322" s="61">
        <v>0.80200000000000005</v>
      </c>
      <c r="BU322" s="61">
        <v>0.81499999999999995</v>
      </c>
      <c r="BV322" s="61">
        <v>0.79949999999999999</v>
      </c>
      <c r="BW322" s="61">
        <v>0.77839999999999998</v>
      </c>
      <c r="BX322" s="61">
        <v>0.77560000000000007</v>
      </c>
      <c r="BY322" s="61">
        <v>0.77</v>
      </c>
      <c r="BZ322" s="61">
        <v>0.72166666666666668</v>
      </c>
      <c r="CA322" s="61">
        <v>0.67333333333333334</v>
      </c>
      <c r="CB322" s="61">
        <v>0.625</v>
      </c>
      <c r="CC322" s="61">
        <v>0.56233333333333335</v>
      </c>
      <c r="CD322" s="61">
        <v>0.4996666666666667</v>
      </c>
      <c r="CE322" s="61">
        <v>0.43700000000000006</v>
      </c>
      <c r="CF322" s="61">
        <v>0.39240000000000003</v>
      </c>
      <c r="CG322" s="61">
        <v>0.26300000000000001</v>
      </c>
      <c r="CH322" s="19">
        <v>55016</v>
      </c>
      <c r="CI322" s="19">
        <v>41268</v>
      </c>
      <c r="CJ322" s="20">
        <v>0.75010905918278314</v>
      </c>
      <c r="CK322" s="8">
        <v>9372</v>
      </c>
      <c r="CL322" s="9">
        <v>3749</v>
      </c>
      <c r="CM322" s="20">
        <v>0.40002134016218521</v>
      </c>
      <c r="CN322" s="16"/>
      <c r="CO322" s="16"/>
      <c r="CP322" s="19"/>
      <c r="CQ322" s="19"/>
      <c r="CR322" s="20"/>
      <c r="CS322" s="20"/>
      <c r="CT322" s="7"/>
      <c r="CU322" s="7"/>
      <c r="CV322" s="20"/>
      <c r="CW322" s="8"/>
      <c r="CX322" s="9"/>
      <c r="CY322" s="20"/>
      <c r="CZ322" s="8"/>
      <c r="DA322" s="9"/>
      <c r="DB322" s="20"/>
      <c r="DC322" s="13"/>
      <c r="DD322" s="9"/>
      <c r="DE322" s="20"/>
      <c r="DF322" s="22"/>
      <c r="DG322" s="8"/>
      <c r="DH322" s="9"/>
      <c r="DI322" s="20"/>
      <c r="DJ322" s="8"/>
      <c r="DK322" s="9"/>
      <c r="DL322" s="20"/>
      <c r="DM322" s="8"/>
      <c r="DN322" s="9"/>
      <c r="DO322" s="20"/>
      <c r="DP322" s="22"/>
      <c r="DQ322" s="8"/>
      <c r="DR322" s="9"/>
      <c r="DS322" s="20"/>
      <c r="DT322" s="8"/>
      <c r="DU322" s="9"/>
      <c r="DV322" s="20"/>
      <c r="DW322" s="22"/>
      <c r="DX322" s="8"/>
      <c r="DY322" s="9"/>
      <c r="DZ322" s="20"/>
      <c r="EA322" s="13"/>
      <c r="EB322" s="13"/>
      <c r="EC322" s="20"/>
      <c r="ED322" s="13"/>
      <c r="EE322" s="13"/>
      <c r="EF322" s="20"/>
      <c r="EG322" s="8"/>
      <c r="EH322" s="9"/>
      <c r="EI322" s="20"/>
      <c r="EJ322" s="8"/>
      <c r="EK322" s="9"/>
      <c r="EL322" s="20"/>
      <c r="EO322" s="20"/>
      <c r="ER322" s="20"/>
      <c r="ES322" s="19"/>
      <c r="ET322" s="19"/>
      <c r="EU322" s="20"/>
      <c r="EV322" s="19"/>
      <c r="EW322" s="19"/>
      <c r="EX322" s="20"/>
      <c r="EY322" s="20"/>
      <c r="EZ322" s="20"/>
      <c r="FA322" s="16"/>
      <c r="FR322" s="19"/>
      <c r="FS322" s="19"/>
      <c r="FT322" s="20"/>
      <c r="FU322" s="8"/>
      <c r="FV322" s="9"/>
      <c r="FW322" s="20"/>
      <c r="FX322" s="16"/>
      <c r="FY322" s="16"/>
      <c r="FZ322" s="132">
        <v>1.1951366316781302</v>
      </c>
      <c r="GA322" s="132">
        <v>1.5634939419966096</v>
      </c>
      <c r="GB322" s="132">
        <v>2.0888440226194058</v>
      </c>
      <c r="GC322" s="141"/>
      <c r="GD322" s="141"/>
      <c r="GE322" s="147"/>
      <c r="GF322" s="141"/>
      <c r="GG322" s="141"/>
      <c r="GH322" s="147"/>
      <c r="GI322" s="141"/>
      <c r="GJ322" s="141"/>
      <c r="GK322" s="147"/>
      <c r="GL322" s="141"/>
      <c r="GM322" s="141"/>
      <c r="GN322" s="147"/>
    </row>
    <row r="323" spans="3:196" outlineLevel="1" x14ac:dyDescent="0.25">
      <c r="C323" s="27"/>
      <c r="D323" s="63">
        <v>21005</v>
      </c>
      <c r="E323" s="44" t="s">
        <v>402</v>
      </c>
      <c r="F323" s="19">
        <v>47121</v>
      </c>
      <c r="G323" s="19">
        <v>33993</v>
      </c>
      <c r="H323" s="20">
        <v>0.72139810275673266</v>
      </c>
      <c r="I323" s="20"/>
      <c r="J323" s="7">
        <v>3581</v>
      </c>
      <c r="K323" s="7">
        <v>3075</v>
      </c>
      <c r="L323" s="20">
        <v>0.8640000000000001</v>
      </c>
      <c r="M323" s="8">
        <v>2701</v>
      </c>
      <c r="N323" s="9">
        <v>2334</v>
      </c>
      <c r="O323" s="20">
        <v>0.85400000000000009</v>
      </c>
      <c r="P323" s="8">
        <v>2314</v>
      </c>
      <c r="Q323" s="9">
        <v>1882</v>
      </c>
      <c r="R323" s="20">
        <v>0.79799999999999993</v>
      </c>
      <c r="S323" s="13">
        <v>3947</v>
      </c>
      <c r="T323" s="9">
        <v>3090</v>
      </c>
      <c r="U323" s="20">
        <v>0.78099999999999992</v>
      </c>
      <c r="V323" s="22"/>
      <c r="W323" s="8">
        <v>11286</v>
      </c>
      <c r="X323" s="9">
        <v>8568</v>
      </c>
      <c r="Y323" s="20">
        <v>0.752</v>
      </c>
      <c r="Z323" s="8">
        <v>10914</v>
      </c>
      <c r="AA323" s="9">
        <v>8648</v>
      </c>
      <c r="AB323" s="20">
        <v>0.78099999999999992</v>
      </c>
      <c r="AC323" s="8">
        <v>7138</v>
      </c>
      <c r="AD323" s="9">
        <v>4473</v>
      </c>
      <c r="AE323" s="20">
        <v>0.61199999999999999</v>
      </c>
      <c r="AF323" s="22"/>
      <c r="AG323" s="8">
        <v>3621</v>
      </c>
      <c r="AH323" s="9">
        <v>1543</v>
      </c>
      <c r="AI323" s="20">
        <v>0.40700000000000003</v>
      </c>
      <c r="AJ323" s="8">
        <v>1619</v>
      </c>
      <c r="AK323" s="9">
        <v>380</v>
      </c>
      <c r="AL323" s="20">
        <v>0.214</v>
      </c>
      <c r="AM323" s="22"/>
      <c r="AN323" s="8">
        <v>8596</v>
      </c>
      <c r="AO323" s="9">
        <v>7291</v>
      </c>
      <c r="AP323" s="20">
        <v>0.84818520241973006</v>
      </c>
      <c r="AQ323" s="13">
        <v>38525</v>
      </c>
      <c r="AR323" s="13">
        <v>26702</v>
      </c>
      <c r="AS323" s="20">
        <v>0.69310837118754054</v>
      </c>
      <c r="AT323" s="13">
        <v>15233</v>
      </c>
      <c r="AU323" s="13">
        <v>11658</v>
      </c>
      <c r="AV323" s="20">
        <v>0.76531215125057439</v>
      </c>
      <c r="AW323" s="8">
        <v>26147</v>
      </c>
      <c r="AX323" s="9">
        <v>20306</v>
      </c>
      <c r="AY323" s="20">
        <v>0.77660917122423223</v>
      </c>
      <c r="AZ323" s="8">
        <v>12378</v>
      </c>
      <c r="BA323" s="9">
        <v>6396</v>
      </c>
      <c r="BB323" s="20">
        <v>0.51672321861366943</v>
      </c>
      <c r="BC323" s="42">
        <v>5015</v>
      </c>
      <c r="BD323" s="42">
        <v>4216</v>
      </c>
      <c r="BE323" s="20">
        <v>0.84067796610169487</v>
      </c>
      <c r="BF323" s="42">
        <v>34578</v>
      </c>
      <c r="BG323" s="42">
        <v>23612</v>
      </c>
      <c r="BH323" s="20">
        <v>0.68286193533460582</v>
      </c>
      <c r="BI323" s="19">
        <v>12543</v>
      </c>
      <c r="BJ323" s="19">
        <v>10381</v>
      </c>
      <c r="BK323" s="20">
        <v>0.82763294267719045</v>
      </c>
      <c r="BL323" s="19">
        <v>22200</v>
      </c>
      <c r="BM323" s="19">
        <v>17216</v>
      </c>
      <c r="BN323" s="20">
        <v>0.77549549549549546</v>
      </c>
      <c r="BO323" s="20">
        <v>0.51672321861366943</v>
      </c>
      <c r="BP323" s="20">
        <v>0.72139810275673266</v>
      </c>
      <c r="BQ323" s="16"/>
      <c r="BR323" s="61">
        <v>0.8640000000000001</v>
      </c>
      <c r="BS323" s="61">
        <v>0.85400000000000009</v>
      </c>
      <c r="BT323" s="61">
        <v>0.79799999999999993</v>
      </c>
      <c r="BU323" s="61">
        <v>0.78099999999999992</v>
      </c>
      <c r="BV323" s="61">
        <v>0.76649999999999996</v>
      </c>
      <c r="BW323" s="61">
        <v>0.76359999999999995</v>
      </c>
      <c r="BX323" s="61">
        <v>0.76939999999999997</v>
      </c>
      <c r="BY323" s="61">
        <v>0.78099999999999992</v>
      </c>
      <c r="BZ323" s="61">
        <v>0.72466666666666657</v>
      </c>
      <c r="CA323" s="61">
        <v>0.66833333333333333</v>
      </c>
      <c r="CB323" s="61">
        <v>0.61199999999999999</v>
      </c>
      <c r="CC323" s="61">
        <v>0.54366666666666663</v>
      </c>
      <c r="CD323" s="61">
        <v>0.47533333333333333</v>
      </c>
      <c r="CE323" s="61">
        <v>0.40700000000000003</v>
      </c>
      <c r="CF323" s="61">
        <v>0.35000000000000003</v>
      </c>
      <c r="CG323" s="61">
        <v>0.214</v>
      </c>
      <c r="CH323" s="19">
        <v>29338</v>
      </c>
      <c r="CI323" s="19">
        <v>21689</v>
      </c>
      <c r="CJ323" s="20">
        <v>0.7392801145272343</v>
      </c>
      <c r="CK323" s="8">
        <v>5240</v>
      </c>
      <c r="CL323" s="9">
        <v>1923</v>
      </c>
      <c r="CM323" s="20">
        <v>0.36698473282442751</v>
      </c>
      <c r="CN323" s="16"/>
      <c r="CO323" s="16"/>
      <c r="CP323" s="19"/>
      <c r="CQ323" s="19"/>
      <c r="CR323" s="20"/>
      <c r="CS323" s="20"/>
      <c r="CT323" s="7"/>
      <c r="CU323" s="7"/>
      <c r="CV323" s="20"/>
      <c r="CW323" s="8"/>
      <c r="CX323" s="9"/>
      <c r="CY323" s="20"/>
      <c r="CZ323" s="8"/>
      <c r="DA323" s="9"/>
      <c r="DB323" s="20"/>
      <c r="DC323" s="13"/>
      <c r="DD323" s="9"/>
      <c r="DE323" s="20"/>
      <c r="DF323" s="22"/>
      <c r="DG323" s="8"/>
      <c r="DH323" s="9"/>
      <c r="DI323" s="20"/>
      <c r="DJ323" s="8"/>
      <c r="DK323" s="9"/>
      <c r="DL323" s="20"/>
      <c r="DM323" s="8"/>
      <c r="DN323" s="9"/>
      <c r="DO323" s="20"/>
      <c r="DP323" s="22"/>
      <c r="DQ323" s="8"/>
      <c r="DR323" s="9"/>
      <c r="DS323" s="20"/>
      <c r="DT323" s="8"/>
      <c r="DU323" s="9"/>
      <c r="DV323" s="20"/>
      <c r="DW323" s="22"/>
      <c r="DX323" s="8"/>
      <c r="DY323" s="9"/>
      <c r="DZ323" s="20"/>
      <c r="EA323" s="13"/>
      <c r="EB323" s="13"/>
      <c r="EC323" s="20"/>
      <c r="ED323" s="13"/>
      <c r="EE323" s="13"/>
      <c r="EF323" s="20"/>
      <c r="EG323" s="8"/>
      <c r="EH323" s="9"/>
      <c r="EI323" s="20"/>
      <c r="EJ323" s="8"/>
      <c r="EK323" s="9"/>
      <c r="EL323" s="20"/>
      <c r="EO323" s="20"/>
      <c r="ER323" s="20"/>
      <c r="ES323" s="19"/>
      <c r="ET323" s="19"/>
      <c r="EU323" s="20"/>
      <c r="EV323" s="19"/>
      <c r="EW323" s="19"/>
      <c r="EX323" s="20"/>
      <c r="EY323" s="20"/>
      <c r="EZ323" s="20"/>
      <c r="FA323" s="16"/>
      <c r="FR323" s="19"/>
      <c r="FS323" s="19"/>
      <c r="FT323" s="20"/>
      <c r="FU323" s="8"/>
      <c r="FV323" s="9"/>
      <c r="FW323" s="20"/>
      <c r="FX323" s="16"/>
      <c r="FY323" s="16"/>
      <c r="FZ323" s="132">
        <v>1.2120062634207984</v>
      </c>
      <c r="GA323" s="132">
        <v>1.6016948975075458</v>
      </c>
      <c r="GB323" s="132">
        <v>2.2552244511848558</v>
      </c>
      <c r="GC323" s="141"/>
      <c r="GD323" s="141"/>
      <c r="GE323" s="147"/>
      <c r="GF323" s="141"/>
      <c r="GG323" s="141"/>
      <c r="GH323" s="147"/>
      <c r="GI323" s="141"/>
      <c r="GJ323" s="141"/>
      <c r="GK323" s="147"/>
      <c r="GL323" s="141"/>
      <c r="GM323" s="141"/>
      <c r="GN323" s="147"/>
    </row>
    <row r="324" spans="3:196" outlineLevel="1" x14ac:dyDescent="0.25">
      <c r="C324" s="27"/>
      <c r="D324" s="63">
        <v>21006</v>
      </c>
      <c r="E324" s="44" t="s">
        <v>403</v>
      </c>
      <c r="F324" s="19">
        <v>39561</v>
      </c>
      <c r="G324" s="19">
        <v>25648</v>
      </c>
      <c r="H324" s="20">
        <v>0.64831525997826145</v>
      </c>
      <c r="I324" s="20"/>
      <c r="J324" s="7">
        <v>3577</v>
      </c>
      <c r="K324" s="7">
        <v>3102</v>
      </c>
      <c r="L324" s="20">
        <v>0.86199999999999999</v>
      </c>
      <c r="M324" s="8">
        <v>3064</v>
      </c>
      <c r="N324" s="9">
        <v>2644</v>
      </c>
      <c r="O324" s="20">
        <v>0.85099999999999998</v>
      </c>
      <c r="P324" s="8">
        <v>2614</v>
      </c>
      <c r="Q324" s="9">
        <v>2121</v>
      </c>
      <c r="R324" s="20">
        <v>0.79700000000000004</v>
      </c>
      <c r="S324" s="13">
        <v>3226</v>
      </c>
      <c r="T324" s="9">
        <v>2466</v>
      </c>
      <c r="U324" s="20">
        <v>0.74400000000000011</v>
      </c>
      <c r="V324" s="22"/>
      <c r="W324" s="8">
        <v>5996</v>
      </c>
      <c r="X324" s="9">
        <v>4609</v>
      </c>
      <c r="Y324" s="20">
        <v>0.754</v>
      </c>
      <c r="Z324" s="8">
        <v>8126</v>
      </c>
      <c r="AA324" s="9">
        <v>6002</v>
      </c>
      <c r="AB324" s="20">
        <v>0.72099999999999997</v>
      </c>
      <c r="AC324" s="8">
        <v>6553</v>
      </c>
      <c r="AD324" s="9">
        <v>3245</v>
      </c>
      <c r="AE324" s="20">
        <v>0.47899999999999998</v>
      </c>
      <c r="AF324" s="22"/>
      <c r="AG324" s="8">
        <v>4067</v>
      </c>
      <c r="AH324" s="9">
        <v>1135</v>
      </c>
      <c r="AI324" s="20">
        <v>0.26899999999999996</v>
      </c>
      <c r="AJ324" s="8">
        <v>2338</v>
      </c>
      <c r="AK324" s="9">
        <v>324</v>
      </c>
      <c r="AL324" s="20">
        <v>0.122</v>
      </c>
      <c r="AM324" s="22"/>
      <c r="AN324" s="8">
        <v>9255</v>
      </c>
      <c r="AO324" s="9">
        <v>7867</v>
      </c>
      <c r="AP324" s="20">
        <v>0.85002701242571588</v>
      </c>
      <c r="AQ324" s="13">
        <v>30306</v>
      </c>
      <c r="AR324" s="13">
        <v>17781</v>
      </c>
      <c r="AS324" s="20">
        <v>0.58671550188081567</v>
      </c>
      <c r="AT324" s="13">
        <v>9222</v>
      </c>
      <c r="AU324" s="13">
        <v>7075</v>
      </c>
      <c r="AV324" s="20">
        <v>0.76718716113641294</v>
      </c>
      <c r="AW324" s="8">
        <v>17348</v>
      </c>
      <c r="AX324" s="9">
        <v>13077</v>
      </c>
      <c r="AY324" s="20">
        <v>0.75380447313811394</v>
      </c>
      <c r="AZ324" s="8">
        <v>12958</v>
      </c>
      <c r="BA324" s="9">
        <v>4704</v>
      </c>
      <c r="BB324" s="20">
        <v>0.36301898441117458</v>
      </c>
      <c r="BC324" s="42">
        <v>5678</v>
      </c>
      <c r="BD324" s="42">
        <v>4765</v>
      </c>
      <c r="BE324" s="20">
        <v>0.83920394505107432</v>
      </c>
      <c r="BF324" s="42">
        <v>27080</v>
      </c>
      <c r="BG324" s="42">
        <v>15315</v>
      </c>
      <c r="BH324" s="20">
        <v>0.56554652880354506</v>
      </c>
      <c r="BI324" s="19">
        <v>12481</v>
      </c>
      <c r="BJ324" s="19">
        <v>10333</v>
      </c>
      <c r="BK324" s="20">
        <v>0.8278984055764762</v>
      </c>
      <c r="BL324" s="19">
        <v>14122</v>
      </c>
      <c r="BM324" s="19">
        <v>10611</v>
      </c>
      <c r="BN324" s="20">
        <v>0.7513808242458575</v>
      </c>
      <c r="BO324" s="20">
        <v>0.36301898441117458</v>
      </c>
      <c r="BP324" s="20">
        <v>0.64831525997826145</v>
      </c>
      <c r="BQ324" s="16"/>
      <c r="BR324" s="61">
        <v>0.86199999999999999</v>
      </c>
      <c r="BS324" s="61">
        <v>0.85099999999999998</v>
      </c>
      <c r="BT324" s="61">
        <v>0.79700000000000004</v>
      </c>
      <c r="BU324" s="61">
        <v>0.74400000000000011</v>
      </c>
      <c r="BV324" s="61">
        <v>0.74900000000000011</v>
      </c>
      <c r="BW324" s="61">
        <v>0.74080000000000001</v>
      </c>
      <c r="BX324" s="61">
        <v>0.73419999999999996</v>
      </c>
      <c r="BY324" s="61">
        <v>0.72099999999999997</v>
      </c>
      <c r="BZ324" s="61">
        <v>0.64033333333333331</v>
      </c>
      <c r="CA324" s="61">
        <v>0.55966666666666665</v>
      </c>
      <c r="CB324" s="61">
        <v>0.47899999999999998</v>
      </c>
      <c r="CC324" s="61">
        <v>0.40899999999999997</v>
      </c>
      <c r="CD324" s="61">
        <v>0.33899999999999997</v>
      </c>
      <c r="CE324" s="61">
        <v>0.26899999999999996</v>
      </c>
      <c r="CF324" s="61">
        <v>0.23639999999999997</v>
      </c>
      <c r="CG324" s="61">
        <v>0.122</v>
      </c>
      <c r="CH324" s="19">
        <v>20675</v>
      </c>
      <c r="CI324" s="19">
        <v>13856</v>
      </c>
      <c r="CJ324" s="20">
        <v>0.67018137847642079</v>
      </c>
      <c r="CK324" s="8">
        <v>6405</v>
      </c>
      <c r="CL324" s="9">
        <v>1459</v>
      </c>
      <c r="CM324" s="20">
        <v>0.22779078844652614</v>
      </c>
      <c r="CN324" s="16"/>
      <c r="CO324" s="16"/>
      <c r="CP324" s="19"/>
      <c r="CQ324" s="19"/>
      <c r="CR324" s="20"/>
      <c r="CS324" s="20"/>
      <c r="CT324" s="7"/>
      <c r="CU324" s="7"/>
      <c r="CV324" s="20"/>
      <c r="CW324" s="8"/>
      <c r="CX324" s="9"/>
      <c r="CY324" s="20"/>
      <c r="CZ324" s="8"/>
      <c r="DA324" s="9"/>
      <c r="DB324" s="20"/>
      <c r="DC324" s="13"/>
      <c r="DD324" s="9"/>
      <c r="DE324" s="20"/>
      <c r="DF324" s="22"/>
      <c r="DG324" s="8"/>
      <c r="DH324" s="9"/>
      <c r="DI324" s="20"/>
      <c r="DJ324" s="8"/>
      <c r="DK324" s="9"/>
      <c r="DL324" s="20"/>
      <c r="DM324" s="8"/>
      <c r="DN324" s="9"/>
      <c r="DO324" s="20"/>
      <c r="DP324" s="22"/>
      <c r="DQ324" s="8"/>
      <c r="DR324" s="9"/>
      <c r="DS324" s="20"/>
      <c r="DT324" s="8"/>
      <c r="DU324" s="9"/>
      <c r="DV324" s="20"/>
      <c r="DW324" s="22"/>
      <c r="DX324" s="8"/>
      <c r="DY324" s="9"/>
      <c r="DZ324" s="20"/>
      <c r="EA324" s="13"/>
      <c r="EB324" s="13"/>
      <c r="EC324" s="20"/>
      <c r="ED324" s="13"/>
      <c r="EE324" s="13"/>
      <c r="EF324" s="20"/>
      <c r="EG324" s="8"/>
      <c r="EH324" s="9"/>
      <c r="EI324" s="20"/>
      <c r="EJ324" s="8"/>
      <c r="EK324" s="9"/>
      <c r="EL324" s="20"/>
      <c r="EO324" s="20"/>
      <c r="ER324" s="20"/>
      <c r="ES324" s="19"/>
      <c r="ET324" s="19"/>
      <c r="EU324" s="20"/>
      <c r="EV324" s="19"/>
      <c r="EW324" s="19"/>
      <c r="EX324" s="20"/>
      <c r="EY324" s="20"/>
      <c r="EZ324" s="20"/>
      <c r="FA324" s="16"/>
      <c r="FR324" s="19"/>
      <c r="FS324" s="19"/>
      <c r="FT324" s="20"/>
      <c r="FU324" s="8"/>
      <c r="FV324" s="9"/>
      <c r="FW324" s="20"/>
      <c r="FX324" s="16"/>
      <c r="FY324" s="16"/>
      <c r="FZ324" s="132">
        <v>1.4638908797264758</v>
      </c>
      <c r="GA324" s="132">
        <v>2.2805925891709138</v>
      </c>
      <c r="GB324" s="132">
        <v>3.6344683260571147</v>
      </c>
      <c r="GC324" s="141"/>
      <c r="GD324" s="141"/>
      <c r="GE324" s="147"/>
      <c r="GF324" s="141"/>
      <c r="GG324" s="141"/>
      <c r="GH324" s="147"/>
      <c r="GI324" s="141"/>
      <c r="GJ324" s="141"/>
      <c r="GK324" s="147"/>
      <c r="GL324" s="141"/>
      <c r="GM324" s="141"/>
      <c r="GN324" s="147"/>
    </row>
    <row r="325" spans="3:196" outlineLevel="1" x14ac:dyDescent="0.25">
      <c r="C325" s="27"/>
      <c r="D325" s="63">
        <v>21008</v>
      </c>
      <c r="E325" s="44" t="s">
        <v>404</v>
      </c>
      <c r="F325" s="19">
        <v>24230</v>
      </c>
      <c r="G325" s="19">
        <v>14621</v>
      </c>
      <c r="H325" s="20">
        <v>0.60342550557160546</v>
      </c>
      <c r="I325" s="20"/>
      <c r="J325" s="7">
        <v>2161</v>
      </c>
      <c r="K325" s="7">
        <v>1876</v>
      </c>
      <c r="L325" s="20">
        <v>0.86799999999999999</v>
      </c>
      <c r="M325" s="8">
        <v>1891</v>
      </c>
      <c r="N325" s="9">
        <v>1588</v>
      </c>
      <c r="O325" s="20">
        <v>0.82900000000000007</v>
      </c>
      <c r="P325" s="8">
        <v>1595</v>
      </c>
      <c r="Q325" s="9">
        <v>1251</v>
      </c>
      <c r="R325" s="20">
        <v>0.76400000000000001</v>
      </c>
      <c r="S325" s="13">
        <v>1707</v>
      </c>
      <c r="T325" s="9">
        <v>1172</v>
      </c>
      <c r="U325" s="20">
        <v>0.66700000000000004</v>
      </c>
      <c r="V325" s="22"/>
      <c r="W325" s="8">
        <v>3420</v>
      </c>
      <c r="X325" s="9">
        <v>2569</v>
      </c>
      <c r="Y325" s="20">
        <v>0.752</v>
      </c>
      <c r="Z325" s="8">
        <v>5035</v>
      </c>
      <c r="AA325" s="9">
        <v>3532</v>
      </c>
      <c r="AB325" s="20">
        <v>0.68599999999999994</v>
      </c>
      <c r="AC325" s="8">
        <v>4040</v>
      </c>
      <c r="AD325" s="9">
        <v>1805</v>
      </c>
      <c r="AE325" s="20">
        <v>0.42200000000000004</v>
      </c>
      <c r="AF325" s="22"/>
      <c r="AG325" s="8">
        <v>2866</v>
      </c>
      <c r="AH325" s="9">
        <v>659</v>
      </c>
      <c r="AI325" s="20">
        <v>0.21299999999999999</v>
      </c>
      <c r="AJ325" s="8">
        <v>1515</v>
      </c>
      <c r="AK325" s="9">
        <v>169</v>
      </c>
      <c r="AL325" s="20">
        <v>0.106</v>
      </c>
      <c r="AM325" s="22"/>
      <c r="AN325" s="8">
        <v>5647</v>
      </c>
      <c r="AO325" s="9">
        <v>4715</v>
      </c>
      <c r="AP325" s="20">
        <v>0.83495661413139721</v>
      </c>
      <c r="AQ325" s="13">
        <v>18583</v>
      </c>
      <c r="AR325" s="13">
        <v>9906</v>
      </c>
      <c r="AS325" s="20">
        <v>0.533067857719421</v>
      </c>
      <c r="AT325" s="13">
        <v>5127</v>
      </c>
      <c r="AU325" s="13">
        <v>3741</v>
      </c>
      <c r="AV325" s="20">
        <v>0.72966647162083087</v>
      </c>
      <c r="AW325" s="8">
        <v>10162</v>
      </c>
      <c r="AX325" s="9">
        <v>7273</v>
      </c>
      <c r="AY325" s="20">
        <v>0.71570556976973032</v>
      </c>
      <c r="AZ325" s="8">
        <v>8421</v>
      </c>
      <c r="BA325" s="9">
        <v>2633</v>
      </c>
      <c r="BB325" s="20">
        <v>0.31267070419190118</v>
      </c>
      <c r="BC325" s="42">
        <v>3486</v>
      </c>
      <c r="BD325" s="42">
        <v>2839</v>
      </c>
      <c r="BE325" s="20">
        <v>0.81440045897877222</v>
      </c>
      <c r="BF325" s="42">
        <v>16876</v>
      </c>
      <c r="BG325" s="42">
        <v>8734</v>
      </c>
      <c r="BH325" s="20">
        <v>0.517539701351031</v>
      </c>
      <c r="BI325" s="19">
        <v>7354</v>
      </c>
      <c r="BJ325" s="19">
        <v>5887</v>
      </c>
      <c r="BK325" s="20">
        <v>0.80051672559151488</v>
      </c>
      <c r="BL325" s="19">
        <v>8455</v>
      </c>
      <c r="BM325" s="19">
        <v>6101</v>
      </c>
      <c r="BN325" s="20">
        <v>0.7215848610289769</v>
      </c>
      <c r="BO325" s="20">
        <v>0.31267070419190118</v>
      </c>
      <c r="BP325" s="20">
        <v>0.60342550557160546</v>
      </c>
      <c r="BQ325" s="16"/>
      <c r="BR325" s="61">
        <v>0.86799999999999999</v>
      </c>
      <c r="BS325" s="61">
        <v>0.82900000000000007</v>
      </c>
      <c r="BT325" s="61">
        <v>0.76400000000000001</v>
      </c>
      <c r="BU325" s="61">
        <v>0.66700000000000004</v>
      </c>
      <c r="BV325" s="61">
        <v>0.70950000000000002</v>
      </c>
      <c r="BW325" s="61">
        <v>0.72560000000000002</v>
      </c>
      <c r="BX325" s="61">
        <v>0.71239999999999992</v>
      </c>
      <c r="BY325" s="61">
        <v>0.68599999999999994</v>
      </c>
      <c r="BZ325" s="61">
        <v>0.59799999999999998</v>
      </c>
      <c r="CA325" s="61">
        <v>0.51</v>
      </c>
      <c r="CB325" s="61">
        <v>0.42200000000000004</v>
      </c>
      <c r="CC325" s="61">
        <v>0.35233333333333339</v>
      </c>
      <c r="CD325" s="61">
        <v>0.28266666666666668</v>
      </c>
      <c r="CE325" s="61">
        <v>0.21299999999999999</v>
      </c>
      <c r="CF325" s="61">
        <v>0.19919999999999999</v>
      </c>
      <c r="CG325" s="61">
        <v>0.106</v>
      </c>
      <c r="CH325" s="19">
        <v>12495</v>
      </c>
      <c r="CI325" s="19">
        <v>7906</v>
      </c>
      <c r="CJ325" s="20">
        <v>0.63273309323729487</v>
      </c>
      <c r="CK325" s="8">
        <v>4381</v>
      </c>
      <c r="CL325" s="9">
        <v>828</v>
      </c>
      <c r="CM325" s="20">
        <v>0.18899794567450354</v>
      </c>
      <c r="CN325" s="16"/>
      <c r="CO325" s="16"/>
      <c r="CP325" s="19"/>
      <c r="CQ325" s="19"/>
      <c r="CR325" s="20"/>
      <c r="CS325" s="20"/>
      <c r="CT325" s="7"/>
      <c r="CU325" s="7"/>
      <c r="CV325" s="20"/>
      <c r="CW325" s="8"/>
      <c r="CX325" s="9"/>
      <c r="CY325" s="20"/>
      <c r="CZ325" s="8"/>
      <c r="DA325" s="9"/>
      <c r="DB325" s="20"/>
      <c r="DC325" s="13"/>
      <c r="DD325" s="9"/>
      <c r="DE325" s="20"/>
      <c r="DF325" s="22"/>
      <c r="DG325" s="8"/>
      <c r="DH325" s="9"/>
      <c r="DI325" s="20"/>
      <c r="DJ325" s="8"/>
      <c r="DK325" s="9"/>
      <c r="DL325" s="20"/>
      <c r="DM325" s="8"/>
      <c r="DN325" s="9"/>
      <c r="DO325" s="20"/>
      <c r="DP325" s="22"/>
      <c r="DQ325" s="8"/>
      <c r="DR325" s="9"/>
      <c r="DS325" s="20"/>
      <c r="DT325" s="8"/>
      <c r="DU325" s="9"/>
      <c r="DV325" s="20"/>
      <c r="DW325" s="22"/>
      <c r="DX325" s="8"/>
      <c r="DY325" s="9"/>
      <c r="DZ325" s="20"/>
      <c r="EA325" s="13"/>
      <c r="EB325" s="13"/>
      <c r="EC325" s="20"/>
      <c r="ED325" s="13"/>
      <c r="EE325" s="13"/>
      <c r="EF325" s="20"/>
      <c r="EG325" s="8"/>
      <c r="EH325" s="9"/>
      <c r="EI325" s="20"/>
      <c r="EJ325" s="8"/>
      <c r="EK325" s="9"/>
      <c r="EL325" s="20"/>
      <c r="EO325" s="20"/>
      <c r="ER325" s="20"/>
      <c r="ES325" s="19"/>
      <c r="ET325" s="19"/>
      <c r="EU325" s="20"/>
      <c r="EV325" s="19"/>
      <c r="EW325" s="19"/>
      <c r="EX325" s="20"/>
      <c r="EY325" s="20"/>
      <c r="EZ325" s="20"/>
      <c r="FA325" s="16"/>
      <c r="FR325" s="19"/>
      <c r="FS325" s="19"/>
      <c r="FT325" s="20"/>
      <c r="FU325" s="8"/>
      <c r="FV325" s="9"/>
      <c r="FW325" s="20"/>
      <c r="FX325" s="16"/>
      <c r="FY325" s="16"/>
      <c r="FZ325" s="132">
        <v>1.5467735586309144</v>
      </c>
      <c r="GA325" s="132">
        <v>2.5602549738724449</v>
      </c>
      <c r="GB325" s="132">
        <v>4.2355842691019649</v>
      </c>
      <c r="GC325" s="141"/>
      <c r="GD325" s="141"/>
      <c r="GE325" s="147"/>
      <c r="GF325" s="141"/>
      <c r="GG325" s="141"/>
      <c r="GH325" s="147"/>
      <c r="GI325" s="141"/>
      <c r="GJ325" s="141"/>
      <c r="GK325" s="147"/>
      <c r="GL325" s="141"/>
      <c r="GM325" s="141"/>
      <c r="GN325" s="147"/>
    </row>
    <row r="326" spans="3:196" outlineLevel="1" x14ac:dyDescent="0.25">
      <c r="C326" s="27"/>
      <c r="D326" s="63">
        <v>21010</v>
      </c>
      <c r="E326" s="44" t="s">
        <v>405</v>
      </c>
      <c r="F326" s="19">
        <v>51645</v>
      </c>
      <c r="G326" s="19">
        <v>33319</v>
      </c>
      <c r="H326" s="20">
        <v>0.64515441959531417</v>
      </c>
      <c r="I326" s="20"/>
      <c r="J326" s="7">
        <v>4772</v>
      </c>
      <c r="K326" s="7">
        <v>4105</v>
      </c>
      <c r="L326" s="20">
        <v>0.85400000000000009</v>
      </c>
      <c r="M326" s="8">
        <v>4221</v>
      </c>
      <c r="N326" s="9">
        <v>3603</v>
      </c>
      <c r="O326" s="20">
        <v>0.84900000000000009</v>
      </c>
      <c r="P326" s="8">
        <v>3325</v>
      </c>
      <c r="Q326" s="9">
        <v>2651</v>
      </c>
      <c r="R326" s="20">
        <v>0.78200000000000003</v>
      </c>
      <c r="S326" s="13">
        <v>4210</v>
      </c>
      <c r="T326" s="9">
        <v>3158</v>
      </c>
      <c r="U326" s="20">
        <v>0.73</v>
      </c>
      <c r="V326" s="22"/>
      <c r="W326" s="8">
        <v>8003</v>
      </c>
      <c r="X326" s="9">
        <v>6004</v>
      </c>
      <c r="Y326" s="20">
        <v>0.74</v>
      </c>
      <c r="Z326" s="8">
        <v>11046</v>
      </c>
      <c r="AA326" s="9">
        <v>7873</v>
      </c>
      <c r="AB326" s="20">
        <v>0.69700000000000006</v>
      </c>
      <c r="AC326" s="8">
        <v>8328</v>
      </c>
      <c r="AD326" s="9">
        <v>4051</v>
      </c>
      <c r="AE326" s="20">
        <v>0.47100000000000003</v>
      </c>
      <c r="AF326" s="22"/>
      <c r="AG326" s="8">
        <v>5091</v>
      </c>
      <c r="AH326" s="9">
        <v>1477</v>
      </c>
      <c r="AI326" s="20">
        <v>0.27200000000000002</v>
      </c>
      <c r="AJ326" s="8">
        <v>2649</v>
      </c>
      <c r="AK326" s="9">
        <v>397</v>
      </c>
      <c r="AL326" s="20">
        <v>0.14400000000000002</v>
      </c>
      <c r="AM326" s="22"/>
      <c r="AN326" s="8">
        <v>12318</v>
      </c>
      <c r="AO326" s="9">
        <v>10359</v>
      </c>
      <c r="AP326" s="20">
        <v>0.84096444227959088</v>
      </c>
      <c r="AQ326" s="13">
        <v>39327</v>
      </c>
      <c r="AR326" s="13">
        <v>22960</v>
      </c>
      <c r="AS326" s="20">
        <v>0.58382281892847154</v>
      </c>
      <c r="AT326" s="13">
        <v>12213</v>
      </c>
      <c r="AU326" s="13">
        <v>9162</v>
      </c>
      <c r="AV326" s="20">
        <v>0.75018422991893885</v>
      </c>
      <c r="AW326" s="8">
        <v>23259</v>
      </c>
      <c r="AX326" s="9">
        <v>17035</v>
      </c>
      <c r="AY326" s="20">
        <v>0.73240466056150311</v>
      </c>
      <c r="AZ326" s="8">
        <v>16068</v>
      </c>
      <c r="BA326" s="9">
        <v>5925</v>
      </c>
      <c r="BB326" s="20">
        <v>0.36874533233756535</v>
      </c>
      <c r="BC326" s="42">
        <v>7546</v>
      </c>
      <c r="BD326" s="42">
        <v>6254</v>
      </c>
      <c r="BE326" s="20">
        <v>0.82878346143652271</v>
      </c>
      <c r="BF326" s="42">
        <v>35117</v>
      </c>
      <c r="BG326" s="42">
        <v>19802</v>
      </c>
      <c r="BH326" s="20">
        <v>0.56388643676851669</v>
      </c>
      <c r="BI326" s="19">
        <v>16528</v>
      </c>
      <c r="BJ326" s="19">
        <v>13517</v>
      </c>
      <c r="BK326" s="20">
        <v>0.81782429816069702</v>
      </c>
      <c r="BL326" s="19">
        <v>19049</v>
      </c>
      <c r="BM326" s="19">
        <v>13877</v>
      </c>
      <c r="BN326" s="20">
        <v>0.72848968449787388</v>
      </c>
      <c r="BO326" s="20">
        <v>0.36874533233756535</v>
      </c>
      <c r="BP326" s="20">
        <v>0.64515441959531417</v>
      </c>
      <c r="BQ326" s="16"/>
      <c r="BR326" s="61">
        <v>0.85400000000000009</v>
      </c>
      <c r="BS326" s="61">
        <v>0.84900000000000009</v>
      </c>
      <c r="BT326" s="61">
        <v>0.78200000000000003</v>
      </c>
      <c r="BU326" s="61">
        <v>0.73</v>
      </c>
      <c r="BV326" s="61">
        <v>0.73499999999999999</v>
      </c>
      <c r="BW326" s="61">
        <v>0.7228</v>
      </c>
      <c r="BX326" s="61">
        <v>0.71420000000000006</v>
      </c>
      <c r="BY326" s="61">
        <v>0.69700000000000006</v>
      </c>
      <c r="BZ326" s="61">
        <v>0.6216666666666667</v>
      </c>
      <c r="CA326" s="61">
        <v>0.54633333333333334</v>
      </c>
      <c r="CB326" s="61">
        <v>0.47100000000000003</v>
      </c>
      <c r="CC326" s="61">
        <v>0.40466666666666667</v>
      </c>
      <c r="CD326" s="61">
        <v>0.33833333333333337</v>
      </c>
      <c r="CE326" s="61">
        <v>0.27200000000000002</v>
      </c>
      <c r="CF326" s="61">
        <v>0.25440000000000002</v>
      </c>
      <c r="CG326" s="61">
        <v>0.14400000000000002</v>
      </c>
      <c r="CH326" s="19">
        <v>27377</v>
      </c>
      <c r="CI326" s="19">
        <v>17928</v>
      </c>
      <c r="CJ326" s="20">
        <v>0.6548562662088615</v>
      </c>
      <c r="CK326" s="8">
        <v>7740</v>
      </c>
      <c r="CL326" s="9">
        <v>1874</v>
      </c>
      <c r="CM326" s="20">
        <v>0.24211886304909561</v>
      </c>
      <c r="CN326" s="16"/>
      <c r="CO326" s="16"/>
      <c r="CP326" s="19"/>
      <c r="CQ326" s="19"/>
      <c r="CR326" s="20"/>
      <c r="CS326" s="20"/>
      <c r="CT326" s="7"/>
      <c r="CU326" s="7"/>
      <c r="CV326" s="20"/>
      <c r="CW326" s="8"/>
      <c r="CX326" s="9"/>
      <c r="CY326" s="20"/>
      <c r="CZ326" s="8"/>
      <c r="DA326" s="9"/>
      <c r="DB326" s="20"/>
      <c r="DC326" s="13"/>
      <c r="DD326" s="9"/>
      <c r="DE326" s="20"/>
      <c r="DF326" s="22"/>
      <c r="DG326" s="8"/>
      <c r="DH326" s="9"/>
      <c r="DI326" s="20"/>
      <c r="DJ326" s="8"/>
      <c r="DK326" s="9"/>
      <c r="DL326" s="20"/>
      <c r="DM326" s="8"/>
      <c r="DN326" s="9"/>
      <c r="DO326" s="20"/>
      <c r="DP326" s="22"/>
      <c r="DQ326" s="8"/>
      <c r="DR326" s="9"/>
      <c r="DS326" s="20"/>
      <c r="DT326" s="8"/>
      <c r="DU326" s="9"/>
      <c r="DV326" s="20"/>
      <c r="DW326" s="22"/>
      <c r="DX326" s="8"/>
      <c r="DY326" s="9"/>
      <c r="DZ326" s="20"/>
      <c r="EA326" s="13"/>
      <c r="EB326" s="13"/>
      <c r="EC326" s="20"/>
      <c r="ED326" s="13"/>
      <c r="EE326" s="13"/>
      <c r="EF326" s="20"/>
      <c r="EG326" s="8"/>
      <c r="EH326" s="9"/>
      <c r="EI326" s="20"/>
      <c r="EJ326" s="8"/>
      <c r="EK326" s="9"/>
      <c r="EL326" s="20"/>
      <c r="EO326" s="20"/>
      <c r="ER326" s="20"/>
      <c r="ES326" s="19"/>
      <c r="ET326" s="19"/>
      <c r="EU326" s="20"/>
      <c r="EV326" s="19"/>
      <c r="EW326" s="19"/>
      <c r="EX326" s="20"/>
      <c r="EY326" s="20"/>
      <c r="EZ326" s="20"/>
      <c r="FA326" s="16"/>
      <c r="FR326" s="19"/>
      <c r="FS326" s="19"/>
      <c r="FT326" s="20"/>
      <c r="FU326" s="8"/>
      <c r="FV326" s="9"/>
      <c r="FW326" s="20"/>
      <c r="FX326" s="16"/>
      <c r="FY326" s="16"/>
      <c r="FZ326" s="132">
        <v>1.4503351115296028</v>
      </c>
      <c r="GA326" s="132">
        <v>2.2178566789613638</v>
      </c>
      <c r="GB326" s="132">
        <v>3.3777801855729961</v>
      </c>
      <c r="GC326" s="141"/>
      <c r="GD326" s="141"/>
      <c r="GE326" s="147"/>
      <c r="GF326" s="141"/>
      <c r="GG326" s="141"/>
      <c r="GH326" s="147"/>
      <c r="GI326" s="141"/>
      <c r="GJ326" s="141"/>
      <c r="GK326" s="147"/>
      <c r="GL326" s="141"/>
      <c r="GM326" s="141"/>
      <c r="GN326" s="147"/>
    </row>
    <row r="327" spans="3:196" outlineLevel="1" x14ac:dyDescent="0.25">
      <c r="C327" s="27"/>
      <c r="D327" s="63">
        <v>21011</v>
      </c>
      <c r="E327" s="44" t="s">
        <v>406</v>
      </c>
      <c r="F327" s="19">
        <v>21646</v>
      </c>
      <c r="G327" s="19">
        <v>16578</v>
      </c>
      <c r="H327" s="20">
        <v>0.76586898272198101</v>
      </c>
      <c r="I327" s="20"/>
      <c r="J327" s="7">
        <v>2328</v>
      </c>
      <c r="K327" s="7">
        <v>2170</v>
      </c>
      <c r="L327" s="20">
        <v>0.92900000000000005</v>
      </c>
      <c r="M327" s="8">
        <v>1906</v>
      </c>
      <c r="N327" s="9">
        <v>1750</v>
      </c>
      <c r="O327" s="20">
        <v>0.91700000000000004</v>
      </c>
      <c r="P327" s="8">
        <v>1520</v>
      </c>
      <c r="Q327" s="9">
        <v>1343</v>
      </c>
      <c r="R327" s="20">
        <v>0.878</v>
      </c>
      <c r="S327" s="13">
        <v>1739</v>
      </c>
      <c r="T327" s="9">
        <v>1491</v>
      </c>
      <c r="U327" s="20">
        <v>0.84699999999999998</v>
      </c>
      <c r="V327" s="22"/>
      <c r="W327" s="8">
        <v>3392</v>
      </c>
      <c r="X327" s="9">
        <v>2899</v>
      </c>
      <c r="Y327" s="20">
        <v>0.84400000000000008</v>
      </c>
      <c r="Z327" s="8">
        <v>5045</v>
      </c>
      <c r="AA327" s="9">
        <v>4101</v>
      </c>
      <c r="AB327" s="20">
        <v>0.80200000000000005</v>
      </c>
      <c r="AC327" s="8">
        <v>3117</v>
      </c>
      <c r="AD327" s="9">
        <v>1922</v>
      </c>
      <c r="AE327" s="20">
        <v>0.6</v>
      </c>
      <c r="AF327" s="22"/>
      <c r="AG327" s="8">
        <v>1759</v>
      </c>
      <c r="AH327" s="9">
        <v>738</v>
      </c>
      <c r="AI327" s="20">
        <v>0.38600000000000001</v>
      </c>
      <c r="AJ327" s="8">
        <v>840</v>
      </c>
      <c r="AK327" s="9">
        <v>164</v>
      </c>
      <c r="AL327" s="20">
        <v>0.184</v>
      </c>
      <c r="AM327" s="22"/>
      <c r="AN327" s="8">
        <v>5754</v>
      </c>
      <c r="AO327" s="9">
        <v>5263</v>
      </c>
      <c r="AP327" s="20">
        <v>0.91466805700382348</v>
      </c>
      <c r="AQ327" s="13">
        <v>15892</v>
      </c>
      <c r="AR327" s="13">
        <v>11315</v>
      </c>
      <c r="AS327" s="20">
        <v>0.71199345582683116</v>
      </c>
      <c r="AT327" s="13">
        <v>5131</v>
      </c>
      <c r="AU327" s="13">
        <v>4390</v>
      </c>
      <c r="AV327" s="20">
        <v>0.85558370687975049</v>
      </c>
      <c r="AW327" s="8">
        <v>10176</v>
      </c>
      <c r="AX327" s="9">
        <v>8491</v>
      </c>
      <c r="AY327" s="20">
        <v>0.83441430817610063</v>
      </c>
      <c r="AZ327" s="8">
        <v>5716</v>
      </c>
      <c r="BA327" s="9">
        <v>2824</v>
      </c>
      <c r="BB327" s="20">
        <v>0.49405178446466058</v>
      </c>
      <c r="BC327" s="42">
        <v>3426</v>
      </c>
      <c r="BD327" s="42">
        <v>3093</v>
      </c>
      <c r="BE327" s="20">
        <v>0.90280210157618213</v>
      </c>
      <c r="BF327" s="42">
        <v>14153</v>
      </c>
      <c r="BG327" s="42">
        <v>9824</v>
      </c>
      <c r="BH327" s="20">
        <v>0.69412845333144912</v>
      </c>
      <c r="BI327" s="19">
        <v>7493</v>
      </c>
      <c r="BJ327" s="19">
        <v>6754</v>
      </c>
      <c r="BK327" s="20">
        <v>0.90137461630855464</v>
      </c>
      <c r="BL327" s="19">
        <v>8437</v>
      </c>
      <c r="BM327" s="19">
        <v>7000</v>
      </c>
      <c r="BN327" s="20">
        <v>0.82967879578049064</v>
      </c>
      <c r="BO327" s="20">
        <v>0.49405178446466058</v>
      </c>
      <c r="BP327" s="20">
        <v>0.76586898272198101</v>
      </c>
      <c r="BQ327" s="16"/>
      <c r="BR327" s="61">
        <v>0.92900000000000005</v>
      </c>
      <c r="BS327" s="61">
        <v>0.91700000000000004</v>
      </c>
      <c r="BT327" s="61">
        <v>0.878</v>
      </c>
      <c r="BU327" s="61">
        <v>0.84699999999999998</v>
      </c>
      <c r="BV327" s="61">
        <v>0.84550000000000003</v>
      </c>
      <c r="BW327" s="61">
        <v>0.82720000000000005</v>
      </c>
      <c r="BX327" s="61">
        <v>0.81880000000000008</v>
      </c>
      <c r="BY327" s="61">
        <v>0.80200000000000005</v>
      </c>
      <c r="BZ327" s="61">
        <v>0.73466666666666669</v>
      </c>
      <c r="CA327" s="61">
        <v>0.66733333333333333</v>
      </c>
      <c r="CB327" s="61">
        <v>0.6</v>
      </c>
      <c r="CC327" s="61">
        <v>0.52866666666666662</v>
      </c>
      <c r="CD327" s="61">
        <v>0.45733333333333331</v>
      </c>
      <c r="CE327" s="61">
        <v>0.38600000000000001</v>
      </c>
      <c r="CF327" s="61">
        <v>0.34560000000000002</v>
      </c>
      <c r="CG327" s="61">
        <v>0.184</v>
      </c>
      <c r="CH327" s="19">
        <v>11554</v>
      </c>
      <c r="CI327" s="19">
        <v>8922</v>
      </c>
      <c r="CJ327" s="20">
        <v>0.77220010386013505</v>
      </c>
      <c r="CK327" s="8">
        <v>2599</v>
      </c>
      <c r="CL327" s="9">
        <v>902</v>
      </c>
      <c r="CM327" s="20">
        <v>0.34705656021546749</v>
      </c>
      <c r="CN327" s="16"/>
      <c r="CO327" s="16"/>
      <c r="CP327" s="19"/>
      <c r="CQ327" s="19"/>
      <c r="CR327" s="20"/>
      <c r="CS327" s="20"/>
      <c r="CT327" s="7"/>
      <c r="CU327" s="7"/>
      <c r="CV327" s="20"/>
      <c r="CW327" s="8"/>
      <c r="CX327" s="9"/>
      <c r="CY327" s="20"/>
      <c r="CZ327" s="8"/>
      <c r="DA327" s="9"/>
      <c r="DB327" s="20"/>
      <c r="DC327" s="13"/>
      <c r="DD327" s="9"/>
      <c r="DE327" s="20"/>
      <c r="DF327" s="22"/>
      <c r="DG327" s="8"/>
      <c r="DH327" s="9"/>
      <c r="DI327" s="20"/>
      <c r="DJ327" s="8"/>
      <c r="DK327" s="9"/>
      <c r="DL327" s="20"/>
      <c r="DM327" s="8"/>
      <c r="DN327" s="9"/>
      <c r="DO327" s="20"/>
      <c r="DP327" s="22"/>
      <c r="DQ327" s="8"/>
      <c r="DR327" s="9"/>
      <c r="DS327" s="20"/>
      <c r="DT327" s="8"/>
      <c r="DU327" s="9"/>
      <c r="DV327" s="20"/>
      <c r="DW327" s="22"/>
      <c r="DX327" s="8"/>
      <c r="DY327" s="9"/>
      <c r="DZ327" s="20"/>
      <c r="EA327" s="13"/>
      <c r="EB327" s="13"/>
      <c r="EC327" s="20"/>
      <c r="ED327" s="13"/>
      <c r="EE327" s="13"/>
      <c r="EF327" s="20"/>
      <c r="EG327" s="8"/>
      <c r="EH327" s="9"/>
      <c r="EI327" s="20"/>
      <c r="EJ327" s="8"/>
      <c r="EK327" s="9"/>
      <c r="EL327" s="20"/>
      <c r="EO327" s="20"/>
      <c r="ER327" s="20"/>
      <c r="ES327" s="19"/>
      <c r="ET327" s="19"/>
      <c r="EU327" s="20"/>
      <c r="EV327" s="19"/>
      <c r="EW327" s="19"/>
      <c r="EX327" s="20"/>
      <c r="EY327" s="20"/>
      <c r="EZ327" s="20"/>
      <c r="FA327" s="16"/>
      <c r="FR327" s="19"/>
      <c r="FS327" s="19"/>
      <c r="FT327" s="20"/>
      <c r="FU327" s="8"/>
      <c r="FV327" s="9"/>
      <c r="FW327" s="20"/>
      <c r="FX327" s="16"/>
      <c r="FY327" s="16"/>
      <c r="FZ327" s="132">
        <v>1.2985703323101563</v>
      </c>
      <c r="GA327" s="132">
        <v>1.8244537205452189</v>
      </c>
      <c r="GB327" s="132">
        <v>2.5971980352393942</v>
      </c>
      <c r="GC327" s="141"/>
      <c r="GD327" s="141"/>
      <c r="GE327" s="147"/>
      <c r="GF327" s="141"/>
      <c r="GG327" s="141"/>
      <c r="GH327" s="147"/>
      <c r="GI327" s="141"/>
      <c r="GJ327" s="141"/>
      <c r="GK327" s="147"/>
      <c r="GL327" s="141"/>
      <c r="GM327" s="141"/>
      <c r="GN327" s="147"/>
    </row>
    <row r="328" spans="3:196" outlineLevel="1" x14ac:dyDescent="0.25">
      <c r="C328" s="27"/>
      <c r="D328" s="63">
        <v>21002</v>
      </c>
      <c r="E328" s="44" t="s">
        <v>419</v>
      </c>
      <c r="F328" s="19">
        <v>33076</v>
      </c>
      <c r="G328" s="19">
        <v>16762</v>
      </c>
      <c r="H328" s="20">
        <v>0.50677228201717262</v>
      </c>
      <c r="I328" s="20"/>
      <c r="J328" s="7">
        <v>2490</v>
      </c>
      <c r="K328" s="7">
        <v>1738</v>
      </c>
      <c r="L328" s="20">
        <v>0.92900000000000005</v>
      </c>
      <c r="M328" s="8">
        <v>2389</v>
      </c>
      <c r="N328" s="9">
        <v>1729</v>
      </c>
      <c r="O328" s="20">
        <v>0.91700000000000004</v>
      </c>
      <c r="P328" s="8">
        <v>2110</v>
      </c>
      <c r="Q328" s="9">
        <v>1322</v>
      </c>
      <c r="R328" s="20">
        <v>0.878</v>
      </c>
      <c r="S328" s="13">
        <v>2724</v>
      </c>
      <c r="T328" s="9">
        <v>1520</v>
      </c>
      <c r="U328" s="20">
        <v>0.84699999999999998</v>
      </c>
      <c r="V328" s="22"/>
      <c r="W328" s="8">
        <v>4990</v>
      </c>
      <c r="X328" s="9">
        <v>2876</v>
      </c>
      <c r="Y328" s="20">
        <v>0.84400000000000008</v>
      </c>
      <c r="Z328" s="8">
        <v>7071</v>
      </c>
      <c r="AA328" s="9">
        <v>4215</v>
      </c>
      <c r="AB328" s="20">
        <v>0.80200000000000005</v>
      </c>
      <c r="AC328" s="8">
        <v>5919</v>
      </c>
      <c r="AD328" s="9">
        <v>2393</v>
      </c>
      <c r="AE328" s="20">
        <v>0.6</v>
      </c>
      <c r="AF328" s="22"/>
      <c r="AG328" s="8">
        <v>3520</v>
      </c>
      <c r="AH328" s="9">
        <v>787</v>
      </c>
      <c r="AI328" s="20">
        <v>0.38600000000000001</v>
      </c>
      <c r="AJ328" s="8">
        <v>1863</v>
      </c>
      <c r="AK328" s="9">
        <v>182</v>
      </c>
      <c r="AL328" s="20">
        <v>0.184</v>
      </c>
      <c r="AM328" s="22"/>
      <c r="AN328" s="8">
        <v>6989</v>
      </c>
      <c r="AO328" s="9">
        <v>4789</v>
      </c>
      <c r="AP328" s="20">
        <v>0.68521963084847615</v>
      </c>
      <c r="AQ328" s="13">
        <v>26087</v>
      </c>
      <c r="AR328" s="13">
        <v>11973</v>
      </c>
      <c r="AS328" s="20">
        <v>0.45896423505960826</v>
      </c>
      <c r="AT328" s="13">
        <v>7714</v>
      </c>
      <c r="AU328" s="13">
        <v>4396</v>
      </c>
      <c r="AV328" s="20">
        <v>0.56987295825771322</v>
      </c>
      <c r="AW328" s="8">
        <v>14785</v>
      </c>
      <c r="AX328" s="9">
        <v>8611</v>
      </c>
      <c r="AY328" s="20">
        <v>0.58241460940142031</v>
      </c>
      <c r="AZ328" s="8">
        <v>11302</v>
      </c>
      <c r="BA328" s="9">
        <v>3362</v>
      </c>
      <c r="BB328" s="20">
        <v>0.29746947442930455</v>
      </c>
      <c r="BC328" s="42">
        <v>4499</v>
      </c>
      <c r="BD328" s="42">
        <v>3051</v>
      </c>
      <c r="BE328" s="20">
        <v>0.67815070015559009</v>
      </c>
      <c r="BF328" s="42">
        <v>23363</v>
      </c>
      <c r="BG328" s="42">
        <v>10453</v>
      </c>
      <c r="BH328" s="20">
        <v>0.44741685571202328</v>
      </c>
      <c r="BI328" s="19">
        <v>9713</v>
      </c>
      <c r="BJ328" s="19">
        <v>6309</v>
      </c>
      <c r="BK328" s="20">
        <v>0.64954185112735507</v>
      </c>
      <c r="BL328" s="19">
        <v>12061</v>
      </c>
      <c r="BM328" s="19">
        <v>7091</v>
      </c>
      <c r="BN328" s="20">
        <v>0.58792803250145098</v>
      </c>
      <c r="BO328" s="20">
        <v>0.29746947442930455</v>
      </c>
      <c r="BP328" s="20">
        <v>0.50677228201717262</v>
      </c>
      <c r="BQ328" s="16"/>
      <c r="BR328" s="61">
        <v>0.92900000000000005</v>
      </c>
      <c r="BS328" s="61">
        <v>0.91700000000000004</v>
      </c>
      <c r="BT328" s="61">
        <v>0.878</v>
      </c>
      <c r="BU328" s="61">
        <v>0.84699999999999998</v>
      </c>
      <c r="BV328" s="61">
        <v>0.84550000000000003</v>
      </c>
      <c r="BW328" s="61">
        <v>0.82720000000000005</v>
      </c>
      <c r="BX328" s="61">
        <v>0.81880000000000008</v>
      </c>
      <c r="BY328" s="61">
        <v>0.80200000000000005</v>
      </c>
      <c r="BZ328" s="61">
        <v>0.73466666666666669</v>
      </c>
      <c r="CA328" s="61">
        <v>0.66733333333333333</v>
      </c>
      <c r="CB328" s="61">
        <v>0.6</v>
      </c>
      <c r="CC328" s="61">
        <v>0.52866666666666662</v>
      </c>
      <c r="CD328" s="61">
        <v>0.45733333333333331</v>
      </c>
      <c r="CE328" s="61">
        <v>0.38600000000000001</v>
      </c>
      <c r="CF328" s="61">
        <v>0.3674</v>
      </c>
      <c r="CG328" s="61">
        <v>0.184</v>
      </c>
      <c r="CH328" s="19">
        <v>17980</v>
      </c>
      <c r="CI328" s="19">
        <v>9484</v>
      </c>
      <c r="CJ328" s="20">
        <v>0.52747497219132367</v>
      </c>
      <c r="CK328" s="8">
        <v>5383</v>
      </c>
      <c r="CL328" s="9">
        <v>969</v>
      </c>
      <c r="CM328" s="20">
        <v>0.18001114620100317</v>
      </c>
      <c r="CN328" s="16"/>
      <c r="CO328" s="16"/>
      <c r="CP328" s="19"/>
      <c r="CQ328" s="19"/>
      <c r="CR328" s="20"/>
      <c r="CS328" s="20"/>
      <c r="CT328" s="7"/>
      <c r="CU328" s="7"/>
      <c r="CV328" s="20"/>
      <c r="CW328" s="8"/>
      <c r="CX328" s="9"/>
      <c r="CY328" s="20"/>
      <c r="CZ328" s="8"/>
      <c r="DA328" s="9"/>
      <c r="DB328" s="20"/>
      <c r="DC328" s="13"/>
      <c r="DD328" s="9"/>
      <c r="DE328" s="20"/>
      <c r="DF328" s="22"/>
      <c r="DG328" s="8"/>
      <c r="DH328" s="9"/>
      <c r="DI328" s="20"/>
      <c r="DJ328" s="8"/>
      <c r="DK328" s="9"/>
      <c r="DL328" s="20"/>
      <c r="DM328" s="8"/>
      <c r="DN328" s="9"/>
      <c r="DO328" s="20"/>
      <c r="DP328" s="22"/>
      <c r="DQ328" s="8"/>
      <c r="DR328" s="9"/>
      <c r="DS328" s="20"/>
      <c r="DT328" s="8"/>
      <c r="DU328" s="9"/>
      <c r="DV328" s="20"/>
      <c r="DW328" s="22"/>
      <c r="DX328" s="8"/>
      <c r="DY328" s="9"/>
      <c r="DZ328" s="20"/>
      <c r="EA328" s="13"/>
      <c r="EB328" s="13"/>
      <c r="EC328" s="20"/>
      <c r="ED328" s="13"/>
      <c r="EE328" s="13"/>
      <c r="EF328" s="20"/>
      <c r="EG328" s="8"/>
      <c r="EH328" s="9"/>
      <c r="EI328" s="20"/>
      <c r="EJ328" s="8"/>
      <c r="EK328" s="9"/>
      <c r="EL328" s="20"/>
      <c r="EO328" s="20"/>
      <c r="ER328" s="20"/>
      <c r="ES328" s="19"/>
      <c r="ET328" s="19"/>
      <c r="EU328" s="20"/>
      <c r="EV328" s="19"/>
      <c r="EW328" s="19"/>
      <c r="EX328" s="20"/>
      <c r="EY328" s="20"/>
      <c r="EZ328" s="20"/>
      <c r="FA328" s="16"/>
      <c r="FR328" s="19"/>
      <c r="FS328" s="19"/>
      <c r="FT328" s="20"/>
      <c r="FU328" s="8"/>
      <c r="FV328" s="9"/>
      <c r="FW328" s="20"/>
      <c r="FX328" s="16"/>
      <c r="FY328" s="16"/>
      <c r="FZ328" s="132">
        <v>1.4517599031750117</v>
      </c>
      <c r="GA328" s="132">
        <v>2.1835580016184912</v>
      </c>
      <c r="GB328" s="132">
        <v>3.6083423989871539</v>
      </c>
      <c r="GC328" s="141"/>
      <c r="GD328" s="141"/>
      <c r="GE328" s="147"/>
      <c r="GF328" s="141"/>
      <c r="GG328" s="141"/>
      <c r="GH328" s="147"/>
      <c r="GI328" s="141"/>
      <c r="GJ328" s="141"/>
      <c r="GK328" s="147"/>
      <c r="GL328" s="141"/>
      <c r="GM328" s="141"/>
      <c r="GN328" s="147"/>
    </row>
    <row r="329" spans="3:196" outlineLevel="1" x14ac:dyDescent="0.25">
      <c r="C329" s="27"/>
      <c r="D329" s="63">
        <v>21015</v>
      </c>
      <c r="E329" s="44" t="s">
        <v>407</v>
      </c>
      <c r="F329" s="19">
        <v>132688</v>
      </c>
      <c r="G329" s="19">
        <v>104929</v>
      </c>
      <c r="H329" s="20">
        <v>0.79079494754612323</v>
      </c>
      <c r="I329" s="20"/>
      <c r="J329" s="7">
        <v>13674</v>
      </c>
      <c r="K329" s="7">
        <v>12338</v>
      </c>
      <c r="L329" s="20">
        <v>0.89900000000000002</v>
      </c>
      <c r="M329" s="8">
        <v>11106</v>
      </c>
      <c r="N329" s="9">
        <v>10088</v>
      </c>
      <c r="O329" s="20">
        <v>0.90599999999999992</v>
      </c>
      <c r="P329" s="8">
        <v>9155</v>
      </c>
      <c r="Q329" s="9">
        <v>8122</v>
      </c>
      <c r="R329" s="20">
        <v>0.877</v>
      </c>
      <c r="S329" s="13">
        <v>11936</v>
      </c>
      <c r="T329" s="9">
        <v>10171</v>
      </c>
      <c r="U329" s="20">
        <v>0.84900000000000009</v>
      </c>
      <c r="V329" s="22"/>
      <c r="W329" s="8">
        <v>24209</v>
      </c>
      <c r="X329" s="9">
        <v>19610</v>
      </c>
      <c r="Y329" s="20">
        <v>0.81400000000000006</v>
      </c>
      <c r="Z329" s="8">
        <v>30930</v>
      </c>
      <c r="AA329" s="9">
        <v>25631</v>
      </c>
      <c r="AB329" s="20">
        <v>0.82</v>
      </c>
      <c r="AC329" s="8">
        <v>18636</v>
      </c>
      <c r="AD329" s="9">
        <v>12815</v>
      </c>
      <c r="AE329" s="20">
        <v>0.67299999999999993</v>
      </c>
      <c r="AF329" s="22"/>
      <c r="AG329" s="8">
        <v>9368</v>
      </c>
      <c r="AH329" s="9">
        <v>5003</v>
      </c>
      <c r="AI329" s="20">
        <v>0.52200000000000002</v>
      </c>
      <c r="AJ329" s="8">
        <v>3674</v>
      </c>
      <c r="AK329" s="9">
        <v>1151</v>
      </c>
      <c r="AL329" s="20">
        <v>0.29299999999999998</v>
      </c>
      <c r="AM329" s="22"/>
      <c r="AN329" s="8">
        <v>33935</v>
      </c>
      <c r="AO329" s="9">
        <v>30548</v>
      </c>
      <c r="AP329" s="20">
        <v>0.90019154265507584</v>
      </c>
      <c r="AQ329" s="13">
        <v>98753</v>
      </c>
      <c r="AR329" s="13">
        <v>74381</v>
      </c>
      <c r="AS329" s="20">
        <v>0.75320243435642464</v>
      </c>
      <c r="AT329" s="13">
        <v>36145</v>
      </c>
      <c r="AU329" s="13">
        <v>29781</v>
      </c>
      <c r="AV329" s="20">
        <v>0.82393138746714623</v>
      </c>
      <c r="AW329" s="8">
        <v>67075</v>
      </c>
      <c r="AX329" s="9">
        <v>55412</v>
      </c>
      <c r="AY329" s="20">
        <v>0.82612001490868436</v>
      </c>
      <c r="AZ329" s="8">
        <v>31678</v>
      </c>
      <c r="BA329" s="9">
        <v>18969</v>
      </c>
      <c r="BB329" s="20">
        <v>0.59880674284992741</v>
      </c>
      <c r="BC329" s="42">
        <v>20261</v>
      </c>
      <c r="BD329" s="42">
        <v>18210</v>
      </c>
      <c r="BE329" s="20">
        <v>0.89877103795469127</v>
      </c>
      <c r="BF329" s="42">
        <v>86817</v>
      </c>
      <c r="BG329" s="42">
        <v>64210</v>
      </c>
      <c r="BH329" s="20">
        <v>0.73960169091307004</v>
      </c>
      <c r="BI329" s="19">
        <v>45871</v>
      </c>
      <c r="BJ329" s="19">
        <v>40719</v>
      </c>
      <c r="BK329" s="20">
        <v>0.88768502975736308</v>
      </c>
      <c r="BL329" s="19">
        <v>55139</v>
      </c>
      <c r="BM329" s="19">
        <v>45241</v>
      </c>
      <c r="BN329" s="20">
        <v>0.82049003427700906</v>
      </c>
      <c r="BO329" s="20">
        <v>0.59880674284992741</v>
      </c>
      <c r="BP329" s="20">
        <v>0.79079494754612323</v>
      </c>
      <c r="BQ329" s="16"/>
      <c r="BR329" s="61">
        <v>0.89900000000000002</v>
      </c>
      <c r="BS329" s="61">
        <v>0.90599999999999992</v>
      </c>
      <c r="BT329" s="61">
        <v>0.877</v>
      </c>
      <c r="BU329" s="61">
        <v>0.84900000000000009</v>
      </c>
      <c r="BV329" s="61">
        <v>0.83150000000000013</v>
      </c>
      <c r="BW329" s="61">
        <v>0.81640000000000001</v>
      </c>
      <c r="BX329" s="61">
        <v>0.81759999999999999</v>
      </c>
      <c r="BY329" s="61">
        <v>0.82</v>
      </c>
      <c r="BZ329" s="61">
        <v>0.77099999999999991</v>
      </c>
      <c r="CA329" s="61">
        <v>0.72199999999999998</v>
      </c>
      <c r="CB329" s="61">
        <v>0.67299999999999993</v>
      </c>
      <c r="CC329" s="61">
        <v>0.62266666666666659</v>
      </c>
      <c r="CD329" s="61">
        <v>0.57233333333333336</v>
      </c>
      <c r="CE329" s="61">
        <v>0.52200000000000002</v>
      </c>
      <c r="CF329" s="61">
        <v>0.443</v>
      </c>
      <c r="CG329" s="61">
        <v>0.29299999999999998</v>
      </c>
      <c r="CH329" s="19">
        <v>73775</v>
      </c>
      <c r="CI329" s="19">
        <v>58056</v>
      </c>
      <c r="CJ329" s="20">
        <v>0.78693324296848521</v>
      </c>
      <c r="CK329" s="8">
        <v>13042</v>
      </c>
      <c r="CL329" s="9">
        <v>6154</v>
      </c>
      <c r="CM329" s="20">
        <v>0.47186014414967031</v>
      </c>
      <c r="CN329" s="16"/>
      <c r="CO329" s="16"/>
      <c r="CP329" s="19"/>
      <c r="CQ329" s="19"/>
      <c r="CR329" s="20"/>
      <c r="CS329" s="20"/>
      <c r="CT329" s="7"/>
      <c r="CU329" s="7"/>
      <c r="CV329" s="20"/>
      <c r="CW329" s="8"/>
      <c r="CX329" s="9"/>
      <c r="CY329" s="20"/>
      <c r="CZ329" s="8"/>
      <c r="DA329" s="9"/>
      <c r="DB329" s="20"/>
      <c r="DC329" s="13"/>
      <c r="DD329" s="9"/>
      <c r="DE329" s="20"/>
      <c r="DF329" s="22"/>
      <c r="DG329" s="8"/>
      <c r="DH329" s="9"/>
      <c r="DI329" s="20"/>
      <c r="DJ329" s="8"/>
      <c r="DK329" s="9"/>
      <c r="DL329" s="20"/>
      <c r="DM329" s="8"/>
      <c r="DN329" s="9"/>
      <c r="DO329" s="20"/>
      <c r="DP329" s="22"/>
      <c r="DQ329" s="8"/>
      <c r="DR329" s="9"/>
      <c r="DS329" s="20"/>
      <c r="DT329" s="8"/>
      <c r="DU329" s="9"/>
      <c r="DV329" s="20"/>
      <c r="DW329" s="22"/>
      <c r="DX329" s="8"/>
      <c r="DY329" s="9"/>
      <c r="DZ329" s="20"/>
      <c r="EA329" s="13"/>
      <c r="EB329" s="13"/>
      <c r="EC329" s="20"/>
      <c r="ED329" s="13"/>
      <c r="EE329" s="13"/>
      <c r="EF329" s="20"/>
      <c r="EG329" s="8"/>
      <c r="EH329" s="9"/>
      <c r="EI329" s="20"/>
      <c r="EJ329" s="8"/>
      <c r="EK329" s="9"/>
      <c r="EL329" s="20"/>
      <c r="EO329" s="20"/>
      <c r="ER329" s="20"/>
      <c r="ES329" s="19"/>
      <c r="ET329" s="19"/>
      <c r="EU329" s="20"/>
      <c r="EV329" s="19"/>
      <c r="EW329" s="19"/>
      <c r="EX329" s="20"/>
      <c r="EY329" s="20"/>
      <c r="EZ329" s="20"/>
      <c r="FA329" s="16"/>
      <c r="FR329" s="19"/>
      <c r="FS329" s="19"/>
      <c r="FT329" s="20"/>
      <c r="FU329" s="8"/>
      <c r="FV329" s="9"/>
      <c r="FW329" s="20"/>
      <c r="FX329" s="16"/>
      <c r="FY329" s="16"/>
      <c r="FZ329" s="132">
        <v>1.2002203897904531</v>
      </c>
      <c r="GA329" s="132">
        <v>1.4824232364728636</v>
      </c>
      <c r="GB329" s="132">
        <v>1.8812460445394099</v>
      </c>
      <c r="GC329" s="141"/>
      <c r="GD329" s="141"/>
      <c r="GE329" s="147"/>
      <c r="GF329" s="141"/>
      <c r="GG329" s="141"/>
      <c r="GH329" s="147"/>
      <c r="GI329" s="141"/>
      <c r="GJ329" s="141"/>
      <c r="GK329" s="147"/>
      <c r="GL329" s="141"/>
      <c r="GM329" s="141"/>
      <c r="GN329" s="147"/>
    </row>
    <row r="330" spans="3:196" outlineLevel="1" x14ac:dyDescent="0.25">
      <c r="C330" s="27"/>
      <c r="D330" s="63">
        <v>21003</v>
      </c>
      <c r="E330" s="44" t="s">
        <v>408</v>
      </c>
      <c r="F330" s="19">
        <v>24304</v>
      </c>
      <c r="G330" s="19">
        <v>14849</v>
      </c>
      <c r="H330" s="20">
        <v>0.61096938775510201</v>
      </c>
      <c r="I330" s="20"/>
      <c r="J330" s="7">
        <v>2167</v>
      </c>
      <c r="K330" s="7">
        <v>1843</v>
      </c>
      <c r="L330" s="20">
        <v>0.84599999999999997</v>
      </c>
      <c r="M330" s="8">
        <v>2022</v>
      </c>
      <c r="N330" s="9">
        <v>1702</v>
      </c>
      <c r="O330" s="20">
        <v>0.83</v>
      </c>
      <c r="P330" s="8">
        <v>1785</v>
      </c>
      <c r="Q330" s="9">
        <v>1410</v>
      </c>
      <c r="R330" s="20">
        <v>0.76300000000000001</v>
      </c>
      <c r="S330" s="13">
        <v>2052</v>
      </c>
      <c r="T330" s="9">
        <v>1463</v>
      </c>
      <c r="U330" s="20">
        <v>0.68299999999999994</v>
      </c>
      <c r="V330" s="22"/>
      <c r="W330" s="8">
        <v>3245</v>
      </c>
      <c r="X330" s="9">
        <v>2355</v>
      </c>
      <c r="Y330" s="20">
        <v>0.72400000000000009</v>
      </c>
      <c r="Z330" s="8">
        <v>5019</v>
      </c>
      <c r="AA330" s="9">
        <v>3430</v>
      </c>
      <c r="AB330" s="20">
        <v>0.65900000000000003</v>
      </c>
      <c r="AC330" s="8">
        <v>4241</v>
      </c>
      <c r="AD330" s="9">
        <v>1817</v>
      </c>
      <c r="AE330" s="20">
        <v>0.41299999999999998</v>
      </c>
      <c r="AF330" s="22"/>
      <c r="AG330" s="8">
        <v>2580</v>
      </c>
      <c r="AH330" s="9">
        <v>671</v>
      </c>
      <c r="AI330" s="20">
        <v>0.249</v>
      </c>
      <c r="AJ330" s="8">
        <v>1193</v>
      </c>
      <c r="AK330" s="9">
        <v>158</v>
      </c>
      <c r="AL330" s="20">
        <v>0.127</v>
      </c>
      <c r="AM330" s="22"/>
      <c r="AN330" s="8">
        <v>5974</v>
      </c>
      <c r="AO330" s="9">
        <v>4955</v>
      </c>
      <c r="AP330" s="20">
        <v>0.82942751925008373</v>
      </c>
      <c r="AQ330" s="13">
        <v>18330</v>
      </c>
      <c r="AR330" s="13">
        <v>9894</v>
      </c>
      <c r="AS330" s="20">
        <v>0.53977086743044189</v>
      </c>
      <c r="AT330" s="13">
        <v>5297</v>
      </c>
      <c r="AU330" s="13">
        <v>3818</v>
      </c>
      <c r="AV330" s="20">
        <v>0.72078535019822543</v>
      </c>
      <c r="AW330" s="8">
        <v>10316</v>
      </c>
      <c r="AX330" s="9">
        <v>7248</v>
      </c>
      <c r="AY330" s="20">
        <v>0.70259790616518025</v>
      </c>
      <c r="AZ330" s="8">
        <v>8014</v>
      </c>
      <c r="BA330" s="9">
        <v>2646</v>
      </c>
      <c r="BB330" s="20">
        <v>0.33017219865235836</v>
      </c>
      <c r="BC330" s="42">
        <v>3807</v>
      </c>
      <c r="BD330" s="42">
        <v>3112</v>
      </c>
      <c r="BE330" s="20">
        <v>0.81744155503020755</v>
      </c>
      <c r="BF330" s="42">
        <v>16278</v>
      </c>
      <c r="BG330" s="42">
        <v>8431</v>
      </c>
      <c r="BH330" s="20">
        <v>0.51793832166113773</v>
      </c>
      <c r="BI330" s="19">
        <v>8026</v>
      </c>
      <c r="BJ330" s="19">
        <v>6418</v>
      </c>
      <c r="BK330" s="20">
        <v>0.79965113381510089</v>
      </c>
      <c r="BL330" s="19">
        <v>8264</v>
      </c>
      <c r="BM330" s="19">
        <v>5785</v>
      </c>
      <c r="BN330" s="20">
        <v>0.70002420135527588</v>
      </c>
      <c r="BO330" s="20">
        <v>0.33017219865235836</v>
      </c>
      <c r="BP330" s="20">
        <v>0.61096938775510201</v>
      </c>
      <c r="BQ330" s="16"/>
      <c r="BR330" s="61">
        <v>0.84599999999999997</v>
      </c>
      <c r="BS330" s="61">
        <v>0.83</v>
      </c>
      <c r="BT330" s="61">
        <v>0.76300000000000001</v>
      </c>
      <c r="BU330" s="61">
        <v>0.68299999999999994</v>
      </c>
      <c r="BV330" s="61">
        <v>0.70350000000000001</v>
      </c>
      <c r="BW330" s="61">
        <v>0.69800000000000006</v>
      </c>
      <c r="BX330" s="61">
        <v>0.68500000000000005</v>
      </c>
      <c r="BY330" s="61">
        <v>0.65900000000000003</v>
      </c>
      <c r="BZ330" s="61">
        <v>0.57699999999999996</v>
      </c>
      <c r="CA330" s="61">
        <v>0.495</v>
      </c>
      <c r="CB330" s="61">
        <v>0.41299999999999998</v>
      </c>
      <c r="CC330" s="61">
        <v>0.35833333333333334</v>
      </c>
      <c r="CD330" s="61">
        <v>0.30366666666666664</v>
      </c>
      <c r="CE330" s="61">
        <v>0.249</v>
      </c>
      <c r="CF330" s="61">
        <v>0.28339999999999999</v>
      </c>
      <c r="CG330" s="61">
        <v>0.127</v>
      </c>
      <c r="CH330" s="19">
        <v>12505</v>
      </c>
      <c r="CI330" s="19">
        <v>7602</v>
      </c>
      <c r="CJ330" s="20">
        <v>0.60791683326669332</v>
      </c>
      <c r="CK330" s="8">
        <v>3773</v>
      </c>
      <c r="CL330" s="9">
        <v>829</v>
      </c>
      <c r="CM330" s="20">
        <v>0.21971905645375034</v>
      </c>
      <c r="CN330" s="16"/>
      <c r="CO330" s="16"/>
      <c r="CP330" s="19"/>
      <c r="CQ330" s="19"/>
      <c r="CR330" s="20"/>
      <c r="CS330" s="20"/>
      <c r="CT330" s="7"/>
      <c r="CU330" s="7"/>
      <c r="CV330" s="20"/>
      <c r="CW330" s="8"/>
      <c r="CX330" s="9"/>
      <c r="CY330" s="20"/>
      <c r="CZ330" s="8"/>
      <c r="DA330" s="9"/>
      <c r="DB330" s="20"/>
      <c r="DC330" s="13"/>
      <c r="DD330" s="9"/>
      <c r="DE330" s="20"/>
      <c r="DF330" s="22"/>
      <c r="DG330" s="8"/>
      <c r="DH330" s="9"/>
      <c r="DI330" s="20"/>
      <c r="DJ330" s="8"/>
      <c r="DK330" s="9"/>
      <c r="DL330" s="20"/>
      <c r="DM330" s="8"/>
      <c r="DN330" s="9"/>
      <c r="DO330" s="20"/>
      <c r="DP330" s="22"/>
      <c r="DQ330" s="8"/>
      <c r="DR330" s="9"/>
      <c r="DS330" s="20"/>
      <c r="DT330" s="8"/>
      <c r="DU330" s="9"/>
      <c r="DV330" s="20"/>
      <c r="DW330" s="22"/>
      <c r="DX330" s="8"/>
      <c r="DY330" s="9"/>
      <c r="DZ330" s="20"/>
      <c r="EA330" s="13"/>
      <c r="EB330" s="13"/>
      <c r="EC330" s="20"/>
      <c r="ED330" s="13"/>
      <c r="EE330" s="13"/>
      <c r="EF330" s="20"/>
      <c r="EG330" s="8"/>
      <c r="EH330" s="9"/>
      <c r="EI330" s="20"/>
      <c r="EJ330" s="8"/>
      <c r="EK330" s="9"/>
      <c r="EL330" s="20"/>
      <c r="EO330" s="20"/>
      <c r="ER330" s="20"/>
      <c r="ES330" s="19"/>
      <c r="ET330" s="19"/>
      <c r="EU330" s="20"/>
      <c r="EV330" s="19"/>
      <c r="EW330" s="19"/>
      <c r="EX330" s="20"/>
      <c r="EY330" s="20"/>
      <c r="EZ330" s="20"/>
      <c r="FA330" s="16"/>
      <c r="FR330" s="19"/>
      <c r="FS330" s="19"/>
      <c r="FT330" s="20"/>
      <c r="FU330" s="8"/>
      <c r="FV330" s="9"/>
      <c r="FW330" s="20"/>
      <c r="FX330" s="16"/>
      <c r="FY330" s="16"/>
      <c r="FZ330" s="132">
        <v>1.5439118913820675</v>
      </c>
      <c r="GA330" s="132">
        <v>2.421921461222305</v>
      </c>
      <c r="GB330" s="132">
        <v>3.6394254859883901</v>
      </c>
      <c r="GC330" s="141"/>
      <c r="GD330" s="141"/>
      <c r="GE330" s="147"/>
      <c r="GF330" s="141"/>
      <c r="GG330" s="141"/>
      <c r="GH330" s="147"/>
      <c r="GI330" s="141"/>
      <c r="GJ330" s="141"/>
      <c r="GK330" s="147"/>
      <c r="GL330" s="141"/>
      <c r="GM330" s="141"/>
      <c r="GN330" s="147"/>
    </row>
    <row r="331" spans="3:196" outlineLevel="1" x14ac:dyDescent="0.25">
      <c r="C331" s="27"/>
      <c r="D331" s="63">
        <v>21013</v>
      </c>
      <c r="E331" s="44" t="s">
        <v>409</v>
      </c>
      <c r="F331" s="19">
        <v>50617</v>
      </c>
      <c r="G331" s="19">
        <v>40368</v>
      </c>
      <c r="H331" s="20">
        <v>0.79751862022640618</v>
      </c>
      <c r="I331" s="20"/>
      <c r="J331" s="7">
        <v>4175</v>
      </c>
      <c r="K331" s="7">
        <v>3776</v>
      </c>
      <c r="L331" s="20">
        <v>0.90300000000000002</v>
      </c>
      <c r="M331" s="8">
        <v>3237</v>
      </c>
      <c r="N331" s="9">
        <v>2909</v>
      </c>
      <c r="O331" s="20">
        <v>0.89800000000000002</v>
      </c>
      <c r="P331" s="8">
        <v>2625</v>
      </c>
      <c r="Q331" s="9">
        <v>2312</v>
      </c>
      <c r="R331" s="20">
        <v>0.875</v>
      </c>
      <c r="S331" s="13">
        <v>4463</v>
      </c>
      <c r="T331" s="9">
        <v>3873</v>
      </c>
      <c r="U331" s="20">
        <v>0.86699999999999999</v>
      </c>
      <c r="V331" s="22"/>
      <c r="W331" s="8">
        <v>11249</v>
      </c>
      <c r="X331" s="9">
        <v>9151</v>
      </c>
      <c r="Y331" s="20">
        <v>0.81400000000000006</v>
      </c>
      <c r="Z331" s="8">
        <v>12899</v>
      </c>
      <c r="AA331" s="9">
        <v>10387</v>
      </c>
      <c r="AB331" s="20">
        <v>0.80099999999999993</v>
      </c>
      <c r="AC331" s="8">
        <v>7403</v>
      </c>
      <c r="AD331" s="9">
        <v>5336</v>
      </c>
      <c r="AE331" s="20">
        <v>0.71799999999999997</v>
      </c>
      <c r="AF331" s="22"/>
      <c r="AG331" s="8">
        <v>3406</v>
      </c>
      <c r="AH331" s="9">
        <v>2113</v>
      </c>
      <c r="AI331" s="20">
        <v>0.61499999999999999</v>
      </c>
      <c r="AJ331" s="8">
        <v>1160</v>
      </c>
      <c r="AK331" s="9">
        <v>511</v>
      </c>
      <c r="AL331" s="20">
        <v>0.42100000000000004</v>
      </c>
      <c r="AM331" s="22"/>
      <c r="AN331" s="8">
        <v>10037</v>
      </c>
      <c r="AO331" s="9">
        <v>8997</v>
      </c>
      <c r="AP331" s="20">
        <v>0.89638338148849261</v>
      </c>
      <c r="AQ331" s="13">
        <v>40580</v>
      </c>
      <c r="AR331" s="13">
        <v>31371</v>
      </c>
      <c r="AS331" s="20">
        <v>0.77306554953178908</v>
      </c>
      <c r="AT331" s="13">
        <v>15712</v>
      </c>
      <c r="AU331" s="13">
        <v>13024</v>
      </c>
      <c r="AV331" s="20">
        <v>0.82892057026476573</v>
      </c>
      <c r="AW331" s="8">
        <v>28611</v>
      </c>
      <c r="AX331" s="9">
        <v>23411</v>
      </c>
      <c r="AY331" s="20">
        <v>0.81825172136590818</v>
      </c>
      <c r="AZ331" s="8">
        <v>11969</v>
      </c>
      <c r="BA331" s="9">
        <v>7960</v>
      </c>
      <c r="BB331" s="20">
        <v>0.66505138273874176</v>
      </c>
      <c r="BC331" s="42">
        <v>5862</v>
      </c>
      <c r="BD331" s="42">
        <v>5221</v>
      </c>
      <c r="BE331" s="20">
        <v>0.89065165472534968</v>
      </c>
      <c r="BF331" s="42">
        <v>36117</v>
      </c>
      <c r="BG331" s="42">
        <v>27498</v>
      </c>
      <c r="BH331" s="20">
        <v>0.76135891685355928</v>
      </c>
      <c r="BI331" s="19">
        <v>14500</v>
      </c>
      <c r="BJ331" s="19">
        <v>12870</v>
      </c>
      <c r="BK331" s="20">
        <v>0.88758620689655177</v>
      </c>
      <c r="BL331" s="19">
        <v>24148</v>
      </c>
      <c r="BM331" s="19">
        <v>19538</v>
      </c>
      <c r="BN331" s="20">
        <v>0.80909392082160014</v>
      </c>
      <c r="BO331" s="20">
        <v>0.66505138273874176</v>
      </c>
      <c r="BP331" s="20">
        <v>0.79751862022640618</v>
      </c>
      <c r="BQ331" s="16"/>
      <c r="BR331" s="61">
        <v>0.90300000000000002</v>
      </c>
      <c r="BS331" s="61">
        <v>0.89800000000000002</v>
      </c>
      <c r="BT331" s="61">
        <v>0.875</v>
      </c>
      <c r="BU331" s="61">
        <v>0.86699999999999999</v>
      </c>
      <c r="BV331" s="61">
        <v>0.84050000000000002</v>
      </c>
      <c r="BW331" s="61">
        <v>0.80879999999999996</v>
      </c>
      <c r="BX331" s="61">
        <v>0.80620000000000003</v>
      </c>
      <c r="BY331" s="61">
        <v>0.80099999999999993</v>
      </c>
      <c r="BZ331" s="61">
        <v>0.77333333333333332</v>
      </c>
      <c r="CA331" s="61">
        <v>0.74566666666666659</v>
      </c>
      <c r="CB331" s="61">
        <v>0.71799999999999997</v>
      </c>
      <c r="CC331" s="61">
        <v>0.68366666666666664</v>
      </c>
      <c r="CD331" s="61">
        <v>0.64933333333333332</v>
      </c>
      <c r="CE331" s="61">
        <v>0.61499999999999999</v>
      </c>
      <c r="CF331" s="61">
        <v>0.54139999999999999</v>
      </c>
      <c r="CG331" s="61">
        <v>0.42100000000000004</v>
      </c>
      <c r="CH331" s="19">
        <v>31551</v>
      </c>
      <c r="CI331" s="19">
        <v>24874</v>
      </c>
      <c r="CJ331" s="20">
        <v>0.78837437799118892</v>
      </c>
      <c r="CK331" s="8">
        <v>4566</v>
      </c>
      <c r="CL331" s="9">
        <v>2624</v>
      </c>
      <c r="CM331" s="20">
        <v>0.57468243539202801</v>
      </c>
      <c r="CN331" s="16"/>
      <c r="CO331" s="16"/>
      <c r="CP331" s="19"/>
      <c r="CQ331" s="19"/>
      <c r="CR331" s="20"/>
      <c r="CS331" s="20"/>
      <c r="CT331" s="7"/>
      <c r="CU331" s="7"/>
      <c r="CV331" s="20"/>
      <c r="CW331" s="8"/>
      <c r="CX331" s="9"/>
      <c r="CY331" s="20"/>
      <c r="CZ331" s="8"/>
      <c r="DA331" s="9"/>
      <c r="DB331" s="20"/>
      <c r="DC331" s="13"/>
      <c r="DD331" s="9"/>
      <c r="DE331" s="20"/>
      <c r="DF331" s="22"/>
      <c r="DG331" s="8"/>
      <c r="DH331" s="9"/>
      <c r="DI331" s="20"/>
      <c r="DJ331" s="8"/>
      <c r="DK331" s="9"/>
      <c r="DL331" s="20"/>
      <c r="DM331" s="8"/>
      <c r="DN331" s="9"/>
      <c r="DO331" s="20"/>
      <c r="DP331" s="22"/>
      <c r="DQ331" s="8"/>
      <c r="DR331" s="9"/>
      <c r="DS331" s="20"/>
      <c r="DT331" s="8"/>
      <c r="DU331" s="9"/>
      <c r="DV331" s="20"/>
      <c r="DW331" s="22"/>
      <c r="DX331" s="8"/>
      <c r="DY331" s="9"/>
      <c r="DZ331" s="20"/>
      <c r="EA331" s="13"/>
      <c r="EB331" s="13"/>
      <c r="EC331" s="20"/>
      <c r="ED331" s="13"/>
      <c r="EE331" s="13"/>
      <c r="EF331" s="20"/>
      <c r="EG331" s="8"/>
      <c r="EH331" s="9"/>
      <c r="EI331" s="20"/>
      <c r="EJ331" s="8"/>
      <c r="EK331" s="9"/>
      <c r="EL331" s="20"/>
      <c r="EO331" s="20"/>
      <c r="ER331" s="20"/>
      <c r="ES331" s="19"/>
      <c r="ET331" s="19"/>
      <c r="EU331" s="20"/>
      <c r="EV331" s="19"/>
      <c r="EW331" s="19"/>
      <c r="EX331" s="20"/>
      <c r="EY331" s="20"/>
      <c r="EZ331" s="20"/>
      <c r="FA331" s="16"/>
      <c r="FR331" s="19"/>
      <c r="FS331" s="19"/>
      <c r="FT331" s="20"/>
      <c r="FU331" s="8"/>
      <c r="FV331" s="9"/>
      <c r="FW331" s="20"/>
      <c r="FX331" s="16"/>
      <c r="FY331" s="16"/>
      <c r="FZ331" s="132">
        <v>1.1657920952244802</v>
      </c>
      <c r="GA331" s="132">
        <v>1.3346129786865362</v>
      </c>
      <c r="GB331" s="132">
        <v>1.544481181665265</v>
      </c>
      <c r="GC331" s="141"/>
      <c r="GD331" s="141"/>
      <c r="GE331" s="147"/>
      <c r="GF331" s="141"/>
      <c r="GG331" s="141"/>
      <c r="GH331" s="147"/>
      <c r="GI331" s="141"/>
      <c r="GJ331" s="141"/>
      <c r="GK331" s="147"/>
      <c r="GL331" s="141"/>
      <c r="GM331" s="141"/>
      <c r="GN331" s="147"/>
    </row>
    <row r="332" spans="3:196" outlineLevel="1" x14ac:dyDescent="0.25">
      <c r="C332" s="27"/>
      <c r="D332" s="63">
        <v>21012</v>
      </c>
      <c r="E332" s="44" t="s">
        <v>410</v>
      </c>
      <c r="F332" s="19">
        <v>97324</v>
      </c>
      <c r="G332" s="19">
        <v>80217</v>
      </c>
      <c r="H332" s="20">
        <v>0.82422629567218775</v>
      </c>
      <c r="I332" s="20"/>
      <c r="J332" s="7">
        <v>10661</v>
      </c>
      <c r="K332" s="7">
        <v>10111</v>
      </c>
      <c r="L332" s="20">
        <v>0.94499999999999995</v>
      </c>
      <c r="M332" s="8">
        <v>9567</v>
      </c>
      <c r="N332" s="9">
        <v>9107</v>
      </c>
      <c r="O332" s="20">
        <v>0.94599999999999995</v>
      </c>
      <c r="P332" s="8">
        <v>7489</v>
      </c>
      <c r="Q332" s="9">
        <v>6997</v>
      </c>
      <c r="R332" s="20">
        <v>0.92799999999999994</v>
      </c>
      <c r="S332" s="13">
        <v>8750</v>
      </c>
      <c r="T332" s="9">
        <v>7951</v>
      </c>
      <c r="U332" s="20">
        <v>0.90099999999999991</v>
      </c>
      <c r="V332" s="22"/>
      <c r="W332" s="8">
        <v>14844</v>
      </c>
      <c r="X332" s="9">
        <v>13125</v>
      </c>
      <c r="Y332" s="20">
        <v>0.88300000000000001</v>
      </c>
      <c r="Z332" s="8">
        <v>20998</v>
      </c>
      <c r="AA332" s="9">
        <v>18181</v>
      </c>
      <c r="AB332" s="20">
        <v>0.85499999999999998</v>
      </c>
      <c r="AC332" s="8">
        <v>13718</v>
      </c>
      <c r="AD332" s="9">
        <v>9831</v>
      </c>
      <c r="AE332" s="20">
        <v>0.7</v>
      </c>
      <c r="AF332" s="22"/>
      <c r="AG332" s="8">
        <v>7784</v>
      </c>
      <c r="AH332" s="9">
        <v>3946</v>
      </c>
      <c r="AI332" s="20">
        <v>0.49</v>
      </c>
      <c r="AJ332" s="8">
        <v>3513</v>
      </c>
      <c r="AK332" s="9">
        <v>968</v>
      </c>
      <c r="AL332" s="20">
        <v>0.247</v>
      </c>
      <c r="AM332" s="22"/>
      <c r="AN332" s="8">
        <v>27717</v>
      </c>
      <c r="AO332" s="9">
        <v>26215</v>
      </c>
      <c r="AP332" s="20">
        <v>0.94580943103510484</v>
      </c>
      <c r="AQ332" s="13">
        <v>69607</v>
      </c>
      <c r="AR332" s="13">
        <v>54002</v>
      </c>
      <c r="AS332" s="20">
        <v>0.77581277745054378</v>
      </c>
      <c r="AT332" s="13">
        <v>23594</v>
      </c>
      <c r="AU332" s="13">
        <v>21076</v>
      </c>
      <c r="AV332" s="20">
        <v>0.89327795202170046</v>
      </c>
      <c r="AW332" s="8">
        <v>44592</v>
      </c>
      <c r="AX332" s="9">
        <v>39257</v>
      </c>
      <c r="AY332" s="20">
        <v>0.88035970577682099</v>
      </c>
      <c r="AZ332" s="8">
        <v>25015</v>
      </c>
      <c r="BA332" s="9">
        <v>14745</v>
      </c>
      <c r="BB332" s="20">
        <v>0.58944633220067955</v>
      </c>
      <c r="BC332" s="42">
        <v>17056</v>
      </c>
      <c r="BD332" s="42">
        <v>16104</v>
      </c>
      <c r="BE332" s="20">
        <v>0.94418386491557227</v>
      </c>
      <c r="BF332" s="42">
        <v>60857</v>
      </c>
      <c r="BG332" s="42">
        <v>46051</v>
      </c>
      <c r="BH332" s="20">
        <v>0.75670834908063167</v>
      </c>
      <c r="BI332" s="19">
        <v>36467</v>
      </c>
      <c r="BJ332" s="19">
        <v>34166</v>
      </c>
      <c r="BK332" s="20">
        <v>0.93690185647297552</v>
      </c>
      <c r="BL332" s="19">
        <v>35842</v>
      </c>
      <c r="BM332" s="19">
        <v>31306</v>
      </c>
      <c r="BN332" s="20">
        <v>0.87344456224541045</v>
      </c>
      <c r="BO332" s="20">
        <v>0.58944633220067955</v>
      </c>
      <c r="BP332" s="20">
        <v>0.82422629567218775</v>
      </c>
      <c r="BQ332" s="16"/>
      <c r="BR332" s="61">
        <v>0.94499999999999995</v>
      </c>
      <c r="BS332" s="61">
        <v>0.94599999999999995</v>
      </c>
      <c r="BT332" s="61">
        <v>0.92799999999999994</v>
      </c>
      <c r="BU332" s="61">
        <v>0.90099999999999991</v>
      </c>
      <c r="BV332" s="61">
        <v>0.8919999999999999</v>
      </c>
      <c r="BW332" s="61">
        <v>0.87180000000000002</v>
      </c>
      <c r="BX332" s="61">
        <v>0.86619999999999997</v>
      </c>
      <c r="BY332" s="61">
        <v>0.85499999999999998</v>
      </c>
      <c r="BZ332" s="61">
        <v>0.80333333333333334</v>
      </c>
      <c r="CA332" s="61">
        <v>0.75166666666666659</v>
      </c>
      <c r="CB332" s="61">
        <v>0.7</v>
      </c>
      <c r="CC332" s="61">
        <v>0.63</v>
      </c>
      <c r="CD332" s="61">
        <v>0.55999999999999994</v>
      </c>
      <c r="CE332" s="61">
        <v>0.49</v>
      </c>
      <c r="CF332" s="61">
        <v>0.48699999999999999</v>
      </c>
      <c r="CG332" s="61">
        <v>0.247</v>
      </c>
      <c r="CH332" s="19">
        <v>49560</v>
      </c>
      <c r="CI332" s="19">
        <v>41137</v>
      </c>
      <c r="CJ332" s="20">
        <v>0.83004439063761093</v>
      </c>
      <c r="CK332" s="8">
        <v>11297</v>
      </c>
      <c r="CL332" s="9">
        <v>4914</v>
      </c>
      <c r="CM332" s="20">
        <v>0.43498273878020716</v>
      </c>
      <c r="CN332" s="16"/>
      <c r="CO332" s="16"/>
      <c r="CP332" s="19"/>
      <c r="CQ332" s="19"/>
      <c r="CR332" s="20"/>
      <c r="CS332" s="20"/>
      <c r="CT332" s="7"/>
      <c r="CU332" s="7"/>
      <c r="CV332" s="20"/>
      <c r="CW332" s="8"/>
      <c r="CX332" s="9"/>
      <c r="CY332" s="20"/>
      <c r="CZ332" s="8"/>
      <c r="DA332" s="9"/>
      <c r="DB332" s="20"/>
      <c r="DC332" s="13"/>
      <c r="DD332" s="9"/>
      <c r="DE332" s="20"/>
      <c r="DF332" s="22"/>
      <c r="DG332" s="8"/>
      <c r="DH332" s="9"/>
      <c r="DI332" s="20"/>
      <c r="DJ332" s="8"/>
      <c r="DK332" s="9"/>
      <c r="DL332" s="20"/>
      <c r="DM332" s="8"/>
      <c r="DN332" s="9"/>
      <c r="DO332" s="20"/>
      <c r="DP332" s="22"/>
      <c r="DQ332" s="8"/>
      <c r="DR332" s="9"/>
      <c r="DS332" s="20"/>
      <c r="DT332" s="8"/>
      <c r="DU332" s="9"/>
      <c r="DV332" s="20"/>
      <c r="DW332" s="22"/>
      <c r="DX332" s="8"/>
      <c r="DY332" s="9"/>
      <c r="DZ332" s="20"/>
      <c r="EA332" s="13"/>
      <c r="EB332" s="13"/>
      <c r="EC332" s="20"/>
      <c r="ED332" s="13"/>
      <c r="EE332" s="13"/>
      <c r="EF332" s="20"/>
      <c r="EG332" s="8"/>
      <c r="EH332" s="9"/>
      <c r="EI332" s="20"/>
      <c r="EJ332" s="8"/>
      <c r="EK332" s="9"/>
      <c r="EL332" s="20"/>
      <c r="EO332" s="20"/>
      <c r="ER332" s="20"/>
      <c r="ES332" s="19"/>
      <c r="ET332" s="19"/>
      <c r="EU332" s="20"/>
      <c r="EV332" s="19"/>
      <c r="EW332" s="19"/>
      <c r="EX332" s="20"/>
      <c r="EY332" s="20"/>
      <c r="EZ332" s="20"/>
      <c r="FA332" s="16"/>
      <c r="FR332" s="19"/>
      <c r="FS332" s="19"/>
      <c r="FT332" s="20"/>
      <c r="FU332" s="8"/>
      <c r="FV332" s="9"/>
      <c r="FW332" s="20"/>
      <c r="FX332" s="16"/>
      <c r="FY332" s="16"/>
      <c r="FZ332" s="132">
        <v>1.2381280814613336</v>
      </c>
      <c r="GA332" s="132">
        <v>1.5894608300896225</v>
      </c>
      <c r="GB332" s="132">
        <v>2.1538828393518932</v>
      </c>
      <c r="GC332" s="141"/>
      <c r="GD332" s="141"/>
      <c r="GE332" s="147"/>
      <c r="GF332" s="141"/>
      <c r="GG332" s="141"/>
      <c r="GH332" s="147"/>
      <c r="GI332" s="141"/>
      <c r="GJ332" s="141"/>
      <c r="GK332" s="147"/>
      <c r="GL332" s="141"/>
      <c r="GM332" s="141"/>
      <c r="GN332" s="147"/>
    </row>
    <row r="333" spans="3:196" outlineLevel="1" x14ac:dyDescent="0.25">
      <c r="C333" s="27"/>
      <c r="D333" s="63">
        <v>21014</v>
      </c>
      <c r="E333" s="44" t="s">
        <v>411</v>
      </c>
      <c r="F333" s="19">
        <v>27582</v>
      </c>
      <c r="G333" s="19">
        <v>24822</v>
      </c>
      <c r="H333" s="20">
        <v>0.89993474004785734</v>
      </c>
      <c r="I333" s="20"/>
      <c r="J333" s="7">
        <v>2586</v>
      </c>
      <c r="K333" s="7">
        <v>2502</v>
      </c>
      <c r="L333" s="20">
        <v>0.96400000000000008</v>
      </c>
      <c r="M333" s="8">
        <v>2213</v>
      </c>
      <c r="N333" s="9">
        <v>2134</v>
      </c>
      <c r="O333" s="20">
        <v>0.95900000000000007</v>
      </c>
      <c r="P333" s="8">
        <v>1967</v>
      </c>
      <c r="Q333" s="9">
        <v>1898</v>
      </c>
      <c r="R333" s="20">
        <v>0.95700000000000007</v>
      </c>
      <c r="S333" s="13">
        <v>2861</v>
      </c>
      <c r="T333" s="9">
        <v>2732</v>
      </c>
      <c r="U333" s="20">
        <v>0.95400000000000007</v>
      </c>
      <c r="V333" s="22"/>
      <c r="W333" s="8">
        <v>5393</v>
      </c>
      <c r="X333" s="9">
        <v>4951</v>
      </c>
      <c r="Y333" s="20">
        <v>0.91700000000000004</v>
      </c>
      <c r="Z333" s="8">
        <v>6506</v>
      </c>
      <c r="AA333" s="9">
        <v>5913</v>
      </c>
      <c r="AB333" s="20">
        <v>0.90700000000000003</v>
      </c>
      <c r="AC333" s="8">
        <v>3913</v>
      </c>
      <c r="AD333" s="9">
        <v>3293</v>
      </c>
      <c r="AE333" s="20">
        <v>0.83299999999999996</v>
      </c>
      <c r="AF333" s="22"/>
      <c r="AG333" s="8">
        <v>1686</v>
      </c>
      <c r="AH333" s="9">
        <v>1171</v>
      </c>
      <c r="AI333" s="20">
        <v>0.68299999999999994</v>
      </c>
      <c r="AJ333" s="8">
        <v>457</v>
      </c>
      <c r="AK333" s="9">
        <v>228</v>
      </c>
      <c r="AL333" s="20">
        <v>0.47499999999999998</v>
      </c>
      <c r="AM333" s="22"/>
      <c r="AN333" s="8">
        <v>6766</v>
      </c>
      <c r="AO333" s="9">
        <v>6534</v>
      </c>
      <c r="AP333" s="20">
        <v>0.96571090747856936</v>
      </c>
      <c r="AQ333" s="13">
        <v>20816</v>
      </c>
      <c r="AR333" s="13">
        <v>18288</v>
      </c>
      <c r="AS333" s="20">
        <v>0.87855495772482706</v>
      </c>
      <c r="AT333" s="13">
        <v>8254</v>
      </c>
      <c r="AU333" s="13">
        <v>7683</v>
      </c>
      <c r="AV333" s="20">
        <v>0.93082141991761569</v>
      </c>
      <c r="AW333" s="8">
        <v>14760</v>
      </c>
      <c r="AX333" s="9">
        <v>13596</v>
      </c>
      <c r="AY333" s="20">
        <v>0.92113821138211383</v>
      </c>
      <c r="AZ333" s="8">
        <v>6056</v>
      </c>
      <c r="BA333" s="9">
        <v>4692</v>
      </c>
      <c r="BB333" s="20">
        <v>0.77476882430647287</v>
      </c>
      <c r="BC333" s="42">
        <v>4180</v>
      </c>
      <c r="BD333" s="42">
        <v>4032</v>
      </c>
      <c r="BE333" s="20">
        <v>0.96459330143540667</v>
      </c>
      <c r="BF333" s="42">
        <v>17955</v>
      </c>
      <c r="BG333" s="42">
        <v>15556</v>
      </c>
      <c r="BH333" s="20">
        <v>0.86638819270398215</v>
      </c>
      <c r="BI333" s="19">
        <v>9627</v>
      </c>
      <c r="BJ333" s="19">
        <v>9266</v>
      </c>
      <c r="BK333" s="20">
        <v>0.96250129843149479</v>
      </c>
      <c r="BL333" s="19">
        <v>11899</v>
      </c>
      <c r="BM333" s="19">
        <v>10864</v>
      </c>
      <c r="BN333" s="20">
        <v>0.9130179006639213</v>
      </c>
      <c r="BO333" s="20">
        <v>0.77476882430647287</v>
      </c>
      <c r="BP333" s="20">
        <v>0.89993474004785734</v>
      </c>
      <c r="BQ333" s="16"/>
      <c r="BR333" s="61">
        <v>0.96400000000000008</v>
      </c>
      <c r="BS333" s="61">
        <v>0.95900000000000007</v>
      </c>
      <c r="BT333" s="61">
        <v>0.95700000000000007</v>
      </c>
      <c r="BU333" s="61">
        <v>0.95400000000000007</v>
      </c>
      <c r="BV333" s="61">
        <v>0.9355</v>
      </c>
      <c r="BW333" s="61">
        <v>0.91300000000000003</v>
      </c>
      <c r="BX333" s="61">
        <v>0.91100000000000003</v>
      </c>
      <c r="BY333" s="61">
        <v>0.90700000000000003</v>
      </c>
      <c r="BZ333" s="61">
        <v>0.8823333333333333</v>
      </c>
      <c r="CA333" s="61">
        <v>0.85766666666666669</v>
      </c>
      <c r="CB333" s="61">
        <v>0.83299999999999996</v>
      </c>
      <c r="CC333" s="61">
        <v>0.78299999999999992</v>
      </c>
      <c r="CD333" s="61">
        <v>0.73299999999999998</v>
      </c>
      <c r="CE333" s="61">
        <v>0.68299999999999994</v>
      </c>
      <c r="CF333" s="61">
        <v>0.5726</v>
      </c>
      <c r="CG333" s="61">
        <v>0.47499999999999998</v>
      </c>
      <c r="CH333" s="19">
        <v>15812</v>
      </c>
      <c r="CI333" s="19">
        <v>14157</v>
      </c>
      <c r="CJ333" s="20">
        <v>0.8953326587401973</v>
      </c>
      <c r="CK333" s="8">
        <v>2143</v>
      </c>
      <c r="CL333" s="9">
        <v>1399</v>
      </c>
      <c r="CM333" s="20">
        <v>0.65282314512365847</v>
      </c>
      <c r="CN333" s="16"/>
      <c r="CO333" s="16"/>
      <c r="CP333" s="19"/>
      <c r="CQ333" s="19"/>
      <c r="CR333" s="20"/>
      <c r="CS333" s="20"/>
      <c r="CT333" s="7"/>
      <c r="CU333" s="7"/>
      <c r="CV333" s="20"/>
      <c r="CW333" s="8"/>
      <c r="CX333" s="9"/>
      <c r="CY333" s="20"/>
      <c r="CZ333" s="8"/>
      <c r="DA333" s="9"/>
      <c r="DB333" s="20"/>
      <c r="DC333" s="13"/>
      <c r="DD333" s="9"/>
      <c r="DE333" s="20"/>
      <c r="DF333" s="22"/>
      <c r="DG333" s="8"/>
      <c r="DH333" s="9"/>
      <c r="DI333" s="20"/>
      <c r="DJ333" s="8"/>
      <c r="DK333" s="9"/>
      <c r="DL333" s="20"/>
      <c r="DM333" s="8"/>
      <c r="DN333" s="9"/>
      <c r="DO333" s="20"/>
      <c r="DP333" s="22"/>
      <c r="DQ333" s="8"/>
      <c r="DR333" s="9"/>
      <c r="DS333" s="20"/>
      <c r="DT333" s="8"/>
      <c r="DU333" s="9"/>
      <c r="DV333" s="20"/>
      <c r="DW333" s="22"/>
      <c r="DX333" s="8"/>
      <c r="DY333" s="9"/>
      <c r="DZ333" s="20"/>
      <c r="EA333" s="13"/>
      <c r="EB333" s="13"/>
      <c r="EC333" s="20"/>
      <c r="ED333" s="13"/>
      <c r="EE333" s="13"/>
      <c r="EF333" s="20"/>
      <c r="EG333" s="8"/>
      <c r="EH333" s="9"/>
      <c r="EI333" s="20"/>
      <c r="EJ333" s="8"/>
      <c r="EK333" s="9"/>
      <c r="EL333" s="20"/>
      <c r="EO333" s="20"/>
      <c r="ER333" s="20"/>
      <c r="ES333" s="19"/>
      <c r="ET333" s="19"/>
      <c r="EU333" s="20"/>
      <c r="EV333" s="19"/>
      <c r="EW333" s="19"/>
      <c r="EX333" s="20"/>
      <c r="EY333" s="20"/>
      <c r="EZ333" s="20"/>
      <c r="FA333" s="16"/>
      <c r="FR333" s="19"/>
      <c r="FS333" s="19"/>
      <c r="FT333" s="20"/>
      <c r="FU333" s="8"/>
      <c r="FV333" s="9"/>
      <c r="FW333" s="20"/>
      <c r="FX333" s="16"/>
      <c r="FY333" s="16"/>
      <c r="FZ333" s="132">
        <v>1.1109353827036186</v>
      </c>
      <c r="GA333" s="132">
        <v>1.2423077287513071</v>
      </c>
      <c r="GB333" s="132">
        <v>1.4743676072471001</v>
      </c>
      <c r="GC333" s="141"/>
      <c r="GD333" s="141"/>
      <c r="GE333" s="147"/>
      <c r="GF333" s="141"/>
      <c r="GG333" s="141"/>
      <c r="GH333" s="147"/>
      <c r="GI333" s="141"/>
      <c r="GJ333" s="141"/>
      <c r="GK333" s="147"/>
      <c r="GL333" s="141"/>
      <c r="GM333" s="141"/>
      <c r="GN333" s="147"/>
    </row>
    <row r="334" spans="3:196" outlineLevel="1" x14ac:dyDescent="0.25">
      <c r="C334" s="27"/>
      <c r="D334" s="63">
        <v>21018</v>
      </c>
      <c r="E334" s="44" t="s">
        <v>412</v>
      </c>
      <c r="F334" s="19">
        <v>54157</v>
      </c>
      <c r="G334" s="19">
        <v>31300</v>
      </c>
      <c r="H334" s="20">
        <v>0.57794929556659347</v>
      </c>
      <c r="I334" s="20"/>
      <c r="J334" s="7">
        <v>3939</v>
      </c>
      <c r="K334" s="7">
        <v>3089</v>
      </c>
      <c r="L334" s="20">
        <v>0.77200000000000002</v>
      </c>
      <c r="M334" s="8">
        <v>3547</v>
      </c>
      <c r="N334" s="9">
        <v>2748</v>
      </c>
      <c r="O334" s="20">
        <v>0.76</v>
      </c>
      <c r="P334" s="8">
        <v>3004</v>
      </c>
      <c r="Q334" s="9">
        <v>2140</v>
      </c>
      <c r="R334" s="20">
        <v>0.68900000000000006</v>
      </c>
      <c r="S334" s="13">
        <v>4652</v>
      </c>
      <c r="T334" s="9">
        <v>3166</v>
      </c>
      <c r="U334" s="20">
        <v>0.68500000000000005</v>
      </c>
      <c r="V334" s="22"/>
      <c r="W334" s="8">
        <v>8378</v>
      </c>
      <c r="X334" s="9">
        <v>5297</v>
      </c>
      <c r="Y334" s="20">
        <v>0.628</v>
      </c>
      <c r="Z334" s="8">
        <v>11706</v>
      </c>
      <c r="AA334" s="9">
        <v>8196</v>
      </c>
      <c r="AB334" s="20">
        <v>0.68200000000000005</v>
      </c>
      <c r="AC334" s="8">
        <v>9564</v>
      </c>
      <c r="AD334" s="9">
        <v>4528</v>
      </c>
      <c r="AE334" s="20">
        <v>0.45899999999999996</v>
      </c>
      <c r="AF334" s="22"/>
      <c r="AG334" s="8">
        <v>6027</v>
      </c>
      <c r="AH334" s="9">
        <v>1650</v>
      </c>
      <c r="AI334" s="20">
        <v>0.26500000000000001</v>
      </c>
      <c r="AJ334" s="8">
        <v>3340</v>
      </c>
      <c r="AK334" s="9">
        <v>486</v>
      </c>
      <c r="AL334" s="20">
        <v>0.13100000000000001</v>
      </c>
      <c r="AM334" s="22"/>
      <c r="AN334" s="8">
        <v>10490</v>
      </c>
      <c r="AO334" s="9">
        <v>7977</v>
      </c>
      <c r="AP334" s="20">
        <v>0.76043851286939945</v>
      </c>
      <c r="AQ334" s="13">
        <v>43667</v>
      </c>
      <c r="AR334" s="13">
        <v>23323</v>
      </c>
      <c r="AS334" s="20">
        <v>0.5341104266379646</v>
      </c>
      <c r="AT334" s="13">
        <v>13030</v>
      </c>
      <c r="AU334" s="13">
        <v>8463</v>
      </c>
      <c r="AV334" s="20">
        <v>0.64950115118956253</v>
      </c>
      <c r="AW334" s="8">
        <v>24736</v>
      </c>
      <c r="AX334" s="9">
        <v>16659</v>
      </c>
      <c r="AY334" s="20">
        <v>0.67347186287192751</v>
      </c>
      <c r="AZ334" s="8">
        <v>18931</v>
      </c>
      <c r="BA334" s="9">
        <v>6664</v>
      </c>
      <c r="BB334" s="20">
        <v>0.35201521314246476</v>
      </c>
      <c r="BC334" s="42">
        <v>6551</v>
      </c>
      <c r="BD334" s="42">
        <v>4888</v>
      </c>
      <c r="BE334" s="20">
        <v>0.74614562662188977</v>
      </c>
      <c r="BF334" s="42">
        <v>39015</v>
      </c>
      <c r="BG334" s="42">
        <v>20157</v>
      </c>
      <c r="BH334" s="20">
        <v>0.51664744329104195</v>
      </c>
      <c r="BI334" s="19">
        <v>15142</v>
      </c>
      <c r="BJ334" s="19">
        <v>11143</v>
      </c>
      <c r="BK334" s="20">
        <v>0.73590014529124292</v>
      </c>
      <c r="BL334" s="19">
        <v>20084</v>
      </c>
      <c r="BM334" s="19">
        <v>13493</v>
      </c>
      <c r="BN334" s="20">
        <v>0.6718283210515833</v>
      </c>
      <c r="BO334" s="20">
        <v>0.35201521314246476</v>
      </c>
      <c r="BP334" s="20">
        <v>0.57794929556659347</v>
      </c>
      <c r="BQ334" s="16"/>
      <c r="BR334" s="61">
        <v>0.77200000000000002</v>
      </c>
      <c r="BS334" s="61">
        <v>0.76</v>
      </c>
      <c r="BT334" s="61">
        <v>0.68900000000000006</v>
      </c>
      <c r="BU334" s="61">
        <v>0.68500000000000005</v>
      </c>
      <c r="BV334" s="61">
        <v>0.65650000000000008</v>
      </c>
      <c r="BW334" s="61">
        <v>0.64960000000000007</v>
      </c>
      <c r="BX334" s="61">
        <v>0.66039999999999999</v>
      </c>
      <c r="BY334" s="61">
        <v>0.68200000000000005</v>
      </c>
      <c r="BZ334" s="61">
        <v>0.60766666666666669</v>
      </c>
      <c r="CA334" s="61">
        <v>0.53333333333333333</v>
      </c>
      <c r="CB334" s="61">
        <v>0.45899999999999996</v>
      </c>
      <c r="CC334" s="61">
        <v>0.39433333333333331</v>
      </c>
      <c r="CD334" s="61">
        <v>0.32966666666666666</v>
      </c>
      <c r="CE334" s="61">
        <v>0.26500000000000001</v>
      </c>
      <c r="CF334" s="61">
        <v>0.23260000000000003</v>
      </c>
      <c r="CG334" s="61">
        <v>0.13100000000000001</v>
      </c>
      <c r="CH334" s="19">
        <v>29648</v>
      </c>
      <c r="CI334" s="19">
        <v>18021</v>
      </c>
      <c r="CJ334" s="20">
        <v>0.60783189422558015</v>
      </c>
      <c r="CK334" s="8">
        <v>9367</v>
      </c>
      <c r="CL334" s="9">
        <v>2136</v>
      </c>
      <c r="CM334" s="20">
        <v>0.2280345895163873</v>
      </c>
      <c r="CN334" s="16"/>
      <c r="CO334" s="16"/>
      <c r="CP334" s="19"/>
      <c r="CQ334" s="19"/>
      <c r="CR334" s="20"/>
      <c r="CS334" s="20"/>
      <c r="CT334" s="7"/>
      <c r="CU334" s="7"/>
      <c r="CV334" s="20"/>
      <c r="CW334" s="8"/>
      <c r="CX334" s="9"/>
      <c r="CY334" s="20"/>
      <c r="CZ334" s="8"/>
      <c r="DA334" s="9"/>
      <c r="DB334" s="20"/>
      <c r="DC334" s="13"/>
      <c r="DD334" s="9"/>
      <c r="DE334" s="20"/>
      <c r="DF334" s="22"/>
      <c r="DG334" s="8"/>
      <c r="DH334" s="9"/>
      <c r="DI334" s="20"/>
      <c r="DJ334" s="8"/>
      <c r="DK334" s="9"/>
      <c r="DL334" s="20"/>
      <c r="DM334" s="8"/>
      <c r="DN334" s="9"/>
      <c r="DO334" s="20"/>
      <c r="DP334" s="22"/>
      <c r="DQ334" s="8"/>
      <c r="DR334" s="9"/>
      <c r="DS334" s="20"/>
      <c r="DT334" s="8"/>
      <c r="DU334" s="9"/>
      <c r="DV334" s="20"/>
      <c r="DW334" s="22"/>
      <c r="DX334" s="8"/>
      <c r="DY334" s="9"/>
      <c r="DZ334" s="20"/>
      <c r="EA334" s="13"/>
      <c r="EB334" s="13"/>
      <c r="EC334" s="20"/>
      <c r="ED334" s="13"/>
      <c r="EE334" s="13"/>
      <c r="EF334" s="20"/>
      <c r="EG334" s="8"/>
      <c r="EH334" s="9"/>
      <c r="EI334" s="20"/>
      <c r="EJ334" s="8"/>
      <c r="EK334" s="9"/>
      <c r="EL334" s="20"/>
      <c r="EO334" s="20"/>
      <c r="ER334" s="20"/>
      <c r="ES334" s="19"/>
      <c r="ET334" s="19"/>
      <c r="EU334" s="20"/>
      <c r="EV334" s="19"/>
      <c r="EW334" s="19"/>
      <c r="EX334" s="20"/>
      <c r="EY334" s="20"/>
      <c r="EZ334" s="20"/>
      <c r="FA334" s="16"/>
      <c r="FR334" s="19"/>
      <c r="FS334" s="19"/>
      <c r="FT334" s="20"/>
      <c r="FU334" s="8"/>
      <c r="FV334" s="9"/>
      <c r="FW334" s="20"/>
      <c r="FX334" s="16"/>
      <c r="FY334" s="16"/>
      <c r="FZ334" s="132">
        <v>1.4243758579420469</v>
      </c>
      <c r="GA334" s="132">
        <v>2.0905350616009182</v>
      </c>
      <c r="GB334" s="132">
        <v>3.2271426315276557</v>
      </c>
      <c r="GC334" s="141"/>
      <c r="GD334" s="141"/>
      <c r="GE334" s="147"/>
      <c r="GF334" s="141"/>
      <c r="GG334" s="141"/>
      <c r="GH334" s="147"/>
      <c r="GI334" s="141"/>
      <c r="GJ334" s="141"/>
      <c r="GK334" s="147"/>
      <c r="GL334" s="141"/>
      <c r="GM334" s="141"/>
      <c r="GN334" s="147"/>
    </row>
    <row r="335" spans="3:196" outlineLevel="1" x14ac:dyDescent="0.25">
      <c r="C335" s="27"/>
      <c r="D335" s="63">
        <v>21019</v>
      </c>
      <c r="E335" s="44" t="s">
        <v>413</v>
      </c>
      <c r="F335" s="19">
        <v>41112</v>
      </c>
      <c r="G335" s="19">
        <v>21742</v>
      </c>
      <c r="H335" s="20">
        <v>0.52884802490756955</v>
      </c>
      <c r="I335" s="20"/>
      <c r="J335" s="7">
        <v>2817</v>
      </c>
      <c r="K335" s="7">
        <v>2098</v>
      </c>
      <c r="L335" s="20">
        <v>0.75</v>
      </c>
      <c r="M335" s="8">
        <v>2927</v>
      </c>
      <c r="N335" s="9">
        <v>2162</v>
      </c>
      <c r="O335" s="20">
        <v>0.72900000000000009</v>
      </c>
      <c r="P335" s="8">
        <v>2688</v>
      </c>
      <c r="Q335" s="9">
        <v>1737</v>
      </c>
      <c r="R335" s="20">
        <v>0.64</v>
      </c>
      <c r="S335" s="13">
        <v>3352</v>
      </c>
      <c r="T335" s="9">
        <v>1920</v>
      </c>
      <c r="U335" s="20">
        <v>0.56499999999999995</v>
      </c>
      <c r="V335" s="22"/>
      <c r="W335" s="8">
        <v>5055</v>
      </c>
      <c r="X335" s="9">
        <v>3025</v>
      </c>
      <c r="Y335" s="20">
        <v>0.58399999999999996</v>
      </c>
      <c r="Z335" s="8">
        <v>8493</v>
      </c>
      <c r="AA335" s="9">
        <v>5621</v>
      </c>
      <c r="AB335" s="20">
        <v>0.64900000000000002</v>
      </c>
      <c r="AC335" s="8">
        <v>7806</v>
      </c>
      <c r="AD335" s="9">
        <v>3591</v>
      </c>
      <c r="AE335" s="20">
        <v>0.44500000000000001</v>
      </c>
      <c r="AF335" s="22"/>
      <c r="AG335" s="8">
        <v>4875</v>
      </c>
      <c r="AH335" s="9">
        <v>1244</v>
      </c>
      <c r="AI335" s="20">
        <v>0.25</v>
      </c>
      <c r="AJ335" s="8">
        <v>3099</v>
      </c>
      <c r="AK335" s="9">
        <v>344</v>
      </c>
      <c r="AL335" s="20">
        <v>0.10300000000000001</v>
      </c>
      <c r="AM335" s="22"/>
      <c r="AN335" s="8">
        <v>8432</v>
      </c>
      <c r="AO335" s="9">
        <v>5997</v>
      </c>
      <c r="AP335" s="20">
        <v>0.71121916508538896</v>
      </c>
      <c r="AQ335" s="13">
        <v>32680</v>
      </c>
      <c r="AR335" s="13">
        <v>15745</v>
      </c>
      <c r="AS335" s="20">
        <v>0.48179314565483478</v>
      </c>
      <c r="AT335" s="13">
        <v>8407</v>
      </c>
      <c r="AU335" s="13">
        <v>4945</v>
      </c>
      <c r="AV335" s="20">
        <v>0.5882003092660878</v>
      </c>
      <c r="AW335" s="8">
        <v>16900</v>
      </c>
      <c r="AX335" s="9">
        <v>10566</v>
      </c>
      <c r="AY335" s="20">
        <v>0.62520710059171603</v>
      </c>
      <c r="AZ335" s="8">
        <v>15780</v>
      </c>
      <c r="BA335" s="9">
        <v>5179</v>
      </c>
      <c r="BB335" s="20">
        <v>0.32820025348542459</v>
      </c>
      <c r="BC335" s="42">
        <v>5615</v>
      </c>
      <c r="BD335" s="42">
        <v>3899</v>
      </c>
      <c r="BE335" s="20">
        <v>0.6943900267141585</v>
      </c>
      <c r="BF335" s="42">
        <v>29328</v>
      </c>
      <c r="BG335" s="42">
        <v>13825</v>
      </c>
      <c r="BH335" s="20">
        <v>0.47139252591380248</v>
      </c>
      <c r="BI335" s="19">
        <v>11784</v>
      </c>
      <c r="BJ335" s="19">
        <v>7917</v>
      </c>
      <c r="BK335" s="20">
        <v>0.67184317718940934</v>
      </c>
      <c r="BL335" s="19">
        <v>13548</v>
      </c>
      <c r="BM335" s="19">
        <v>8646</v>
      </c>
      <c r="BN335" s="20">
        <v>0.63817537643932687</v>
      </c>
      <c r="BO335" s="20">
        <v>0.32820025348542459</v>
      </c>
      <c r="BP335" s="20">
        <v>0.52884802490756955</v>
      </c>
      <c r="BQ335" s="16"/>
      <c r="BR335" s="61">
        <v>0.75</v>
      </c>
      <c r="BS335" s="61">
        <v>0.72900000000000009</v>
      </c>
      <c r="BT335" s="61">
        <v>0.64</v>
      </c>
      <c r="BU335" s="61">
        <v>0.56499999999999995</v>
      </c>
      <c r="BV335" s="61">
        <v>0.57450000000000001</v>
      </c>
      <c r="BW335" s="61">
        <v>0.61</v>
      </c>
      <c r="BX335" s="61">
        <v>0.623</v>
      </c>
      <c r="BY335" s="61">
        <v>0.64900000000000002</v>
      </c>
      <c r="BZ335" s="61">
        <v>0.58099999999999996</v>
      </c>
      <c r="CA335" s="61">
        <v>0.51300000000000001</v>
      </c>
      <c r="CB335" s="61">
        <v>0.44500000000000001</v>
      </c>
      <c r="CC335" s="61">
        <v>0.38</v>
      </c>
      <c r="CD335" s="61">
        <v>0.315</v>
      </c>
      <c r="CE335" s="61">
        <v>0.25</v>
      </c>
      <c r="CF335" s="61">
        <v>0.23219999999999999</v>
      </c>
      <c r="CG335" s="61">
        <v>0.10300000000000001</v>
      </c>
      <c r="CH335" s="19">
        <v>21354</v>
      </c>
      <c r="CI335" s="19">
        <v>12237</v>
      </c>
      <c r="CJ335" s="20">
        <v>0.57305422871593148</v>
      </c>
      <c r="CK335" s="8">
        <v>7974</v>
      </c>
      <c r="CL335" s="9">
        <v>1588</v>
      </c>
      <c r="CM335" s="20">
        <v>0.19914722849260094</v>
      </c>
      <c r="CN335" s="16"/>
      <c r="CO335" s="16"/>
      <c r="CP335" s="19"/>
      <c r="CQ335" s="19"/>
      <c r="CR335" s="20"/>
      <c r="CS335" s="20"/>
      <c r="CT335" s="7"/>
      <c r="CU335" s="7"/>
      <c r="CV335" s="20"/>
      <c r="CW335" s="8"/>
      <c r="CX335" s="9"/>
      <c r="CY335" s="20"/>
      <c r="CZ335" s="8"/>
      <c r="DA335" s="9"/>
      <c r="DB335" s="20"/>
      <c r="DC335" s="13"/>
      <c r="DD335" s="9"/>
      <c r="DE335" s="20"/>
      <c r="DF335" s="22"/>
      <c r="DG335" s="8"/>
      <c r="DH335" s="9"/>
      <c r="DI335" s="20"/>
      <c r="DJ335" s="8"/>
      <c r="DK335" s="9"/>
      <c r="DL335" s="20"/>
      <c r="DM335" s="8"/>
      <c r="DN335" s="9"/>
      <c r="DO335" s="20"/>
      <c r="DP335" s="22"/>
      <c r="DQ335" s="8"/>
      <c r="DR335" s="9"/>
      <c r="DS335" s="20"/>
      <c r="DT335" s="8"/>
      <c r="DU335" s="9"/>
      <c r="DV335" s="20"/>
      <c r="DW335" s="22"/>
      <c r="DX335" s="8"/>
      <c r="DY335" s="9"/>
      <c r="DZ335" s="20"/>
      <c r="EA335" s="13"/>
      <c r="EB335" s="13"/>
      <c r="EC335" s="20"/>
      <c r="ED335" s="13"/>
      <c r="EE335" s="13"/>
      <c r="EF335" s="20"/>
      <c r="EG335" s="8"/>
      <c r="EH335" s="9"/>
      <c r="EI335" s="20"/>
      <c r="EJ335" s="8"/>
      <c r="EK335" s="9"/>
      <c r="EL335" s="20"/>
      <c r="EO335" s="20"/>
      <c r="ER335" s="20"/>
      <c r="ES335" s="19"/>
      <c r="ET335" s="19"/>
      <c r="EU335" s="20"/>
      <c r="EV335" s="19"/>
      <c r="EW335" s="19"/>
      <c r="EX335" s="20"/>
      <c r="EY335" s="20"/>
      <c r="EZ335" s="20"/>
      <c r="FA335" s="16"/>
      <c r="FR335" s="19"/>
      <c r="FS335" s="19"/>
      <c r="FT335" s="20"/>
      <c r="FU335" s="8"/>
      <c r="FV335" s="9"/>
      <c r="FW335" s="20"/>
      <c r="FX335" s="16"/>
      <c r="FY335" s="16"/>
      <c r="FZ335" s="132">
        <v>1.4252308644203253</v>
      </c>
      <c r="GA335" s="132">
        <v>2.0470525846782928</v>
      </c>
      <c r="GB335" s="132">
        <v>3.3736004375997171</v>
      </c>
      <c r="GC335" s="141"/>
      <c r="GD335" s="141"/>
      <c r="GE335" s="147"/>
      <c r="GF335" s="141"/>
      <c r="GG335" s="141"/>
      <c r="GH335" s="147"/>
      <c r="GI335" s="141"/>
      <c r="GJ335" s="141"/>
      <c r="GK335" s="147"/>
      <c r="GL335" s="141"/>
      <c r="GM335" s="141"/>
      <c r="GN335" s="147"/>
    </row>
    <row r="336" spans="3:196" outlineLevel="1" x14ac:dyDescent="0.25">
      <c r="C336" s="27"/>
      <c r="D336" s="63">
        <v>21016</v>
      </c>
      <c r="E336" s="44" t="s">
        <v>414</v>
      </c>
      <c r="F336" s="19">
        <v>81923</v>
      </c>
      <c r="G336" s="19">
        <v>46554</v>
      </c>
      <c r="H336" s="20">
        <v>0.5682653223148566</v>
      </c>
      <c r="I336" s="20"/>
      <c r="J336" s="7">
        <v>5356</v>
      </c>
      <c r="K336" s="7">
        <v>4136</v>
      </c>
      <c r="L336" s="20">
        <v>0.76300000000000001</v>
      </c>
      <c r="M336" s="8">
        <v>5609</v>
      </c>
      <c r="N336" s="9">
        <v>4300</v>
      </c>
      <c r="O336" s="20">
        <v>0.755</v>
      </c>
      <c r="P336" s="8">
        <v>5469</v>
      </c>
      <c r="Q336" s="9">
        <v>3977</v>
      </c>
      <c r="R336" s="20">
        <v>0.72099999999999997</v>
      </c>
      <c r="S336" s="13">
        <v>6879</v>
      </c>
      <c r="T336" s="9">
        <v>4588</v>
      </c>
      <c r="U336" s="20">
        <v>0.65200000000000002</v>
      </c>
      <c r="V336" s="22"/>
      <c r="W336" s="8">
        <v>10722</v>
      </c>
      <c r="X336" s="9">
        <v>6859</v>
      </c>
      <c r="Y336" s="20">
        <v>0.63100000000000001</v>
      </c>
      <c r="Z336" s="8">
        <v>17140</v>
      </c>
      <c r="AA336" s="9">
        <v>11302</v>
      </c>
      <c r="AB336" s="20">
        <v>0.64400000000000002</v>
      </c>
      <c r="AC336" s="8">
        <v>15077</v>
      </c>
      <c r="AD336" s="9">
        <v>7364</v>
      </c>
      <c r="AE336" s="20">
        <v>0.47499999999999998</v>
      </c>
      <c r="AF336" s="22"/>
      <c r="AG336" s="8">
        <v>10090</v>
      </c>
      <c r="AH336" s="9">
        <v>3092</v>
      </c>
      <c r="AI336" s="20">
        <v>0.29399999999999998</v>
      </c>
      <c r="AJ336" s="8">
        <v>5581</v>
      </c>
      <c r="AK336" s="9">
        <v>936</v>
      </c>
      <c r="AL336" s="20">
        <v>0.161</v>
      </c>
      <c r="AM336" s="22"/>
      <c r="AN336" s="8">
        <v>16434</v>
      </c>
      <c r="AO336" s="9">
        <v>12413</v>
      </c>
      <c r="AP336" s="20">
        <v>0.75532432761348423</v>
      </c>
      <c r="AQ336" s="13">
        <v>65489</v>
      </c>
      <c r="AR336" s="13">
        <v>34141</v>
      </c>
      <c r="AS336" s="20">
        <v>0.5213241918490128</v>
      </c>
      <c r="AT336" s="13">
        <v>17601</v>
      </c>
      <c r="AU336" s="13">
        <v>11447</v>
      </c>
      <c r="AV336" s="20">
        <v>0.65036077495596845</v>
      </c>
      <c r="AW336" s="8">
        <v>34741</v>
      </c>
      <c r="AX336" s="9">
        <v>22749</v>
      </c>
      <c r="AY336" s="20">
        <v>0.65481707492588004</v>
      </c>
      <c r="AZ336" s="8">
        <v>30748</v>
      </c>
      <c r="BA336" s="9">
        <v>11392</v>
      </c>
      <c r="BB336" s="20">
        <v>0.37049564199297513</v>
      </c>
      <c r="BC336" s="42">
        <v>11078</v>
      </c>
      <c r="BD336" s="42">
        <v>8277</v>
      </c>
      <c r="BE336" s="20">
        <v>0.74715652644881747</v>
      </c>
      <c r="BF336" s="42">
        <v>58610</v>
      </c>
      <c r="BG336" s="42">
        <v>29553</v>
      </c>
      <c r="BH336" s="20">
        <v>0.50423135983620537</v>
      </c>
      <c r="BI336" s="19">
        <v>23313</v>
      </c>
      <c r="BJ336" s="19">
        <v>17001</v>
      </c>
      <c r="BK336" s="20">
        <v>0.72924977480375752</v>
      </c>
      <c r="BL336" s="19">
        <v>27862</v>
      </c>
      <c r="BM336" s="19">
        <v>18161</v>
      </c>
      <c r="BN336" s="20">
        <v>0.65181968272198698</v>
      </c>
      <c r="BO336" s="20">
        <v>0.37049564199297513</v>
      </c>
      <c r="BP336" s="20">
        <v>0.5682653223148566</v>
      </c>
      <c r="BQ336" s="16"/>
      <c r="BR336" s="61">
        <v>0.76300000000000001</v>
      </c>
      <c r="BS336" s="61">
        <v>0.755</v>
      </c>
      <c r="BT336" s="61">
        <v>0.72099999999999997</v>
      </c>
      <c r="BU336" s="61">
        <v>0.65200000000000002</v>
      </c>
      <c r="BV336" s="61">
        <v>0.64149999999999996</v>
      </c>
      <c r="BW336" s="61">
        <v>0.63619999999999999</v>
      </c>
      <c r="BX336" s="61">
        <v>0.63880000000000003</v>
      </c>
      <c r="BY336" s="61">
        <v>0.64400000000000002</v>
      </c>
      <c r="BZ336" s="61">
        <v>0.58766666666666667</v>
      </c>
      <c r="CA336" s="61">
        <v>0.53133333333333332</v>
      </c>
      <c r="CB336" s="61">
        <v>0.47499999999999998</v>
      </c>
      <c r="CC336" s="61">
        <v>0.41466666666666663</v>
      </c>
      <c r="CD336" s="61">
        <v>0.35433333333333333</v>
      </c>
      <c r="CE336" s="61">
        <v>0.29399999999999998</v>
      </c>
      <c r="CF336" s="61">
        <v>0.28499999999999998</v>
      </c>
      <c r="CG336" s="61">
        <v>0.161</v>
      </c>
      <c r="CH336" s="19">
        <v>42939</v>
      </c>
      <c r="CI336" s="19">
        <v>25525</v>
      </c>
      <c r="CJ336" s="20">
        <v>0.59444793777218841</v>
      </c>
      <c r="CK336" s="8">
        <v>15671</v>
      </c>
      <c r="CL336" s="9">
        <v>4028</v>
      </c>
      <c r="CM336" s="20">
        <v>0.25703528811179888</v>
      </c>
      <c r="CN336" s="16"/>
      <c r="CO336" s="16"/>
      <c r="CP336" s="19"/>
      <c r="CQ336" s="19"/>
      <c r="CR336" s="20"/>
      <c r="CS336" s="20"/>
      <c r="CT336" s="7"/>
      <c r="CU336" s="7"/>
      <c r="CV336" s="20"/>
      <c r="CW336" s="8"/>
      <c r="CX336" s="9"/>
      <c r="CY336" s="20"/>
      <c r="CZ336" s="8"/>
      <c r="DA336" s="9"/>
      <c r="DB336" s="20"/>
      <c r="DC336" s="13"/>
      <c r="DD336" s="9"/>
      <c r="DE336" s="20"/>
      <c r="DF336" s="22"/>
      <c r="DG336" s="8"/>
      <c r="DH336" s="9"/>
      <c r="DI336" s="20"/>
      <c r="DJ336" s="8"/>
      <c r="DK336" s="9"/>
      <c r="DL336" s="20"/>
      <c r="DM336" s="8"/>
      <c r="DN336" s="9"/>
      <c r="DO336" s="20"/>
      <c r="DP336" s="22"/>
      <c r="DQ336" s="8"/>
      <c r="DR336" s="9"/>
      <c r="DS336" s="20"/>
      <c r="DT336" s="8"/>
      <c r="DU336" s="9"/>
      <c r="DV336" s="20"/>
      <c r="DW336" s="22"/>
      <c r="DX336" s="8"/>
      <c r="DY336" s="9"/>
      <c r="DZ336" s="20"/>
      <c r="EA336" s="13"/>
      <c r="EB336" s="13"/>
      <c r="EC336" s="20"/>
      <c r="ED336" s="13"/>
      <c r="EE336" s="13"/>
      <c r="EF336" s="20"/>
      <c r="EG336" s="8"/>
      <c r="EH336" s="9"/>
      <c r="EI336" s="20"/>
      <c r="EJ336" s="8"/>
      <c r="EK336" s="9"/>
      <c r="EL336" s="20"/>
      <c r="EO336" s="20"/>
      <c r="ER336" s="20"/>
      <c r="ES336" s="19"/>
      <c r="ET336" s="19"/>
      <c r="EU336" s="20"/>
      <c r="EV336" s="19"/>
      <c r="EW336" s="19"/>
      <c r="EX336" s="20"/>
      <c r="EY336" s="20"/>
      <c r="EZ336" s="20"/>
      <c r="FA336" s="16"/>
      <c r="FR336" s="19"/>
      <c r="FS336" s="19"/>
      <c r="FT336" s="20"/>
      <c r="FU336" s="8"/>
      <c r="FV336" s="9"/>
      <c r="FW336" s="20"/>
      <c r="FX336" s="16"/>
      <c r="FY336" s="16"/>
      <c r="FZ336" s="132">
        <v>1.4462602545003294</v>
      </c>
      <c r="GA336" s="132">
        <v>1.9683086442824735</v>
      </c>
      <c r="GB336" s="132">
        <v>2.8371581978524536</v>
      </c>
      <c r="GC336" s="141"/>
      <c r="GD336" s="141"/>
      <c r="GE336" s="147"/>
      <c r="GF336" s="141"/>
      <c r="GG336" s="141"/>
      <c r="GH336" s="147"/>
      <c r="GI336" s="141"/>
      <c r="GJ336" s="141"/>
      <c r="GK336" s="147"/>
      <c r="GL336" s="141"/>
      <c r="GM336" s="141"/>
      <c r="GN336" s="147"/>
    </row>
    <row r="337" spans="3:196" outlineLevel="1" x14ac:dyDescent="0.25">
      <c r="C337" s="27"/>
      <c r="D337" s="63">
        <v>21007</v>
      </c>
      <c r="E337" s="44" t="s">
        <v>415</v>
      </c>
      <c r="F337" s="19">
        <v>55541</v>
      </c>
      <c r="G337" s="19">
        <v>39211</v>
      </c>
      <c r="H337" s="20">
        <v>0.70598296753749479</v>
      </c>
      <c r="I337" s="20"/>
      <c r="J337" s="7">
        <v>5029</v>
      </c>
      <c r="K337" s="7">
        <v>4345</v>
      </c>
      <c r="L337" s="20">
        <v>0.86</v>
      </c>
      <c r="M337" s="8">
        <v>4155</v>
      </c>
      <c r="N337" s="9">
        <v>3593</v>
      </c>
      <c r="O337" s="20">
        <v>0.86299999999999999</v>
      </c>
      <c r="P337" s="8">
        <v>3479</v>
      </c>
      <c r="Q337" s="9">
        <v>2899</v>
      </c>
      <c r="R337" s="20">
        <v>0.82900000000000007</v>
      </c>
      <c r="S337" s="13">
        <v>4419</v>
      </c>
      <c r="T337" s="9">
        <v>3554</v>
      </c>
      <c r="U337" s="20">
        <v>0.79599999999999993</v>
      </c>
      <c r="V337" s="22"/>
      <c r="W337" s="8">
        <v>9292</v>
      </c>
      <c r="X337" s="9">
        <v>7006</v>
      </c>
      <c r="Y337" s="20">
        <v>0.75099999999999989</v>
      </c>
      <c r="Z337" s="8">
        <v>13120</v>
      </c>
      <c r="AA337" s="9">
        <v>9755</v>
      </c>
      <c r="AB337" s="20">
        <v>0.73699999999999999</v>
      </c>
      <c r="AC337" s="8">
        <v>8544</v>
      </c>
      <c r="AD337" s="9">
        <v>5284</v>
      </c>
      <c r="AE337" s="20">
        <v>0.60099999999999998</v>
      </c>
      <c r="AF337" s="22"/>
      <c r="AG337" s="8">
        <v>5184</v>
      </c>
      <c r="AH337" s="9">
        <v>2187</v>
      </c>
      <c r="AI337" s="20">
        <v>0.41</v>
      </c>
      <c r="AJ337" s="8">
        <v>2319</v>
      </c>
      <c r="AK337" s="9">
        <v>588</v>
      </c>
      <c r="AL337" s="20">
        <v>0.249</v>
      </c>
      <c r="AM337" s="22"/>
      <c r="AN337" s="8">
        <v>12663</v>
      </c>
      <c r="AO337" s="9">
        <v>10837</v>
      </c>
      <c r="AP337" s="20">
        <v>0.85580036326304987</v>
      </c>
      <c r="AQ337" s="13">
        <v>42878</v>
      </c>
      <c r="AR337" s="13">
        <v>28374</v>
      </c>
      <c r="AS337" s="20">
        <v>0.66173795419562476</v>
      </c>
      <c r="AT337" s="13">
        <v>13711</v>
      </c>
      <c r="AU337" s="13">
        <v>10560</v>
      </c>
      <c r="AV337" s="20">
        <v>0.77018452337539201</v>
      </c>
      <c r="AW337" s="8">
        <v>26831</v>
      </c>
      <c r="AX337" s="9">
        <v>20315</v>
      </c>
      <c r="AY337" s="20">
        <v>0.75714658417502145</v>
      </c>
      <c r="AZ337" s="8">
        <v>16047</v>
      </c>
      <c r="BA337" s="9">
        <v>8059</v>
      </c>
      <c r="BB337" s="20">
        <v>0.50221225151118587</v>
      </c>
      <c r="BC337" s="42">
        <v>7634</v>
      </c>
      <c r="BD337" s="42">
        <v>6492</v>
      </c>
      <c r="BE337" s="20">
        <v>0.85040607807178414</v>
      </c>
      <c r="BF337" s="42">
        <v>38459</v>
      </c>
      <c r="BG337" s="42">
        <v>24820</v>
      </c>
      <c r="BH337" s="20">
        <v>0.64536259393119944</v>
      </c>
      <c r="BI337" s="19">
        <v>17082</v>
      </c>
      <c r="BJ337" s="19">
        <v>14391</v>
      </c>
      <c r="BK337" s="20">
        <v>0.84246575342465757</v>
      </c>
      <c r="BL337" s="19">
        <v>22412</v>
      </c>
      <c r="BM337" s="19">
        <v>16761</v>
      </c>
      <c r="BN337" s="20">
        <v>0.74785829020167771</v>
      </c>
      <c r="BO337" s="20">
        <v>0.50221225151118587</v>
      </c>
      <c r="BP337" s="20">
        <v>0.70598296753749479</v>
      </c>
      <c r="BQ337" s="16"/>
      <c r="BR337" s="61">
        <v>0.86</v>
      </c>
      <c r="BS337" s="61">
        <v>0.86299999999999999</v>
      </c>
      <c r="BT337" s="61">
        <v>0.82900000000000007</v>
      </c>
      <c r="BU337" s="61">
        <v>0.79599999999999993</v>
      </c>
      <c r="BV337" s="61">
        <v>0.77349999999999985</v>
      </c>
      <c r="BW337" s="61">
        <v>0.74539999999999995</v>
      </c>
      <c r="BX337" s="61">
        <v>0.74259999999999993</v>
      </c>
      <c r="BY337" s="61">
        <v>0.73699999999999999</v>
      </c>
      <c r="BZ337" s="61">
        <v>0.69166666666666665</v>
      </c>
      <c r="CA337" s="61">
        <v>0.64633333333333332</v>
      </c>
      <c r="CB337" s="61">
        <v>0.60099999999999998</v>
      </c>
      <c r="CC337" s="61">
        <v>0.53733333333333333</v>
      </c>
      <c r="CD337" s="61">
        <v>0.47366666666666662</v>
      </c>
      <c r="CE337" s="61">
        <v>0.41</v>
      </c>
      <c r="CF337" s="61">
        <v>0.34799999999999998</v>
      </c>
      <c r="CG337" s="61">
        <v>0.249</v>
      </c>
      <c r="CH337" s="19">
        <v>30956</v>
      </c>
      <c r="CI337" s="19">
        <v>22045</v>
      </c>
      <c r="CJ337" s="20">
        <v>0.71213981134513504</v>
      </c>
      <c r="CK337" s="8">
        <v>7503</v>
      </c>
      <c r="CL337" s="9">
        <v>2775</v>
      </c>
      <c r="CM337" s="20">
        <v>0.36985205917632946</v>
      </c>
      <c r="CN337" s="16"/>
      <c r="CO337" s="16"/>
      <c r="CP337" s="19"/>
      <c r="CQ337" s="19"/>
      <c r="CR337" s="20"/>
      <c r="CS337" s="20"/>
      <c r="CT337" s="7"/>
      <c r="CU337" s="7"/>
      <c r="CV337" s="20"/>
      <c r="CW337" s="8"/>
      <c r="CX337" s="9"/>
      <c r="CY337" s="20"/>
      <c r="CZ337" s="8"/>
      <c r="DA337" s="9"/>
      <c r="DB337" s="20"/>
      <c r="DC337" s="13"/>
      <c r="DD337" s="9"/>
      <c r="DE337" s="20"/>
      <c r="DF337" s="22"/>
      <c r="DG337" s="8"/>
      <c r="DH337" s="9"/>
      <c r="DI337" s="20"/>
      <c r="DJ337" s="8"/>
      <c r="DK337" s="9"/>
      <c r="DL337" s="20"/>
      <c r="DM337" s="8"/>
      <c r="DN337" s="9"/>
      <c r="DO337" s="20"/>
      <c r="DP337" s="22"/>
      <c r="DQ337" s="8"/>
      <c r="DR337" s="9"/>
      <c r="DS337" s="20"/>
      <c r="DT337" s="8"/>
      <c r="DU337" s="9"/>
      <c r="DV337" s="20"/>
      <c r="DW337" s="22"/>
      <c r="DX337" s="8"/>
      <c r="DY337" s="9"/>
      <c r="DZ337" s="20"/>
      <c r="EA337" s="13"/>
      <c r="EB337" s="13"/>
      <c r="EC337" s="20"/>
      <c r="ED337" s="13"/>
      <c r="EE337" s="13"/>
      <c r="EF337" s="20"/>
      <c r="EG337" s="8"/>
      <c r="EH337" s="9"/>
      <c r="EI337" s="20"/>
      <c r="EJ337" s="8"/>
      <c r="EK337" s="9"/>
      <c r="EL337" s="20"/>
      <c r="EO337" s="20"/>
      <c r="ER337" s="20"/>
      <c r="ES337" s="19"/>
      <c r="ET337" s="19"/>
      <c r="EU337" s="20"/>
      <c r="EV337" s="19"/>
      <c r="EW337" s="19"/>
      <c r="EX337" s="20"/>
      <c r="EY337" s="20"/>
      <c r="EZ337" s="20"/>
      <c r="FA337" s="16"/>
      <c r="FR337" s="19"/>
      <c r="FS337" s="19"/>
      <c r="FT337" s="20"/>
      <c r="FU337" s="8"/>
      <c r="FV337" s="9"/>
      <c r="FW337" s="20"/>
      <c r="FX337" s="16"/>
      <c r="FY337" s="16"/>
      <c r="FZ337" s="132">
        <v>1.3054146015696577</v>
      </c>
      <c r="GA337" s="132">
        <v>1.6775093616088201</v>
      </c>
      <c r="GB337" s="132">
        <v>2.2778452425027771</v>
      </c>
      <c r="GC337" s="141"/>
      <c r="GD337" s="141"/>
      <c r="GE337" s="147"/>
      <c r="GF337" s="141"/>
      <c r="GG337" s="141"/>
      <c r="GH337" s="147"/>
      <c r="GI337" s="141"/>
      <c r="GJ337" s="141"/>
      <c r="GK337" s="147"/>
      <c r="GL337" s="141"/>
      <c r="GM337" s="141"/>
      <c r="GN337" s="147"/>
    </row>
    <row r="338" spans="3:196" outlineLevel="1" x14ac:dyDescent="0.25">
      <c r="C338" s="27"/>
      <c r="D338" s="63">
        <v>21017</v>
      </c>
      <c r="E338" s="44" t="s">
        <v>416</v>
      </c>
      <c r="F338" s="19">
        <v>24610</v>
      </c>
      <c r="G338" s="19">
        <v>10499</v>
      </c>
      <c r="H338" s="20">
        <v>0.42661519707436002</v>
      </c>
      <c r="I338" s="20"/>
      <c r="J338" s="7">
        <v>1432</v>
      </c>
      <c r="K338" s="7">
        <v>956</v>
      </c>
      <c r="L338" s="20">
        <v>0.65799999999999992</v>
      </c>
      <c r="M338" s="8">
        <v>1800</v>
      </c>
      <c r="N338" s="9">
        <v>1170</v>
      </c>
      <c r="O338" s="20">
        <v>0.63900000000000001</v>
      </c>
      <c r="P338" s="8">
        <v>1796</v>
      </c>
      <c r="Q338" s="9">
        <v>1013</v>
      </c>
      <c r="R338" s="20">
        <v>0.53799999999999992</v>
      </c>
      <c r="S338" s="13">
        <v>2079</v>
      </c>
      <c r="T338" s="9">
        <v>1047</v>
      </c>
      <c r="U338" s="20">
        <v>0.49700000000000005</v>
      </c>
      <c r="V338" s="22"/>
      <c r="W338" s="8">
        <v>2708</v>
      </c>
      <c r="X338" s="9">
        <v>1343</v>
      </c>
      <c r="Y338" s="20">
        <v>0.49</v>
      </c>
      <c r="Z338" s="8">
        <v>4832</v>
      </c>
      <c r="AA338" s="9">
        <v>2520</v>
      </c>
      <c r="AB338" s="20">
        <v>0.505</v>
      </c>
      <c r="AC338" s="8">
        <v>5000</v>
      </c>
      <c r="AD338" s="9">
        <v>1679</v>
      </c>
      <c r="AE338" s="20">
        <v>0.317</v>
      </c>
      <c r="AF338" s="22"/>
      <c r="AG338" s="8">
        <v>3350</v>
      </c>
      <c r="AH338" s="9">
        <v>605</v>
      </c>
      <c r="AI338" s="20">
        <v>0.17199999999999999</v>
      </c>
      <c r="AJ338" s="8">
        <v>1613</v>
      </c>
      <c r="AK338" s="9">
        <v>166</v>
      </c>
      <c r="AL338" s="20">
        <v>0.1</v>
      </c>
      <c r="AM338" s="22"/>
      <c r="AN338" s="8">
        <v>5028</v>
      </c>
      <c r="AO338" s="9">
        <v>3139</v>
      </c>
      <c r="AP338" s="20">
        <v>0.62430389817024667</v>
      </c>
      <c r="AQ338" s="13">
        <v>19582</v>
      </c>
      <c r="AR338" s="13">
        <v>7360</v>
      </c>
      <c r="AS338" s="20">
        <v>0.37585537738739661</v>
      </c>
      <c r="AT338" s="13">
        <v>4787</v>
      </c>
      <c r="AU338" s="13">
        <v>2390</v>
      </c>
      <c r="AV338" s="20">
        <v>0.49926885314393149</v>
      </c>
      <c r="AW338" s="8">
        <v>9619</v>
      </c>
      <c r="AX338" s="9">
        <v>4910</v>
      </c>
      <c r="AY338" s="20">
        <v>0.51044807152510652</v>
      </c>
      <c r="AZ338" s="8">
        <v>9963</v>
      </c>
      <c r="BA338" s="9">
        <v>2450</v>
      </c>
      <c r="BB338" s="20">
        <v>0.24590986650607247</v>
      </c>
      <c r="BC338" s="42">
        <v>3596</v>
      </c>
      <c r="BD338" s="42">
        <v>2183</v>
      </c>
      <c r="BE338" s="20">
        <v>0.60706340378197998</v>
      </c>
      <c r="BF338" s="42">
        <v>17503</v>
      </c>
      <c r="BG338" s="42">
        <v>6313</v>
      </c>
      <c r="BH338" s="20">
        <v>0.36068102610980973</v>
      </c>
      <c r="BI338" s="19">
        <v>7107</v>
      </c>
      <c r="BJ338" s="19">
        <v>4186</v>
      </c>
      <c r="BK338" s="20">
        <v>0.5889967637540453</v>
      </c>
      <c r="BL338" s="19">
        <v>7540</v>
      </c>
      <c r="BM338" s="19">
        <v>3863</v>
      </c>
      <c r="BN338" s="20">
        <v>0.51233421750663133</v>
      </c>
      <c r="BO338" s="20">
        <v>0.24590986650607247</v>
      </c>
      <c r="BP338" s="20">
        <v>0.42661519707436002</v>
      </c>
      <c r="BQ338" s="16"/>
      <c r="BR338" s="61">
        <v>0.65799999999999992</v>
      </c>
      <c r="BS338" s="61">
        <v>0.63900000000000001</v>
      </c>
      <c r="BT338" s="61">
        <v>0.53799999999999992</v>
      </c>
      <c r="BU338" s="61">
        <v>0.49700000000000005</v>
      </c>
      <c r="BV338" s="61">
        <v>0.49350000000000005</v>
      </c>
      <c r="BW338" s="61">
        <v>0.496</v>
      </c>
      <c r="BX338" s="61">
        <v>0.499</v>
      </c>
      <c r="BY338" s="61">
        <v>0.505</v>
      </c>
      <c r="BZ338" s="61">
        <v>0.44233333333333336</v>
      </c>
      <c r="CA338" s="61">
        <v>0.37966666666666665</v>
      </c>
      <c r="CB338" s="61">
        <v>0.317</v>
      </c>
      <c r="CC338" s="61">
        <v>0.26866666666666666</v>
      </c>
      <c r="CD338" s="61">
        <v>0.22033333333333333</v>
      </c>
      <c r="CE338" s="61">
        <v>0.17199999999999999</v>
      </c>
      <c r="CF338" s="61">
        <v>0.1376</v>
      </c>
      <c r="CG338" s="61">
        <v>0.1</v>
      </c>
      <c r="CH338" s="19">
        <v>12540</v>
      </c>
      <c r="CI338" s="19">
        <v>5542</v>
      </c>
      <c r="CJ338" s="20">
        <v>0.44194577352472092</v>
      </c>
      <c r="CK338" s="8">
        <v>4963</v>
      </c>
      <c r="CL338" s="9">
        <v>771</v>
      </c>
      <c r="CM338" s="20">
        <v>0.15534958694338102</v>
      </c>
      <c r="CN338" s="16"/>
      <c r="CO338" s="16"/>
      <c r="CP338" s="19"/>
      <c r="CQ338" s="19"/>
      <c r="CR338" s="20"/>
      <c r="CS338" s="20"/>
      <c r="CT338" s="7"/>
      <c r="CU338" s="7"/>
      <c r="CV338" s="20"/>
      <c r="CW338" s="8"/>
      <c r="CX338" s="9"/>
      <c r="CY338" s="20"/>
      <c r="CZ338" s="8"/>
      <c r="DA338" s="9"/>
      <c r="DB338" s="20"/>
      <c r="DC338" s="13"/>
      <c r="DD338" s="9"/>
      <c r="DE338" s="20"/>
      <c r="DF338" s="22"/>
      <c r="DG338" s="8"/>
      <c r="DH338" s="9"/>
      <c r="DI338" s="20"/>
      <c r="DJ338" s="8"/>
      <c r="DK338" s="9"/>
      <c r="DL338" s="20"/>
      <c r="DM338" s="8"/>
      <c r="DN338" s="9"/>
      <c r="DO338" s="20"/>
      <c r="DP338" s="22"/>
      <c r="DQ338" s="8"/>
      <c r="DR338" s="9"/>
      <c r="DS338" s="20"/>
      <c r="DT338" s="8"/>
      <c r="DU338" s="9"/>
      <c r="DV338" s="20"/>
      <c r="DW338" s="22"/>
      <c r="DX338" s="8"/>
      <c r="DY338" s="9"/>
      <c r="DZ338" s="20"/>
      <c r="EA338" s="13"/>
      <c r="EB338" s="13"/>
      <c r="EC338" s="20"/>
      <c r="ED338" s="13"/>
      <c r="EE338" s="13"/>
      <c r="EF338" s="20"/>
      <c r="EG338" s="8"/>
      <c r="EH338" s="9"/>
      <c r="EI338" s="20"/>
      <c r="EJ338" s="8"/>
      <c r="EK338" s="9"/>
      <c r="EL338" s="20"/>
      <c r="EO338" s="20"/>
      <c r="ER338" s="20"/>
      <c r="ES338" s="19"/>
      <c r="ET338" s="19"/>
      <c r="EU338" s="20"/>
      <c r="EV338" s="19"/>
      <c r="EW338" s="19"/>
      <c r="EX338" s="20"/>
      <c r="EY338" s="20"/>
      <c r="EZ338" s="20"/>
      <c r="FA338" s="16"/>
      <c r="FR338" s="19"/>
      <c r="FS338" s="19"/>
      <c r="FT338" s="20"/>
      <c r="FU338" s="8"/>
      <c r="FV338" s="9"/>
      <c r="FW338" s="20"/>
      <c r="FX338" s="16"/>
      <c r="FY338" s="16"/>
      <c r="FZ338" s="132">
        <v>1.6330128870564002</v>
      </c>
      <c r="GA338" s="132">
        <v>2.3951733703190015</v>
      </c>
      <c r="GB338" s="132">
        <v>3.7914279358123566</v>
      </c>
      <c r="GC338" s="141"/>
      <c r="GD338" s="141"/>
      <c r="GE338" s="147"/>
      <c r="GF338" s="141"/>
      <c r="GG338" s="141"/>
      <c r="GH338" s="147"/>
      <c r="GI338" s="141"/>
      <c r="GJ338" s="141"/>
      <c r="GK338" s="147"/>
      <c r="GL338" s="141"/>
      <c r="GM338" s="141"/>
      <c r="GN338" s="147"/>
    </row>
  </sheetData>
  <autoFilter ref="A2:GN2">
    <sortState ref="A3:GN310">
      <sortCondition ref="E2"/>
    </sortState>
  </autoFilter>
  <mergeCells count="6">
    <mergeCell ref="GL1:GN1"/>
    <mergeCell ref="A1:FY1"/>
    <mergeCell ref="FZ1:GB1"/>
    <mergeCell ref="GC1:GE1"/>
    <mergeCell ref="GF1:GH1"/>
    <mergeCell ref="GI1:GK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Grafiek-Br</vt:lpstr>
      <vt:lpstr>Grafiek-Vl</vt:lpstr>
      <vt:lpstr>Gegevens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</dc:creator>
  <cp:lastModifiedBy>Jan Hertogen</cp:lastModifiedBy>
  <dcterms:created xsi:type="dcterms:W3CDTF">2015-09-20T09:06:56Z</dcterms:created>
  <dcterms:modified xsi:type="dcterms:W3CDTF">2018-11-29T07:50:37Z</dcterms:modified>
</cp:coreProperties>
</file>