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-2023-03-19\Documents\Sites\npdata\BuG\553-Correlaties\Provincies\"/>
    </mc:Choice>
  </mc:AlternateContent>
  <bookViews>
    <workbookView xWindow="0" yWindow="0" windowWidth="23040" windowHeight="9192"/>
  </bookViews>
  <sheets>
    <sheet name="Tabellen" sheetId="1" r:id="rId1"/>
  </sheets>
  <definedNames>
    <definedName name="_xlnm._FilterDatabase" localSheetId="0" hidden="1">Tabellen!$A$2:$DW$154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X154" i="1" l="1"/>
  <c r="BW154" i="1"/>
  <c r="BR154" i="1"/>
  <c r="BQ154" i="1"/>
  <c r="BP154" i="1"/>
  <c r="BO154" i="1"/>
  <c r="BN154" i="1"/>
  <c r="BM154" i="1"/>
  <c r="BL154" i="1"/>
  <c r="BH154" i="1"/>
  <c r="BG154" i="1"/>
  <c r="BF154" i="1"/>
  <c r="BE154" i="1"/>
  <c r="BD154" i="1"/>
  <c r="BC154" i="1"/>
  <c r="BB154" i="1"/>
  <c r="AX154" i="1"/>
  <c r="AW154" i="1"/>
  <c r="AV154" i="1"/>
  <c r="AU154" i="1"/>
  <c r="AT154" i="1"/>
  <c r="AS154" i="1"/>
  <c r="AR154" i="1"/>
  <c r="AN154" i="1"/>
  <c r="AM154" i="1"/>
  <c r="AL154" i="1"/>
  <c r="AK154" i="1"/>
  <c r="AJ154" i="1"/>
  <c r="AI154" i="1"/>
  <c r="AH154" i="1"/>
  <c r="AD154" i="1"/>
  <c r="AC154" i="1"/>
  <c r="AB154" i="1"/>
  <c r="AA154" i="1"/>
  <c r="Z154" i="1"/>
  <c r="Y154" i="1"/>
  <c r="X154" i="1"/>
  <c r="T154" i="1"/>
  <c r="S154" i="1"/>
  <c r="R154" i="1"/>
  <c r="Q154" i="1"/>
  <c r="P154" i="1"/>
  <c r="O154" i="1"/>
  <c r="N154" i="1"/>
  <c r="J154" i="1"/>
  <c r="I154" i="1"/>
  <c r="H154" i="1"/>
  <c r="G154" i="1"/>
  <c r="F154" i="1"/>
  <c r="BX86" i="1"/>
  <c r="BW86" i="1"/>
  <c r="BR86" i="1"/>
  <c r="BQ86" i="1"/>
  <c r="BP86" i="1"/>
  <c r="BO86" i="1"/>
  <c r="BN86" i="1"/>
  <c r="BM86" i="1"/>
  <c r="BL86" i="1"/>
  <c r="BH86" i="1"/>
  <c r="BG86" i="1"/>
  <c r="BF86" i="1"/>
  <c r="BE86" i="1"/>
  <c r="BD86" i="1"/>
  <c r="BC86" i="1"/>
  <c r="BB86" i="1"/>
  <c r="AX86" i="1"/>
  <c r="AW86" i="1"/>
  <c r="AV86" i="1"/>
  <c r="AU86" i="1"/>
  <c r="AT86" i="1"/>
  <c r="AS86" i="1"/>
  <c r="AR86" i="1"/>
  <c r="AN86" i="1"/>
  <c r="AM86" i="1"/>
  <c r="AL86" i="1"/>
  <c r="AK86" i="1"/>
  <c r="AJ86" i="1"/>
  <c r="AI86" i="1"/>
  <c r="AH86" i="1"/>
  <c r="AD86" i="1"/>
  <c r="AC86" i="1"/>
  <c r="AB86" i="1"/>
  <c r="AA86" i="1"/>
  <c r="Z86" i="1"/>
  <c r="Y86" i="1"/>
  <c r="X86" i="1"/>
  <c r="T86" i="1"/>
  <c r="S86" i="1"/>
  <c r="R86" i="1"/>
  <c r="Q86" i="1"/>
  <c r="P86" i="1"/>
  <c r="O86" i="1"/>
  <c r="N86" i="1"/>
  <c r="J86" i="1"/>
  <c r="I86" i="1"/>
  <c r="H86" i="1"/>
  <c r="G86" i="1"/>
  <c r="F86" i="1"/>
  <c r="U154" i="1" l="1"/>
  <c r="AY154" i="1"/>
  <c r="AF86" i="1"/>
  <c r="AZ154" i="1"/>
  <c r="BI154" i="1"/>
  <c r="AE154" i="1"/>
  <c r="K154" i="1"/>
  <c r="V154" i="1"/>
  <c r="L154" i="1"/>
  <c r="BJ154" i="1"/>
  <c r="BT86" i="1"/>
  <c r="BT154" i="1"/>
  <c r="AP154" i="1"/>
  <c r="AZ86" i="1"/>
  <c r="BS154" i="1"/>
  <c r="AF154" i="1"/>
  <c r="AO154" i="1"/>
  <c r="AP86" i="1"/>
  <c r="K86" i="1"/>
  <c r="AY86" i="1"/>
  <c r="BI86" i="1"/>
  <c r="BJ86" i="1"/>
  <c r="BS86" i="1"/>
  <c r="U86" i="1"/>
  <c r="L86" i="1"/>
  <c r="V86" i="1"/>
  <c r="AE86" i="1"/>
  <c r="AO86" i="1"/>
  <c r="BX70" i="1" l="1"/>
  <c r="BW70" i="1"/>
  <c r="BR70" i="1"/>
  <c r="BQ70" i="1"/>
  <c r="BP70" i="1"/>
  <c r="BO70" i="1"/>
  <c r="BN70" i="1"/>
  <c r="BM70" i="1"/>
  <c r="BL70" i="1"/>
  <c r="BH70" i="1"/>
  <c r="BG70" i="1"/>
  <c r="BF70" i="1"/>
  <c r="BE70" i="1"/>
  <c r="BD70" i="1"/>
  <c r="BC70" i="1"/>
  <c r="BB70" i="1"/>
  <c r="AX70" i="1"/>
  <c r="AW70" i="1"/>
  <c r="AV70" i="1"/>
  <c r="AU70" i="1"/>
  <c r="AT70" i="1"/>
  <c r="AS70" i="1"/>
  <c r="AR70" i="1"/>
  <c r="AN70" i="1"/>
  <c r="AM70" i="1"/>
  <c r="AL70" i="1"/>
  <c r="AK70" i="1"/>
  <c r="AJ70" i="1"/>
  <c r="AI70" i="1"/>
  <c r="AH70" i="1"/>
  <c r="AD70" i="1"/>
  <c r="AC70" i="1"/>
  <c r="AB70" i="1"/>
  <c r="AA70" i="1"/>
  <c r="Z70" i="1"/>
  <c r="Y70" i="1"/>
  <c r="X70" i="1"/>
  <c r="T70" i="1"/>
  <c r="S70" i="1"/>
  <c r="R70" i="1"/>
  <c r="Q70" i="1"/>
  <c r="P70" i="1"/>
  <c r="O70" i="1"/>
  <c r="N70" i="1"/>
  <c r="J70" i="1"/>
  <c r="I70" i="1"/>
  <c r="H70" i="1"/>
  <c r="G70" i="1"/>
  <c r="F70" i="1"/>
  <c r="AE70" i="1" l="1"/>
  <c r="BT70" i="1"/>
  <c r="K70" i="1"/>
  <c r="BI70" i="1"/>
  <c r="U70" i="1"/>
  <c r="AZ70" i="1"/>
  <c r="BJ70" i="1"/>
  <c r="BS70" i="1"/>
  <c r="AF70" i="1"/>
  <c r="AP70" i="1"/>
  <c r="L70" i="1"/>
  <c r="V70" i="1"/>
  <c r="AO70" i="1"/>
  <c r="AY70" i="1"/>
  <c r="BX100" i="1"/>
  <c r="BW100" i="1"/>
  <c r="BR100" i="1"/>
  <c r="BQ100" i="1"/>
  <c r="BP100" i="1"/>
  <c r="BO100" i="1"/>
  <c r="BN100" i="1"/>
  <c r="BM100" i="1"/>
  <c r="BL100" i="1"/>
  <c r="BH100" i="1"/>
  <c r="BG100" i="1"/>
  <c r="BF100" i="1"/>
  <c r="BE100" i="1"/>
  <c r="BD100" i="1"/>
  <c r="BC100" i="1"/>
  <c r="BB100" i="1"/>
  <c r="AX100" i="1"/>
  <c r="AW100" i="1"/>
  <c r="AV100" i="1"/>
  <c r="AU100" i="1"/>
  <c r="AT100" i="1"/>
  <c r="AS100" i="1"/>
  <c r="AR100" i="1"/>
  <c r="AN100" i="1"/>
  <c r="AM100" i="1"/>
  <c r="AL100" i="1"/>
  <c r="AK100" i="1"/>
  <c r="AJ100" i="1"/>
  <c r="AI100" i="1"/>
  <c r="AH100" i="1"/>
  <c r="AD100" i="1"/>
  <c r="AC100" i="1"/>
  <c r="AB100" i="1"/>
  <c r="AA100" i="1"/>
  <c r="Z100" i="1"/>
  <c r="Y100" i="1"/>
  <c r="X100" i="1"/>
  <c r="T100" i="1"/>
  <c r="S100" i="1"/>
  <c r="R100" i="1"/>
  <c r="Q100" i="1"/>
  <c r="P100" i="1"/>
  <c r="O100" i="1"/>
  <c r="N100" i="1"/>
  <c r="J100" i="1"/>
  <c r="I100" i="1"/>
  <c r="H100" i="1"/>
  <c r="G100" i="1"/>
  <c r="F100" i="1"/>
  <c r="BX99" i="1"/>
  <c r="BW99" i="1"/>
  <c r="BR99" i="1"/>
  <c r="BQ99" i="1"/>
  <c r="BP99" i="1"/>
  <c r="BO99" i="1"/>
  <c r="BN99" i="1"/>
  <c r="BM99" i="1"/>
  <c r="BL99" i="1"/>
  <c r="BH99" i="1"/>
  <c r="BG99" i="1"/>
  <c r="BF99" i="1"/>
  <c r="BE99" i="1"/>
  <c r="BD99" i="1"/>
  <c r="BC99" i="1"/>
  <c r="BB99" i="1"/>
  <c r="AX99" i="1"/>
  <c r="AW99" i="1"/>
  <c r="AV99" i="1"/>
  <c r="AU99" i="1"/>
  <c r="AT99" i="1"/>
  <c r="AS99" i="1"/>
  <c r="AR99" i="1"/>
  <c r="AN99" i="1"/>
  <c r="AM99" i="1"/>
  <c r="AL99" i="1"/>
  <c r="AK99" i="1"/>
  <c r="AJ99" i="1"/>
  <c r="AI99" i="1"/>
  <c r="AH99" i="1"/>
  <c r="AD99" i="1"/>
  <c r="AC99" i="1"/>
  <c r="AB99" i="1"/>
  <c r="AA99" i="1"/>
  <c r="Z99" i="1"/>
  <c r="Y99" i="1"/>
  <c r="X99" i="1"/>
  <c r="T99" i="1"/>
  <c r="S99" i="1"/>
  <c r="R99" i="1"/>
  <c r="Q99" i="1"/>
  <c r="P99" i="1"/>
  <c r="O99" i="1"/>
  <c r="N99" i="1"/>
  <c r="J99" i="1"/>
  <c r="I99" i="1"/>
  <c r="H99" i="1"/>
  <c r="G99" i="1"/>
  <c r="F99" i="1"/>
  <c r="BX98" i="1"/>
  <c r="BW98" i="1"/>
  <c r="BR98" i="1"/>
  <c r="BQ98" i="1"/>
  <c r="BP98" i="1"/>
  <c r="BO98" i="1"/>
  <c r="BN98" i="1"/>
  <c r="BM98" i="1"/>
  <c r="BL98" i="1"/>
  <c r="BH98" i="1"/>
  <c r="BG98" i="1"/>
  <c r="BF98" i="1"/>
  <c r="BE98" i="1"/>
  <c r="BD98" i="1"/>
  <c r="BC98" i="1"/>
  <c r="BB98" i="1"/>
  <c r="AX98" i="1"/>
  <c r="AW98" i="1"/>
  <c r="AV98" i="1"/>
  <c r="AU98" i="1"/>
  <c r="AT98" i="1"/>
  <c r="AS98" i="1"/>
  <c r="AR98" i="1"/>
  <c r="AN98" i="1"/>
  <c r="AM98" i="1"/>
  <c r="AL98" i="1"/>
  <c r="AK98" i="1"/>
  <c r="AJ98" i="1"/>
  <c r="AI98" i="1"/>
  <c r="AH98" i="1"/>
  <c r="AD98" i="1"/>
  <c r="AC98" i="1"/>
  <c r="AB98" i="1"/>
  <c r="AA98" i="1"/>
  <c r="Z98" i="1"/>
  <c r="Y98" i="1"/>
  <c r="X98" i="1"/>
  <c r="T98" i="1"/>
  <c r="S98" i="1"/>
  <c r="R98" i="1"/>
  <c r="Q98" i="1"/>
  <c r="P98" i="1"/>
  <c r="O98" i="1"/>
  <c r="N98" i="1"/>
  <c r="J98" i="1"/>
  <c r="I98" i="1"/>
  <c r="H98" i="1"/>
  <c r="G98" i="1"/>
  <c r="F98" i="1"/>
  <c r="T153" i="1"/>
  <c r="S153" i="1"/>
  <c r="R153" i="1"/>
  <c r="Q153" i="1"/>
  <c r="P153" i="1"/>
  <c r="T152" i="1"/>
  <c r="S152" i="1"/>
  <c r="R152" i="1"/>
  <c r="Q152" i="1"/>
  <c r="P152" i="1"/>
  <c r="T151" i="1"/>
  <c r="S151" i="1"/>
  <c r="R151" i="1"/>
  <c r="Q151" i="1"/>
  <c r="P151" i="1"/>
  <c r="T150" i="1"/>
  <c r="S150" i="1"/>
  <c r="R150" i="1"/>
  <c r="Q150" i="1"/>
  <c r="P150" i="1"/>
  <c r="T149" i="1"/>
  <c r="S149" i="1"/>
  <c r="R149" i="1"/>
  <c r="Q149" i="1"/>
  <c r="P149" i="1"/>
  <c r="T148" i="1"/>
  <c r="S148" i="1"/>
  <c r="R148" i="1"/>
  <c r="Q148" i="1"/>
  <c r="P148" i="1"/>
  <c r="T147" i="1"/>
  <c r="S147" i="1"/>
  <c r="R147" i="1"/>
  <c r="Q147" i="1"/>
  <c r="P147" i="1"/>
  <c r="T146" i="1"/>
  <c r="S146" i="1"/>
  <c r="R146" i="1"/>
  <c r="Q146" i="1"/>
  <c r="P146" i="1"/>
  <c r="T145" i="1"/>
  <c r="S145" i="1"/>
  <c r="R145" i="1"/>
  <c r="Q145" i="1"/>
  <c r="P145" i="1"/>
  <c r="T144" i="1"/>
  <c r="S144" i="1"/>
  <c r="R144" i="1"/>
  <c r="Q144" i="1"/>
  <c r="P144" i="1"/>
  <c r="T143" i="1"/>
  <c r="S143" i="1"/>
  <c r="R143" i="1"/>
  <c r="Q143" i="1"/>
  <c r="P143" i="1"/>
  <c r="T142" i="1"/>
  <c r="S142" i="1"/>
  <c r="R142" i="1"/>
  <c r="Q142" i="1"/>
  <c r="P142" i="1"/>
  <c r="T141" i="1"/>
  <c r="S141" i="1"/>
  <c r="R141" i="1"/>
  <c r="Q141" i="1"/>
  <c r="P141" i="1"/>
  <c r="T140" i="1"/>
  <c r="S140" i="1"/>
  <c r="R140" i="1"/>
  <c r="Q140" i="1"/>
  <c r="P140" i="1"/>
  <c r="T139" i="1"/>
  <c r="S139" i="1"/>
  <c r="R139" i="1"/>
  <c r="Q139" i="1"/>
  <c r="P139" i="1"/>
  <c r="T138" i="1"/>
  <c r="S138" i="1"/>
  <c r="R138" i="1"/>
  <c r="Q138" i="1"/>
  <c r="P138" i="1"/>
  <c r="T137" i="1"/>
  <c r="S137" i="1"/>
  <c r="R137" i="1"/>
  <c r="Q137" i="1"/>
  <c r="P137" i="1"/>
  <c r="T136" i="1"/>
  <c r="S136" i="1"/>
  <c r="R136" i="1"/>
  <c r="Q136" i="1"/>
  <c r="P136" i="1"/>
  <c r="T135" i="1"/>
  <c r="S135" i="1"/>
  <c r="R135" i="1"/>
  <c r="Q135" i="1"/>
  <c r="P135" i="1"/>
  <c r="T134" i="1"/>
  <c r="S134" i="1"/>
  <c r="R134" i="1"/>
  <c r="Q134" i="1"/>
  <c r="P134" i="1"/>
  <c r="T133" i="1"/>
  <c r="S133" i="1"/>
  <c r="R133" i="1"/>
  <c r="Q133" i="1"/>
  <c r="P133" i="1"/>
  <c r="T132" i="1"/>
  <c r="S132" i="1"/>
  <c r="R132" i="1"/>
  <c r="Q132" i="1"/>
  <c r="P132" i="1"/>
  <c r="T131" i="1"/>
  <c r="S131" i="1"/>
  <c r="R131" i="1"/>
  <c r="Q131" i="1"/>
  <c r="P131" i="1"/>
  <c r="T130" i="1"/>
  <c r="S130" i="1"/>
  <c r="R130" i="1"/>
  <c r="Q130" i="1"/>
  <c r="P130" i="1"/>
  <c r="T129" i="1"/>
  <c r="S129" i="1"/>
  <c r="R129" i="1"/>
  <c r="Q129" i="1"/>
  <c r="P129" i="1"/>
  <c r="T128" i="1"/>
  <c r="S128" i="1"/>
  <c r="R128" i="1"/>
  <c r="Q128" i="1"/>
  <c r="P128" i="1"/>
  <c r="T127" i="1"/>
  <c r="S127" i="1"/>
  <c r="R127" i="1"/>
  <c r="Q127" i="1"/>
  <c r="P127" i="1"/>
  <c r="T126" i="1"/>
  <c r="S126" i="1"/>
  <c r="R126" i="1"/>
  <c r="Q126" i="1"/>
  <c r="P126" i="1"/>
  <c r="T125" i="1"/>
  <c r="S125" i="1"/>
  <c r="R125" i="1"/>
  <c r="Q125" i="1"/>
  <c r="P125" i="1"/>
  <c r="T124" i="1"/>
  <c r="S124" i="1"/>
  <c r="R124" i="1"/>
  <c r="Q124" i="1"/>
  <c r="P124" i="1"/>
  <c r="T119" i="1"/>
  <c r="S119" i="1"/>
  <c r="R119" i="1"/>
  <c r="Q119" i="1"/>
  <c r="P119" i="1"/>
  <c r="T123" i="1"/>
  <c r="S123" i="1"/>
  <c r="R123" i="1"/>
  <c r="Q123" i="1"/>
  <c r="P123" i="1"/>
  <c r="T122" i="1"/>
  <c r="S122" i="1"/>
  <c r="R122" i="1"/>
  <c r="Q122" i="1"/>
  <c r="P122" i="1"/>
  <c r="T121" i="1"/>
  <c r="S121" i="1"/>
  <c r="R121" i="1"/>
  <c r="Q121" i="1"/>
  <c r="P121" i="1"/>
  <c r="T120" i="1"/>
  <c r="S120" i="1"/>
  <c r="R120" i="1"/>
  <c r="Q120" i="1"/>
  <c r="P120" i="1"/>
  <c r="T115" i="1"/>
  <c r="S115" i="1"/>
  <c r="R115" i="1"/>
  <c r="Q115" i="1"/>
  <c r="P115" i="1"/>
  <c r="T118" i="1"/>
  <c r="S118" i="1"/>
  <c r="R118" i="1"/>
  <c r="Q118" i="1"/>
  <c r="P118" i="1"/>
  <c r="T117" i="1"/>
  <c r="S117" i="1"/>
  <c r="R117" i="1"/>
  <c r="Q117" i="1"/>
  <c r="P117" i="1"/>
  <c r="T116" i="1"/>
  <c r="S116" i="1"/>
  <c r="R116" i="1"/>
  <c r="Q116" i="1"/>
  <c r="P116" i="1"/>
  <c r="T108" i="1"/>
  <c r="S108" i="1"/>
  <c r="R108" i="1"/>
  <c r="Q108" i="1"/>
  <c r="P108" i="1"/>
  <c r="T114" i="1"/>
  <c r="S114" i="1"/>
  <c r="R114" i="1"/>
  <c r="Q114" i="1"/>
  <c r="P114" i="1"/>
  <c r="T113" i="1"/>
  <c r="S113" i="1"/>
  <c r="R113" i="1"/>
  <c r="Q113" i="1"/>
  <c r="P113" i="1"/>
  <c r="T112" i="1"/>
  <c r="S112" i="1"/>
  <c r="R112" i="1"/>
  <c r="Q112" i="1"/>
  <c r="P112" i="1"/>
  <c r="T111" i="1"/>
  <c r="S111" i="1"/>
  <c r="R111" i="1"/>
  <c r="Q111" i="1"/>
  <c r="P111" i="1"/>
  <c r="T110" i="1"/>
  <c r="S110" i="1"/>
  <c r="R110" i="1"/>
  <c r="Q110" i="1"/>
  <c r="P110" i="1"/>
  <c r="T109" i="1"/>
  <c r="S109" i="1"/>
  <c r="R109" i="1"/>
  <c r="Q109" i="1"/>
  <c r="P109" i="1"/>
  <c r="T107" i="1"/>
  <c r="S107" i="1"/>
  <c r="R107" i="1"/>
  <c r="Q107" i="1"/>
  <c r="P107" i="1"/>
  <c r="T106" i="1"/>
  <c r="S106" i="1"/>
  <c r="R106" i="1"/>
  <c r="Q106" i="1"/>
  <c r="P106" i="1"/>
  <c r="T105" i="1"/>
  <c r="S105" i="1"/>
  <c r="R105" i="1"/>
  <c r="Q105" i="1"/>
  <c r="P105" i="1"/>
  <c r="T104" i="1"/>
  <c r="S104" i="1"/>
  <c r="R104" i="1"/>
  <c r="Q104" i="1"/>
  <c r="P104" i="1"/>
  <c r="T103" i="1"/>
  <c r="S103" i="1"/>
  <c r="R103" i="1"/>
  <c r="Q103" i="1"/>
  <c r="P103" i="1"/>
  <c r="T102" i="1"/>
  <c r="S102" i="1"/>
  <c r="R102" i="1"/>
  <c r="Q102" i="1"/>
  <c r="P102" i="1"/>
  <c r="T101" i="1"/>
  <c r="S101" i="1"/>
  <c r="R101" i="1"/>
  <c r="Q101" i="1"/>
  <c r="P101" i="1"/>
  <c r="T97" i="1"/>
  <c r="S97" i="1"/>
  <c r="R97" i="1"/>
  <c r="Q97" i="1"/>
  <c r="P97" i="1"/>
  <c r="T96" i="1"/>
  <c r="S96" i="1"/>
  <c r="R96" i="1"/>
  <c r="Q96" i="1"/>
  <c r="P96" i="1"/>
  <c r="T95" i="1"/>
  <c r="S95" i="1"/>
  <c r="R95" i="1"/>
  <c r="Q95" i="1"/>
  <c r="P95" i="1"/>
  <c r="T94" i="1"/>
  <c r="S94" i="1"/>
  <c r="R94" i="1"/>
  <c r="Q94" i="1"/>
  <c r="P94" i="1"/>
  <c r="T93" i="1"/>
  <c r="S93" i="1"/>
  <c r="R93" i="1"/>
  <c r="Q93" i="1"/>
  <c r="P93" i="1"/>
  <c r="T92" i="1"/>
  <c r="S92" i="1"/>
  <c r="R92" i="1"/>
  <c r="Q92" i="1"/>
  <c r="P92" i="1"/>
  <c r="T91" i="1"/>
  <c r="S91" i="1"/>
  <c r="R91" i="1"/>
  <c r="Q91" i="1"/>
  <c r="P91" i="1"/>
  <c r="T90" i="1"/>
  <c r="S90" i="1"/>
  <c r="R90" i="1"/>
  <c r="Q90" i="1"/>
  <c r="P90" i="1"/>
  <c r="T89" i="1"/>
  <c r="S89" i="1"/>
  <c r="R89" i="1"/>
  <c r="Q89" i="1"/>
  <c r="P89" i="1"/>
  <c r="T88" i="1"/>
  <c r="S88" i="1"/>
  <c r="R88" i="1"/>
  <c r="Q88" i="1"/>
  <c r="P88" i="1"/>
  <c r="T87" i="1"/>
  <c r="S87" i="1"/>
  <c r="R87" i="1"/>
  <c r="Q87" i="1"/>
  <c r="P87" i="1"/>
  <c r="T85" i="1"/>
  <c r="S85" i="1"/>
  <c r="R85" i="1"/>
  <c r="Q85" i="1"/>
  <c r="P85" i="1"/>
  <c r="T84" i="1"/>
  <c r="S84" i="1"/>
  <c r="R84" i="1"/>
  <c r="Q84" i="1"/>
  <c r="P84" i="1"/>
  <c r="T83" i="1"/>
  <c r="S83" i="1"/>
  <c r="R83" i="1"/>
  <c r="Q83" i="1"/>
  <c r="P83" i="1"/>
  <c r="T82" i="1"/>
  <c r="S82" i="1"/>
  <c r="R82" i="1"/>
  <c r="Q82" i="1"/>
  <c r="P82" i="1"/>
  <c r="T81" i="1"/>
  <c r="S81" i="1"/>
  <c r="R81" i="1"/>
  <c r="Q81" i="1"/>
  <c r="P81" i="1"/>
  <c r="T80" i="1"/>
  <c r="S80" i="1"/>
  <c r="R80" i="1"/>
  <c r="Q80" i="1"/>
  <c r="P80" i="1"/>
  <c r="T79" i="1"/>
  <c r="S79" i="1"/>
  <c r="R79" i="1"/>
  <c r="Q79" i="1"/>
  <c r="P79" i="1"/>
  <c r="T78" i="1"/>
  <c r="S78" i="1"/>
  <c r="R78" i="1"/>
  <c r="Q78" i="1"/>
  <c r="P78" i="1"/>
  <c r="T77" i="1"/>
  <c r="S77" i="1"/>
  <c r="R77" i="1"/>
  <c r="Q77" i="1"/>
  <c r="P77" i="1"/>
  <c r="T76" i="1"/>
  <c r="S76" i="1"/>
  <c r="R76" i="1"/>
  <c r="Q76" i="1"/>
  <c r="P76" i="1"/>
  <c r="T75" i="1"/>
  <c r="S75" i="1"/>
  <c r="R75" i="1"/>
  <c r="Q75" i="1"/>
  <c r="P75" i="1"/>
  <c r="T74" i="1"/>
  <c r="S74" i="1"/>
  <c r="R74" i="1"/>
  <c r="Q74" i="1"/>
  <c r="P74" i="1"/>
  <c r="T73" i="1"/>
  <c r="S73" i="1"/>
  <c r="R73" i="1"/>
  <c r="Q73" i="1"/>
  <c r="P73" i="1"/>
  <c r="T72" i="1"/>
  <c r="S72" i="1"/>
  <c r="R72" i="1"/>
  <c r="Q72" i="1"/>
  <c r="P72" i="1"/>
  <c r="T71" i="1"/>
  <c r="S71" i="1"/>
  <c r="R71" i="1"/>
  <c r="Q71" i="1"/>
  <c r="P71" i="1"/>
  <c r="T69" i="1"/>
  <c r="S69" i="1"/>
  <c r="R69" i="1"/>
  <c r="Q69" i="1"/>
  <c r="P69" i="1"/>
  <c r="T68" i="1"/>
  <c r="S68" i="1"/>
  <c r="R68" i="1"/>
  <c r="Q68" i="1"/>
  <c r="P68" i="1"/>
  <c r="T67" i="1"/>
  <c r="S67" i="1"/>
  <c r="R67" i="1"/>
  <c r="Q67" i="1"/>
  <c r="P67" i="1"/>
  <c r="T66" i="1"/>
  <c r="S66" i="1"/>
  <c r="R66" i="1"/>
  <c r="Q66" i="1"/>
  <c r="P66" i="1"/>
  <c r="T64" i="1"/>
  <c r="S64" i="1"/>
  <c r="R64" i="1"/>
  <c r="Q64" i="1"/>
  <c r="P64" i="1"/>
  <c r="T63" i="1"/>
  <c r="S63" i="1"/>
  <c r="R63" i="1"/>
  <c r="Q63" i="1"/>
  <c r="P63" i="1"/>
  <c r="T65" i="1"/>
  <c r="S65" i="1"/>
  <c r="R65" i="1"/>
  <c r="Q65" i="1"/>
  <c r="P65" i="1"/>
  <c r="T62" i="1"/>
  <c r="S62" i="1"/>
  <c r="R62" i="1"/>
  <c r="Q62" i="1"/>
  <c r="P62" i="1"/>
  <c r="T61" i="1"/>
  <c r="S61" i="1"/>
  <c r="R61" i="1"/>
  <c r="Q61" i="1"/>
  <c r="P61" i="1"/>
  <c r="T60" i="1"/>
  <c r="S60" i="1"/>
  <c r="R60" i="1"/>
  <c r="Q60" i="1"/>
  <c r="P60" i="1"/>
  <c r="T59" i="1"/>
  <c r="S59" i="1"/>
  <c r="R59" i="1"/>
  <c r="Q59" i="1"/>
  <c r="P59" i="1"/>
  <c r="T58" i="1"/>
  <c r="S58" i="1"/>
  <c r="R58" i="1"/>
  <c r="Q58" i="1"/>
  <c r="P58" i="1"/>
  <c r="T57" i="1"/>
  <c r="S57" i="1"/>
  <c r="R57" i="1"/>
  <c r="Q57" i="1"/>
  <c r="P57" i="1"/>
  <c r="T56" i="1"/>
  <c r="S56" i="1"/>
  <c r="R56" i="1"/>
  <c r="Q56" i="1"/>
  <c r="P56" i="1"/>
  <c r="T55" i="1"/>
  <c r="S55" i="1"/>
  <c r="R55" i="1"/>
  <c r="Q55" i="1"/>
  <c r="P55" i="1"/>
  <c r="T54" i="1"/>
  <c r="S54" i="1"/>
  <c r="R54" i="1"/>
  <c r="Q54" i="1"/>
  <c r="P54" i="1"/>
  <c r="T53" i="1"/>
  <c r="S53" i="1"/>
  <c r="R53" i="1"/>
  <c r="Q53" i="1"/>
  <c r="P53" i="1"/>
  <c r="T52" i="1"/>
  <c r="S52" i="1"/>
  <c r="R52" i="1"/>
  <c r="Q52" i="1"/>
  <c r="P52" i="1"/>
  <c r="T45" i="1"/>
  <c r="S45" i="1"/>
  <c r="R45" i="1"/>
  <c r="Q45" i="1"/>
  <c r="P45" i="1"/>
  <c r="T44" i="1"/>
  <c r="S44" i="1"/>
  <c r="R44" i="1"/>
  <c r="Q44" i="1"/>
  <c r="P44" i="1"/>
  <c r="T51" i="1"/>
  <c r="S51" i="1"/>
  <c r="R51" i="1"/>
  <c r="Q51" i="1"/>
  <c r="P51" i="1"/>
  <c r="T50" i="1"/>
  <c r="S50" i="1"/>
  <c r="R50" i="1"/>
  <c r="Q50" i="1"/>
  <c r="P50" i="1"/>
  <c r="T49" i="1"/>
  <c r="S49" i="1"/>
  <c r="R49" i="1"/>
  <c r="Q49" i="1"/>
  <c r="P49" i="1"/>
  <c r="T48" i="1"/>
  <c r="S48" i="1"/>
  <c r="R48" i="1"/>
  <c r="Q48" i="1"/>
  <c r="P48" i="1"/>
  <c r="T47" i="1"/>
  <c r="S47" i="1"/>
  <c r="R47" i="1"/>
  <c r="Q47" i="1"/>
  <c r="P47" i="1"/>
  <c r="T46" i="1"/>
  <c r="S46" i="1"/>
  <c r="R46" i="1"/>
  <c r="Q46" i="1"/>
  <c r="P46" i="1"/>
  <c r="T43" i="1"/>
  <c r="S43" i="1"/>
  <c r="R43" i="1"/>
  <c r="Q43" i="1"/>
  <c r="P43" i="1"/>
  <c r="T42" i="1"/>
  <c r="S42" i="1"/>
  <c r="R42" i="1"/>
  <c r="Q42" i="1"/>
  <c r="P42" i="1"/>
  <c r="T41" i="1"/>
  <c r="S41" i="1"/>
  <c r="R41" i="1"/>
  <c r="Q41" i="1"/>
  <c r="P41" i="1"/>
  <c r="T40" i="1"/>
  <c r="S40" i="1"/>
  <c r="R40" i="1"/>
  <c r="Q40" i="1"/>
  <c r="P40" i="1"/>
  <c r="T39" i="1"/>
  <c r="S39" i="1"/>
  <c r="R39" i="1"/>
  <c r="Q39" i="1"/>
  <c r="P39" i="1"/>
  <c r="T38" i="1"/>
  <c r="S38" i="1"/>
  <c r="R38" i="1"/>
  <c r="Q38" i="1"/>
  <c r="P38" i="1"/>
  <c r="T37" i="1"/>
  <c r="S37" i="1"/>
  <c r="R37" i="1"/>
  <c r="Q37" i="1"/>
  <c r="P37" i="1"/>
  <c r="T36" i="1"/>
  <c r="S36" i="1"/>
  <c r="R36" i="1"/>
  <c r="Q36" i="1"/>
  <c r="P36" i="1"/>
  <c r="T35" i="1"/>
  <c r="S35" i="1"/>
  <c r="R35" i="1"/>
  <c r="Q35" i="1"/>
  <c r="P35" i="1"/>
  <c r="T34" i="1"/>
  <c r="S34" i="1"/>
  <c r="R34" i="1"/>
  <c r="Q34" i="1"/>
  <c r="P34" i="1"/>
  <c r="T33" i="1"/>
  <c r="S33" i="1"/>
  <c r="R33" i="1"/>
  <c r="Q33" i="1"/>
  <c r="P33" i="1"/>
  <c r="T32" i="1"/>
  <c r="S32" i="1"/>
  <c r="R32" i="1"/>
  <c r="Q32" i="1"/>
  <c r="P32" i="1"/>
  <c r="T31" i="1"/>
  <c r="S31" i="1"/>
  <c r="R31" i="1"/>
  <c r="Q31" i="1"/>
  <c r="P31" i="1"/>
  <c r="T30" i="1"/>
  <c r="S30" i="1"/>
  <c r="R30" i="1"/>
  <c r="Q30" i="1"/>
  <c r="P30" i="1"/>
  <c r="T29" i="1"/>
  <c r="S29" i="1"/>
  <c r="R29" i="1"/>
  <c r="Q29" i="1"/>
  <c r="P29" i="1"/>
  <c r="T28" i="1"/>
  <c r="S28" i="1"/>
  <c r="R28" i="1"/>
  <c r="Q28" i="1"/>
  <c r="P28" i="1"/>
  <c r="T27" i="1"/>
  <c r="S27" i="1"/>
  <c r="R27" i="1"/>
  <c r="Q27" i="1"/>
  <c r="P27" i="1"/>
  <c r="T26" i="1"/>
  <c r="S26" i="1"/>
  <c r="R26" i="1"/>
  <c r="Q26" i="1"/>
  <c r="P26" i="1"/>
  <c r="T25" i="1"/>
  <c r="S25" i="1"/>
  <c r="R25" i="1"/>
  <c r="Q25" i="1"/>
  <c r="P25" i="1"/>
  <c r="T24" i="1"/>
  <c r="S24" i="1"/>
  <c r="R24" i="1"/>
  <c r="Q24" i="1"/>
  <c r="P24" i="1"/>
  <c r="T23" i="1"/>
  <c r="S23" i="1"/>
  <c r="R23" i="1"/>
  <c r="Q23" i="1"/>
  <c r="P23" i="1"/>
  <c r="T22" i="1"/>
  <c r="S22" i="1"/>
  <c r="R22" i="1"/>
  <c r="Q22" i="1"/>
  <c r="P22" i="1"/>
  <c r="T21" i="1"/>
  <c r="S21" i="1"/>
  <c r="R21" i="1"/>
  <c r="Q21" i="1"/>
  <c r="P21" i="1"/>
  <c r="T20" i="1"/>
  <c r="S20" i="1"/>
  <c r="R20" i="1"/>
  <c r="Q20" i="1"/>
  <c r="P20" i="1"/>
  <c r="T19" i="1"/>
  <c r="S19" i="1"/>
  <c r="R19" i="1"/>
  <c r="Q19" i="1"/>
  <c r="P19" i="1"/>
  <c r="T18" i="1"/>
  <c r="S18" i="1"/>
  <c r="R18" i="1"/>
  <c r="Q18" i="1"/>
  <c r="P18" i="1"/>
  <c r="T17" i="1"/>
  <c r="S17" i="1"/>
  <c r="R17" i="1"/>
  <c r="Q17" i="1"/>
  <c r="P17" i="1"/>
  <c r="T16" i="1"/>
  <c r="S16" i="1"/>
  <c r="R16" i="1"/>
  <c r="Q16" i="1"/>
  <c r="P16" i="1"/>
  <c r="T15" i="1"/>
  <c r="S15" i="1"/>
  <c r="R15" i="1"/>
  <c r="Q15" i="1"/>
  <c r="P15" i="1"/>
  <c r="T14" i="1"/>
  <c r="S14" i="1"/>
  <c r="R14" i="1"/>
  <c r="Q14" i="1"/>
  <c r="P14" i="1"/>
  <c r="T13" i="1"/>
  <c r="S13" i="1"/>
  <c r="R13" i="1"/>
  <c r="Q13" i="1"/>
  <c r="P13" i="1"/>
  <c r="T12" i="1"/>
  <c r="S12" i="1"/>
  <c r="R12" i="1"/>
  <c r="Q12" i="1"/>
  <c r="P12" i="1"/>
  <c r="T11" i="1"/>
  <c r="S11" i="1"/>
  <c r="R11" i="1"/>
  <c r="Q11" i="1"/>
  <c r="P11" i="1"/>
  <c r="T10" i="1"/>
  <c r="S10" i="1"/>
  <c r="R10" i="1"/>
  <c r="Q10" i="1"/>
  <c r="P10" i="1"/>
  <c r="T9" i="1"/>
  <c r="S9" i="1"/>
  <c r="R9" i="1"/>
  <c r="Q9" i="1"/>
  <c r="P9" i="1"/>
  <c r="T8" i="1"/>
  <c r="S8" i="1"/>
  <c r="R8" i="1"/>
  <c r="Q8" i="1"/>
  <c r="P8" i="1"/>
  <c r="T7" i="1"/>
  <c r="S7" i="1"/>
  <c r="R7" i="1"/>
  <c r="Q7" i="1"/>
  <c r="P7" i="1"/>
  <c r="T6" i="1"/>
  <c r="S6" i="1"/>
  <c r="R6" i="1"/>
  <c r="Q6" i="1"/>
  <c r="P6" i="1"/>
  <c r="T5" i="1"/>
  <c r="S5" i="1"/>
  <c r="R5" i="1"/>
  <c r="Q5" i="1"/>
  <c r="P5" i="1"/>
  <c r="T4" i="1"/>
  <c r="S4" i="1"/>
  <c r="R4" i="1"/>
  <c r="Q4" i="1"/>
  <c r="P4" i="1"/>
  <c r="S3" i="1"/>
  <c r="R3" i="1"/>
  <c r="BX83" i="1"/>
  <c r="BW83" i="1"/>
  <c r="BR83" i="1"/>
  <c r="BQ83" i="1"/>
  <c r="BP83" i="1"/>
  <c r="BO83" i="1"/>
  <c r="BN83" i="1"/>
  <c r="BM83" i="1"/>
  <c r="BL83" i="1"/>
  <c r="BH83" i="1"/>
  <c r="BG83" i="1"/>
  <c r="BF83" i="1"/>
  <c r="BE83" i="1"/>
  <c r="BD83" i="1"/>
  <c r="BC83" i="1"/>
  <c r="BB83" i="1"/>
  <c r="AX83" i="1"/>
  <c r="AW83" i="1"/>
  <c r="AV83" i="1"/>
  <c r="AU83" i="1"/>
  <c r="AT83" i="1"/>
  <c r="AS83" i="1"/>
  <c r="AR83" i="1"/>
  <c r="AN83" i="1"/>
  <c r="AM83" i="1"/>
  <c r="AL83" i="1"/>
  <c r="AK83" i="1"/>
  <c r="AJ83" i="1"/>
  <c r="AI83" i="1"/>
  <c r="AH83" i="1"/>
  <c r="AD83" i="1"/>
  <c r="AC83" i="1"/>
  <c r="AB83" i="1"/>
  <c r="AA83" i="1"/>
  <c r="Z83" i="1"/>
  <c r="Y83" i="1"/>
  <c r="X83" i="1"/>
  <c r="O83" i="1"/>
  <c r="N83" i="1"/>
  <c r="J83" i="1"/>
  <c r="I83" i="1"/>
  <c r="H83" i="1"/>
  <c r="G83" i="1"/>
  <c r="F83" i="1"/>
  <c r="BX85" i="1"/>
  <c r="BW85" i="1"/>
  <c r="BR85" i="1"/>
  <c r="BQ85" i="1"/>
  <c r="BP85" i="1"/>
  <c r="BO85" i="1"/>
  <c r="BN85" i="1"/>
  <c r="BM85" i="1"/>
  <c r="BL85" i="1"/>
  <c r="BH85" i="1"/>
  <c r="BG85" i="1"/>
  <c r="BF85" i="1"/>
  <c r="BE85" i="1"/>
  <c r="BD85" i="1"/>
  <c r="BC85" i="1"/>
  <c r="BB85" i="1"/>
  <c r="AX85" i="1"/>
  <c r="AW85" i="1"/>
  <c r="AV85" i="1"/>
  <c r="AU85" i="1"/>
  <c r="AT85" i="1"/>
  <c r="AS85" i="1"/>
  <c r="AR85" i="1"/>
  <c r="AN85" i="1"/>
  <c r="AM85" i="1"/>
  <c r="AL85" i="1"/>
  <c r="AK85" i="1"/>
  <c r="AJ85" i="1"/>
  <c r="AI85" i="1"/>
  <c r="AH85" i="1"/>
  <c r="AD85" i="1"/>
  <c r="AC85" i="1"/>
  <c r="AB85" i="1"/>
  <c r="AA85" i="1"/>
  <c r="Z85" i="1"/>
  <c r="Y85" i="1"/>
  <c r="X85" i="1"/>
  <c r="O85" i="1"/>
  <c r="N85" i="1"/>
  <c r="J85" i="1"/>
  <c r="I85" i="1"/>
  <c r="H85" i="1"/>
  <c r="G85" i="1"/>
  <c r="F85" i="1"/>
  <c r="BX84" i="1"/>
  <c r="BW84" i="1"/>
  <c r="BR84" i="1"/>
  <c r="BQ84" i="1"/>
  <c r="BP84" i="1"/>
  <c r="BO84" i="1"/>
  <c r="BN84" i="1"/>
  <c r="BM84" i="1"/>
  <c r="BL84" i="1"/>
  <c r="BH84" i="1"/>
  <c r="BG84" i="1"/>
  <c r="BF84" i="1"/>
  <c r="BE84" i="1"/>
  <c r="BD84" i="1"/>
  <c r="BC84" i="1"/>
  <c r="BB84" i="1"/>
  <c r="AX84" i="1"/>
  <c r="AW84" i="1"/>
  <c r="AV84" i="1"/>
  <c r="AU84" i="1"/>
  <c r="AT84" i="1"/>
  <c r="AS84" i="1"/>
  <c r="AR84" i="1"/>
  <c r="AN84" i="1"/>
  <c r="AM84" i="1"/>
  <c r="AL84" i="1"/>
  <c r="AK84" i="1"/>
  <c r="AJ84" i="1"/>
  <c r="AI84" i="1"/>
  <c r="AH84" i="1"/>
  <c r="AD84" i="1"/>
  <c r="AC84" i="1"/>
  <c r="AB84" i="1"/>
  <c r="AA84" i="1"/>
  <c r="Z84" i="1"/>
  <c r="Y84" i="1"/>
  <c r="X84" i="1"/>
  <c r="O84" i="1"/>
  <c r="N84" i="1"/>
  <c r="J84" i="1"/>
  <c r="I84" i="1"/>
  <c r="H84" i="1"/>
  <c r="G84" i="1"/>
  <c r="F84" i="1"/>
  <c r="BX82" i="1"/>
  <c r="BW82" i="1"/>
  <c r="BR82" i="1"/>
  <c r="BQ82" i="1"/>
  <c r="BP82" i="1"/>
  <c r="BO82" i="1"/>
  <c r="BN82" i="1"/>
  <c r="BM82" i="1"/>
  <c r="BL82" i="1"/>
  <c r="BH82" i="1"/>
  <c r="BG82" i="1"/>
  <c r="BF82" i="1"/>
  <c r="BE82" i="1"/>
  <c r="BD82" i="1"/>
  <c r="BC82" i="1"/>
  <c r="BB82" i="1"/>
  <c r="AX82" i="1"/>
  <c r="AW82" i="1"/>
  <c r="AV82" i="1"/>
  <c r="AU82" i="1"/>
  <c r="AT82" i="1"/>
  <c r="AS82" i="1"/>
  <c r="AR82" i="1"/>
  <c r="AN82" i="1"/>
  <c r="AM82" i="1"/>
  <c r="AL82" i="1"/>
  <c r="AK82" i="1"/>
  <c r="AJ82" i="1"/>
  <c r="AI82" i="1"/>
  <c r="AH82" i="1"/>
  <c r="AD82" i="1"/>
  <c r="AC82" i="1"/>
  <c r="AB82" i="1"/>
  <c r="AA82" i="1"/>
  <c r="Z82" i="1"/>
  <c r="Y82" i="1"/>
  <c r="X82" i="1"/>
  <c r="O82" i="1"/>
  <c r="N82" i="1"/>
  <c r="J82" i="1"/>
  <c r="I82" i="1"/>
  <c r="H82" i="1"/>
  <c r="G82" i="1"/>
  <c r="F82" i="1"/>
  <c r="BX81" i="1"/>
  <c r="BW81" i="1"/>
  <c r="BR81" i="1"/>
  <c r="BQ81" i="1"/>
  <c r="BP81" i="1"/>
  <c r="BO81" i="1"/>
  <c r="BN81" i="1"/>
  <c r="BM81" i="1"/>
  <c r="BL81" i="1"/>
  <c r="BH81" i="1"/>
  <c r="BG81" i="1"/>
  <c r="BF81" i="1"/>
  <c r="BE81" i="1"/>
  <c r="BD81" i="1"/>
  <c r="BC81" i="1"/>
  <c r="BB81" i="1"/>
  <c r="AX81" i="1"/>
  <c r="AW81" i="1"/>
  <c r="AV81" i="1"/>
  <c r="AU81" i="1"/>
  <c r="AT81" i="1"/>
  <c r="AS81" i="1"/>
  <c r="AR81" i="1"/>
  <c r="AN81" i="1"/>
  <c r="AM81" i="1"/>
  <c r="AL81" i="1"/>
  <c r="AK81" i="1"/>
  <c r="AJ81" i="1"/>
  <c r="AI81" i="1"/>
  <c r="AH81" i="1"/>
  <c r="AD81" i="1"/>
  <c r="AC81" i="1"/>
  <c r="AB81" i="1"/>
  <c r="AA81" i="1"/>
  <c r="Z81" i="1"/>
  <c r="Y81" i="1"/>
  <c r="X81" i="1"/>
  <c r="O81" i="1"/>
  <c r="N81" i="1"/>
  <c r="J81" i="1"/>
  <c r="I81" i="1"/>
  <c r="H81" i="1"/>
  <c r="G81" i="1"/>
  <c r="F81" i="1"/>
  <c r="BX80" i="1"/>
  <c r="BW80" i="1"/>
  <c r="BR80" i="1"/>
  <c r="BQ80" i="1"/>
  <c r="BP80" i="1"/>
  <c r="BO80" i="1"/>
  <c r="BN80" i="1"/>
  <c r="BM80" i="1"/>
  <c r="BL80" i="1"/>
  <c r="BH80" i="1"/>
  <c r="BG80" i="1"/>
  <c r="BF80" i="1"/>
  <c r="BE80" i="1"/>
  <c r="BD80" i="1"/>
  <c r="BC80" i="1"/>
  <c r="BB80" i="1"/>
  <c r="AX80" i="1"/>
  <c r="AW80" i="1"/>
  <c r="AV80" i="1"/>
  <c r="AU80" i="1"/>
  <c r="AT80" i="1"/>
  <c r="AS80" i="1"/>
  <c r="AR80" i="1"/>
  <c r="AN80" i="1"/>
  <c r="AM80" i="1"/>
  <c r="AL80" i="1"/>
  <c r="AK80" i="1"/>
  <c r="AJ80" i="1"/>
  <c r="AI80" i="1"/>
  <c r="AH80" i="1"/>
  <c r="AD80" i="1"/>
  <c r="AC80" i="1"/>
  <c r="AB80" i="1"/>
  <c r="AA80" i="1"/>
  <c r="Z80" i="1"/>
  <c r="Y80" i="1"/>
  <c r="X80" i="1"/>
  <c r="O80" i="1"/>
  <c r="N80" i="1"/>
  <c r="J80" i="1"/>
  <c r="I80" i="1"/>
  <c r="H80" i="1"/>
  <c r="G80" i="1"/>
  <c r="F80" i="1"/>
  <c r="BX79" i="1"/>
  <c r="BW79" i="1"/>
  <c r="BR79" i="1"/>
  <c r="BQ79" i="1"/>
  <c r="BP79" i="1"/>
  <c r="BO79" i="1"/>
  <c r="BN79" i="1"/>
  <c r="BM79" i="1"/>
  <c r="BL79" i="1"/>
  <c r="BH79" i="1"/>
  <c r="BG79" i="1"/>
  <c r="BF79" i="1"/>
  <c r="BE79" i="1"/>
  <c r="BD79" i="1"/>
  <c r="BC79" i="1"/>
  <c r="BB79" i="1"/>
  <c r="AX79" i="1"/>
  <c r="AW79" i="1"/>
  <c r="AV79" i="1"/>
  <c r="AU79" i="1"/>
  <c r="AT79" i="1"/>
  <c r="AS79" i="1"/>
  <c r="AR79" i="1"/>
  <c r="AN79" i="1"/>
  <c r="AM79" i="1"/>
  <c r="AL79" i="1"/>
  <c r="AK79" i="1"/>
  <c r="AJ79" i="1"/>
  <c r="AI79" i="1"/>
  <c r="AH79" i="1"/>
  <c r="AD79" i="1"/>
  <c r="AC79" i="1"/>
  <c r="AB79" i="1"/>
  <c r="AA79" i="1"/>
  <c r="Z79" i="1"/>
  <c r="Y79" i="1"/>
  <c r="X79" i="1"/>
  <c r="O79" i="1"/>
  <c r="N79" i="1"/>
  <c r="J79" i="1"/>
  <c r="I79" i="1"/>
  <c r="H79" i="1"/>
  <c r="G79" i="1"/>
  <c r="F79" i="1"/>
  <c r="BX27" i="1"/>
  <c r="BW27" i="1"/>
  <c r="BR27" i="1"/>
  <c r="BQ27" i="1"/>
  <c r="BP27" i="1"/>
  <c r="BO27" i="1"/>
  <c r="BN27" i="1"/>
  <c r="BM27" i="1"/>
  <c r="BL27" i="1"/>
  <c r="BH27" i="1"/>
  <c r="BG27" i="1"/>
  <c r="BF27" i="1"/>
  <c r="BE27" i="1"/>
  <c r="BD27" i="1"/>
  <c r="BC27" i="1"/>
  <c r="BB27" i="1"/>
  <c r="AX27" i="1"/>
  <c r="AW27" i="1"/>
  <c r="AV27" i="1"/>
  <c r="AU27" i="1"/>
  <c r="AT27" i="1"/>
  <c r="AS27" i="1"/>
  <c r="AR27" i="1"/>
  <c r="AN27" i="1"/>
  <c r="AM27" i="1"/>
  <c r="AL27" i="1"/>
  <c r="AK27" i="1"/>
  <c r="AJ27" i="1"/>
  <c r="AI27" i="1"/>
  <c r="AH27" i="1"/>
  <c r="AD27" i="1"/>
  <c r="AC27" i="1"/>
  <c r="AB27" i="1"/>
  <c r="AA27" i="1"/>
  <c r="Z27" i="1"/>
  <c r="Y27" i="1"/>
  <c r="X27" i="1"/>
  <c r="O27" i="1"/>
  <c r="N27" i="1"/>
  <c r="J27" i="1"/>
  <c r="I27" i="1"/>
  <c r="H27" i="1"/>
  <c r="G27" i="1"/>
  <c r="F27" i="1"/>
  <c r="BX30" i="1"/>
  <c r="BW30" i="1"/>
  <c r="BR30" i="1"/>
  <c r="BQ30" i="1"/>
  <c r="BP30" i="1"/>
  <c r="BO30" i="1"/>
  <c r="BN30" i="1"/>
  <c r="BM30" i="1"/>
  <c r="BL30" i="1"/>
  <c r="BH30" i="1"/>
  <c r="BG30" i="1"/>
  <c r="BF30" i="1"/>
  <c r="BE30" i="1"/>
  <c r="BD30" i="1"/>
  <c r="BC30" i="1"/>
  <c r="BB30" i="1"/>
  <c r="AX30" i="1"/>
  <c r="AW30" i="1"/>
  <c r="AV30" i="1"/>
  <c r="AU30" i="1"/>
  <c r="AT30" i="1"/>
  <c r="AS30" i="1"/>
  <c r="AR30" i="1"/>
  <c r="AN30" i="1"/>
  <c r="AM30" i="1"/>
  <c r="AL30" i="1"/>
  <c r="AK30" i="1"/>
  <c r="AJ30" i="1"/>
  <c r="AI30" i="1"/>
  <c r="AH30" i="1"/>
  <c r="AD30" i="1"/>
  <c r="AC30" i="1"/>
  <c r="AB30" i="1"/>
  <c r="AA30" i="1"/>
  <c r="Z30" i="1"/>
  <c r="Y30" i="1"/>
  <c r="X30" i="1"/>
  <c r="O30" i="1"/>
  <c r="N30" i="1"/>
  <c r="J30" i="1"/>
  <c r="I30" i="1"/>
  <c r="H30" i="1"/>
  <c r="G30" i="1"/>
  <c r="F30" i="1"/>
  <c r="BX26" i="1"/>
  <c r="BW26" i="1"/>
  <c r="BR26" i="1"/>
  <c r="BQ26" i="1"/>
  <c r="BP26" i="1"/>
  <c r="BO26" i="1"/>
  <c r="BN26" i="1"/>
  <c r="BM26" i="1"/>
  <c r="BL26" i="1"/>
  <c r="BH26" i="1"/>
  <c r="BG26" i="1"/>
  <c r="BF26" i="1"/>
  <c r="BE26" i="1"/>
  <c r="BD26" i="1"/>
  <c r="BC26" i="1"/>
  <c r="BB26" i="1"/>
  <c r="AX26" i="1"/>
  <c r="AW26" i="1"/>
  <c r="AV26" i="1"/>
  <c r="AU26" i="1"/>
  <c r="AT26" i="1"/>
  <c r="AS26" i="1"/>
  <c r="AR26" i="1"/>
  <c r="AN26" i="1"/>
  <c r="AM26" i="1"/>
  <c r="AL26" i="1"/>
  <c r="AK26" i="1"/>
  <c r="AJ26" i="1"/>
  <c r="AI26" i="1"/>
  <c r="AH26" i="1"/>
  <c r="AD26" i="1"/>
  <c r="AC26" i="1"/>
  <c r="AB26" i="1"/>
  <c r="AA26" i="1"/>
  <c r="Z26" i="1"/>
  <c r="Y26" i="1"/>
  <c r="X26" i="1"/>
  <c r="O26" i="1"/>
  <c r="N26" i="1"/>
  <c r="J26" i="1"/>
  <c r="I26" i="1"/>
  <c r="H26" i="1"/>
  <c r="G26" i="1"/>
  <c r="F26" i="1"/>
  <c r="BX29" i="1"/>
  <c r="BW29" i="1"/>
  <c r="BR29" i="1"/>
  <c r="BQ29" i="1"/>
  <c r="BP29" i="1"/>
  <c r="BO29" i="1"/>
  <c r="BN29" i="1"/>
  <c r="BM29" i="1"/>
  <c r="BL29" i="1"/>
  <c r="BH29" i="1"/>
  <c r="BG29" i="1"/>
  <c r="BF29" i="1"/>
  <c r="BE29" i="1"/>
  <c r="BD29" i="1"/>
  <c r="BC29" i="1"/>
  <c r="BB29" i="1"/>
  <c r="AX29" i="1"/>
  <c r="AW29" i="1"/>
  <c r="AV29" i="1"/>
  <c r="AU29" i="1"/>
  <c r="AT29" i="1"/>
  <c r="AS29" i="1"/>
  <c r="AR29" i="1"/>
  <c r="AN29" i="1"/>
  <c r="AM29" i="1"/>
  <c r="AL29" i="1"/>
  <c r="AK29" i="1"/>
  <c r="AJ29" i="1"/>
  <c r="AI29" i="1"/>
  <c r="AH29" i="1"/>
  <c r="AD29" i="1"/>
  <c r="AC29" i="1"/>
  <c r="AB29" i="1"/>
  <c r="AA29" i="1"/>
  <c r="Z29" i="1"/>
  <c r="Y29" i="1"/>
  <c r="X29" i="1"/>
  <c r="O29" i="1"/>
  <c r="N29" i="1"/>
  <c r="J29" i="1"/>
  <c r="I29" i="1"/>
  <c r="H29" i="1"/>
  <c r="G29" i="1"/>
  <c r="F29" i="1"/>
  <c r="AP98" i="1" l="1"/>
  <c r="BT99" i="1"/>
  <c r="AY99" i="1"/>
  <c r="L99" i="1"/>
  <c r="L98" i="1"/>
  <c r="AY98" i="1"/>
  <c r="U99" i="1"/>
  <c r="K100" i="1"/>
  <c r="AY100" i="1"/>
  <c r="BT98" i="1"/>
  <c r="AE98" i="1"/>
  <c r="AZ98" i="1"/>
  <c r="V99" i="1"/>
  <c r="BJ99" i="1"/>
  <c r="BT100" i="1"/>
  <c r="V98" i="1"/>
  <c r="BJ98" i="1"/>
  <c r="AP99" i="1"/>
  <c r="AZ99" i="1"/>
  <c r="BI99" i="1"/>
  <c r="K99" i="1"/>
  <c r="AF99" i="1"/>
  <c r="AO98" i="1"/>
  <c r="AF98" i="1"/>
  <c r="K98" i="1"/>
  <c r="AP100" i="1"/>
  <c r="AF100" i="1"/>
  <c r="BI100" i="1"/>
  <c r="BJ100" i="1"/>
  <c r="BS100" i="1"/>
  <c r="U100" i="1"/>
  <c r="AZ100" i="1"/>
  <c r="L100" i="1"/>
  <c r="V100" i="1"/>
  <c r="AE100" i="1"/>
  <c r="U98" i="1"/>
  <c r="BI98" i="1"/>
  <c r="AE99" i="1"/>
  <c r="BS99" i="1"/>
  <c r="AO100" i="1"/>
  <c r="BS98" i="1"/>
  <c r="AO99" i="1"/>
  <c r="U113" i="1"/>
  <c r="BI83" i="1"/>
  <c r="U4" i="1"/>
  <c r="U8" i="1"/>
  <c r="U28" i="1"/>
  <c r="U36" i="1"/>
  <c r="U46" i="1"/>
  <c r="U52" i="1"/>
  <c r="U60" i="1"/>
  <c r="U68" i="1"/>
  <c r="U77" i="1"/>
  <c r="U85" i="1"/>
  <c r="U94" i="1"/>
  <c r="U117" i="1"/>
  <c r="U127" i="1"/>
  <c r="U135" i="1"/>
  <c r="V4" i="1"/>
  <c r="V16" i="1"/>
  <c r="V17" i="1"/>
  <c r="V20" i="1"/>
  <c r="V57" i="1"/>
  <c r="V131" i="1"/>
  <c r="V135" i="1"/>
  <c r="U143" i="1"/>
  <c r="V11" i="1"/>
  <c r="V130" i="1"/>
  <c r="V13" i="1"/>
  <c r="V118" i="1"/>
  <c r="V128" i="1"/>
  <c r="V132" i="1"/>
  <c r="V139" i="1"/>
  <c r="U151" i="1"/>
  <c r="V126" i="1"/>
  <c r="U131" i="1"/>
  <c r="U9" i="1"/>
  <c r="U21" i="1"/>
  <c r="V24" i="1"/>
  <c r="V40" i="1"/>
  <c r="V105" i="1"/>
  <c r="V124" i="1"/>
  <c r="V138" i="1"/>
  <c r="U139" i="1"/>
  <c r="V8" i="1"/>
  <c r="U12" i="1"/>
  <c r="V15" i="1"/>
  <c r="V21" i="1"/>
  <c r="V25" i="1"/>
  <c r="V33" i="1"/>
  <c r="V41" i="1"/>
  <c r="V51" i="1"/>
  <c r="V64" i="1"/>
  <c r="V74" i="1"/>
  <c r="V82" i="1"/>
  <c r="V91" i="1"/>
  <c r="V102" i="1"/>
  <c r="V110" i="1"/>
  <c r="V111" i="1"/>
  <c r="U114" i="1"/>
  <c r="U118" i="1"/>
  <c r="U122" i="1"/>
  <c r="V134" i="1"/>
  <c r="V136" i="1"/>
  <c r="V140" i="1"/>
  <c r="V147" i="1"/>
  <c r="V151" i="1"/>
  <c r="V9" i="1"/>
  <c r="V12" i="1"/>
  <c r="U16" i="1"/>
  <c r="V19" i="1"/>
  <c r="U20" i="1"/>
  <c r="V26" i="1"/>
  <c r="V34" i="1"/>
  <c r="V42" i="1"/>
  <c r="V44" i="1"/>
  <c r="V58" i="1"/>
  <c r="V66" i="1"/>
  <c r="V75" i="1"/>
  <c r="V83" i="1"/>
  <c r="V92" i="1"/>
  <c r="U104" i="1"/>
  <c r="V112" i="1"/>
  <c r="V115" i="1"/>
  <c r="V123" i="1"/>
  <c r="V142" i="1"/>
  <c r="V144" i="1"/>
  <c r="V148" i="1"/>
  <c r="V7" i="1"/>
  <c r="U17" i="1"/>
  <c r="V23" i="1"/>
  <c r="U24" i="1"/>
  <c r="V31" i="1"/>
  <c r="V39" i="1"/>
  <c r="U40" i="1"/>
  <c r="V43" i="1"/>
  <c r="V49" i="1"/>
  <c r="V55" i="1"/>
  <c r="V65" i="1"/>
  <c r="V67" i="1"/>
  <c r="V72" i="1"/>
  <c r="V80" i="1"/>
  <c r="V89" i="1"/>
  <c r="V97" i="1"/>
  <c r="V109" i="1"/>
  <c r="U136" i="1"/>
  <c r="V146" i="1"/>
  <c r="U147" i="1"/>
  <c r="V150" i="1"/>
  <c r="U5" i="1"/>
  <c r="U7" i="1"/>
  <c r="U11" i="1"/>
  <c r="U13" i="1"/>
  <c r="U15" i="1"/>
  <c r="U19" i="1"/>
  <c r="U23" i="1"/>
  <c r="V28" i="1"/>
  <c r="U31" i="1"/>
  <c r="V36" i="1"/>
  <c r="U39" i="1"/>
  <c r="V46" i="1"/>
  <c r="U49" i="1"/>
  <c r="V52" i="1"/>
  <c r="U55" i="1"/>
  <c r="V60" i="1"/>
  <c r="U65" i="1"/>
  <c r="V68" i="1"/>
  <c r="U72" i="1"/>
  <c r="V77" i="1"/>
  <c r="U80" i="1"/>
  <c r="V85" i="1"/>
  <c r="U89" i="1"/>
  <c r="V94" i="1"/>
  <c r="U97" i="1"/>
  <c r="V103" i="1"/>
  <c r="U109" i="1"/>
  <c r="V114" i="1"/>
  <c r="V117" i="1"/>
  <c r="V120" i="1"/>
  <c r="V122" i="1"/>
  <c r="U124" i="1"/>
  <c r="V125" i="1"/>
  <c r="U128" i="1"/>
  <c r="V133" i="1"/>
  <c r="V141" i="1"/>
  <c r="U144" i="1"/>
  <c r="V149" i="1"/>
  <c r="U152" i="1"/>
  <c r="V5" i="1"/>
  <c r="V27" i="1"/>
  <c r="V29" i="1"/>
  <c r="U32" i="1"/>
  <c r="V35" i="1"/>
  <c r="V37" i="1"/>
  <c r="V47" i="1"/>
  <c r="U50" i="1"/>
  <c r="V45" i="1"/>
  <c r="V53" i="1"/>
  <c r="U56" i="1"/>
  <c r="V59" i="1"/>
  <c r="V61" i="1"/>
  <c r="U63" i="1"/>
  <c r="V69" i="1"/>
  <c r="U73" i="1"/>
  <c r="V76" i="1"/>
  <c r="V78" i="1"/>
  <c r="U81" i="1"/>
  <c r="V84" i="1"/>
  <c r="V87" i="1"/>
  <c r="U90" i="1"/>
  <c r="V93" i="1"/>
  <c r="V95" i="1"/>
  <c r="U101" i="1"/>
  <c r="V104" i="1"/>
  <c r="V106" i="1"/>
  <c r="U110" i="1"/>
  <c r="V113" i="1"/>
  <c r="V108" i="1"/>
  <c r="V121" i="1"/>
  <c r="V152" i="1"/>
  <c r="V6" i="1"/>
  <c r="V10" i="1"/>
  <c r="V14" i="1"/>
  <c r="V18" i="1"/>
  <c r="V22" i="1"/>
  <c r="U27" i="1"/>
  <c r="V30" i="1"/>
  <c r="V32" i="1"/>
  <c r="U35" i="1"/>
  <c r="V38" i="1"/>
  <c r="U43" i="1"/>
  <c r="V48" i="1"/>
  <c r="V50" i="1"/>
  <c r="U45" i="1"/>
  <c r="V54" i="1"/>
  <c r="V56" i="1"/>
  <c r="U59" i="1"/>
  <c r="V62" i="1"/>
  <c r="V63" i="1"/>
  <c r="U67" i="1"/>
  <c r="V71" i="1"/>
  <c r="V73" i="1"/>
  <c r="U76" i="1"/>
  <c r="V79" i="1"/>
  <c r="V81" i="1"/>
  <c r="U84" i="1"/>
  <c r="V88" i="1"/>
  <c r="V90" i="1"/>
  <c r="U93" i="1"/>
  <c r="V96" i="1"/>
  <c r="V101" i="1"/>
  <c r="U105" i="1"/>
  <c r="V107" i="1"/>
  <c r="V116" i="1"/>
  <c r="U121" i="1"/>
  <c r="V119" i="1"/>
  <c r="V127" i="1"/>
  <c r="V129" i="1"/>
  <c r="U132" i="1"/>
  <c r="V137" i="1"/>
  <c r="U140" i="1"/>
  <c r="V143" i="1"/>
  <c r="V145" i="1"/>
  <c r="U148" i="1"/>
  <c r="V153" i="1"/>
  <c r="U6" i="1"/>
  <c r="U10" i="1"/>
  <c r="U14" i="1"/>
  <c r="U18" i="1"/>
  <c r="U22" i="1"/>
  <c r="U26" i="1"/>
  <c r="U30" i="1"/>
  <c r="U34" i="1"/>
  <c r="U38" i="1"/>
  <c r="U42" i="1"/>
  <c r="U48" i="1"/>
  <c r="U44" i="1"/>
  <c r="U54" i="1"/>
  <c r="U58" i="1"/>
  <c r="U62" i="1"/>
  <c r="U66" i="1"/>
  <c r="U71" i="1"/>
  <c r="U75" i="1"/>
  <c r="U79" i="1"/>
  <c r="U83" i="1"/>
  <c r="U88" i="1"/>
  <c r="U92" i="1"/>
  <c r="U96" i="1"/>
  <c r="U103" i="1"/>
  <c r="U107" i="1"/>
  <c r="U112" i="1"/>
  <c r="U116" i="1"/>
  <c r="U120" i="1"/>
  <c r="U119" i="1"/>
  <c r="U126" i="1"/>
  <c r="U130" i="1"/>
  <c r="U134" i="1"/>
  <c r="U138" i="1"/>
  <c r="U142" i="1"/>
  <c r="U146" i="1"/>
  <c r="U150" i="1"/>
  <c r="U25" i="1"/>
  <c r="U29" i="1"/>
  <c r="U33" i="1"/>
  <c r="U37" i="1"/>
  <c r="U41" i="1"/>
  <c r="U47" i="1"/>
  <c r="U51" i="1"/>
  <c r="U53" i="1"/>
  <c r="U57" i="1"/>
  <c r="U61" i="1"/>
  <c r="U64" i="1"/>
  <c r="U69" i="1"/>
  <c r="U74" i="1"/>
  <c r="U78" i="1"/>
  <c r="U82" i="1"/>
  <c r="U87" i="1"/>
  <c r="U91" i="1"/>
  <c r="U95" i="1"/>
  <c r="U102" i="1"/>
  <c r="U106" i="1"/>
  <c r="U111" i="1"/>
  <c r="U108" i="1"/>
  <c r="U115" i="1"/>
  <c r="U123" i="1"/>
  <c r="U125" i="1"/>
  <c r="U129" i="1"/>
  <c r="U133" i="1"/>
  <c r="U137" i="1"/>
  <c r="U141" i="1"/>
  <c r="U145" i="1"/>
  <c r="U149" i="1"/>
  <c r="U153" i="1"/>
  <c r="K81" i="1"/>
  <c r="AY79" i="1"/>
  <c r="BI80" i="1"/>
  <c r="AF81" i="1"/>
  <c r="AP82" i="1"/>
  <c r="BS79" i="1"/>
  <c r="L80" i="1"/>
  <c r="AP80" i="1"/>
  <c r="AY80" i="1"/>
  <c r="BS81" i="1"/>
  <c r="K84" i="1"/>
  <c r="AE83" i="1"/>
  <c r="AE84" i="1"/>
  <c r="K85" i="1"/>
  <c r="AY85" i="1"/>
  <c r="AF83" i="1"/>
  <c r="BS83" i="1"/>
  <c r="AZ81" i="1"/>
  <c r="BT84" i="1"/>
  <c r="AP27" i="1"/>
  <c r="AF85" i="1"/>
  <c r="BT85" i="1"/>
  <c r="AZ83" i="1"/>
  <c r="AP84" i="1"/>
  <c r="BJ84" i="1"/>
  <c r="AZ82" i="1"/>
  <c r="AF80" i="1"/>
  <c r="AP79" i="1"/>
  <c r="L79" i="1"/>
  <c r="BJ83" i="1"/>
  <c r="BT83" i="1"/>
  <c r="AP83" i="1"/>
  <c r="L83" i="1"/>
  <c r="AZ80" i="1"/>
  <c r="AO83" i="1"/>
  <c r="BI81" i="1"/>
  <c r="BJ81" i="1"/>
  <c r="BS82" i="1"/>
  <c r="K83" i="1"/>
  <c r="AY83" i="1"/>
  <c r="AO79" i="1"/>
  <c r="AP81" i="1"/>
  <c r="BJ82" i="1"/>
  <c r="BT82" i="1"/>
  <c r="AZ84" i="1"/>
  <c r="AE82" i="1"/>
  <c r="K79" i="1"/>
  <c r="BT79" i="1"/>
  <c r="L81" i="1"/>
  <c r="AE81" i="1"/>
  <c r="AF82" i="1"/>
  <c r="AO82" i="1"/>
  <c r="AF84" i="1"/>
  <c r="AY84" i="1"/>
  <c r="BJ85" i="1"/>
  <c r="AF79" i="1"/>
  <c r="K80" i="1"/>
  <c r="AO84" i="1"/>
  <c r="AE79" i="1"/>
  <c r="AZ79" i="1"/>
  <c r="BJ79" i="1"/>
  <c r="AO80" i="1"/>
  <c r="BJ80" i="1"/>
  <c r="BT80" i="1"/>
  <c r="AY81" i="1"/>
  <c r="BT81" i="1"/>
  <c r="L82" i="1"/>
  <c r="BI82" i="1"/>
  <c r="L84" i="1"/>
  <c r="BS84" i="1"/>
  <c r="AO85" i="1"/>
  <c r="AZ85" i="1"/>
  <c r="BI85" i="1"/>
  <c r="AP85" i="1"/>
  <c r="L85" i="1"/>
  <c r="BI79" i="1"/>
  <c r="AE80" i="1"/>
  <c r="BS80" i="1"/>
  <c r="AO81" i="1"/>
  <c r="K82" i="1"/>
  <c r="AY82" i="1"/>
  <c r="BI84" i="1"/>
  <c r="AE85" i="1"/>
  <c r="BS85" i="1"/>
  <c r="BS29" i="1"/>
  <c r="AO26" i="1"/>
  <c r="K30" i="1"/>
  <c r="AY30" i="1"/>
  <c r="AP30" i="1"/>
  <c r="BI27" i="1"/>
  <c r="K27" i="1"/>
  <c r="AY27" i="1"/>
  <c r="L27" i="1"/>
  <c r="AO27" i="1"/>
  <c r="BT27" i="1"/>
  <c r="AZ30" i="1"/>
  <c r="AF27" i="1"/>
  <c r="AZ27" i="1"/>
  <c r="AE27" i="1"/>
  <c r="BJ27" i="1"/>
  <c r="BS27" i="1"/>
  <c r="L29" i="1"/>
  <c r="BJ29" i="1"/>
  <c r="AE26" i="1"/>
  <c r="BS26" i="1"/>
  <c r="L30" i="1"/>
  <c r="BT30" i="1"/>
  <c r="AE29" i="1"/>
  <c r="BI26" i="1"/>
  <c r="AO30" i="1"/>
  <c r="BJ30" i="1"/>
  <c r="AF30" i="1"/>
  <c r="BI30" i="1"/>
  <c r="AE30" i="1"/>
  <c r="BS30" i="1"/>
  <c r="AF29" i="1"/>
  <c r="AP29" i="1"/>
  <c r="AZ29" i="1"/>
  <c r="AZ26" i="1"/>
  <c r="BJ26" i="1"/>
  <c r="BT26" i="1"/>
  <c r="K29" i="1"/>
  <c r="AY29" i="1"/>
  <c r="BI29" i="1"/>
  <c r="BT29" i="1"/>
  <c r="L26" i="1"/>
  <c r="AF26" i="1"/>
  <c r="K26" i="1"/>
  <c r="AP26" i="1"/>
  <c r="AY26" i="1"/>
  <c r="AO29" i="1"/>
  <c r="BX146" i="1"/>
  <c r="BW146" i="1"/>
  <c r="BR146" i="1"/>
  <c r="BQ146" i="1"/>
  <c r="BP146" i="1"/>
  <c r="BO146" i="1"/>
  <c r="BN146" i="1"/>
  <c r="BM146" i="1"/>
  <c r="BL146" i="1"/>
  <c r="BH146" i="1"/>
  <c r="BG146" i="1"/>
  <c r="BF146" i="1"/>
  <c r="BE146" i="1"/>
  <c r="BD146" i="1"/>
  <c r="BC146" i="1"/>
  <c r="BB146" i="1"/>
  <c r="AX146" i="1"/>
  <c r="AW146" i="1"/>
  <c r="AV146" i="1"/>
  <c r="AU146" i="1"/>
  <c r="AT146" i="1"/>
  <c r="AS146" i="1"/>
  <c r="AR146" i="1"/>
  <c r="AN146" i="1"/>
  <c r="AM146" i="1"/>
  <c r="AL146" i="1"/>
  <c r="AK146" i="1"/>
  <c r="AJ146" i="1"/>
  <c r="AI146" i="1"/>
  <c r="AH146" i="1"/>
  <c r="AD146" i="1"/>
  <c r="AC146" i="1"/>
  <c r="AB146" i="1"/>
  <c r="AA146" i="1"/>
  <c r="Z146" i="1"/>
  <c r="Y146" i="1"/>
  <c r="X146" i="1"/>
  <c r="O146" i="1"/>
  <c r="N146" i="1"/>
  <c r="J146" i="1"/>
  <c r="I146" i="1"/>
  <c r="H146" i="1"/>
  <c r="G146" i="1"/>
  <c r="F146" i="1"/>
  <c r="BX144" i="1"/>
  <c r="BW144" i="1"/>
  <c r="BR144" i="1"/>
  <c r="BQ144" i="1"/>
  <c r="BP144" i="1"/>
  <c r="BO144" i="1"/>
  <c r="BN144" i="1"/>
  <c r="BM144" i="1"/>
  <c r="BL144" i="1"/>
  <c r="BH144" i="1"/>
  <c r="BG144" i="1"/>
  <c r="BF144" i="1"/>
  <c r="BE144" i="1"/>
  <c r="BD144" i="1"/>
  <c r="BC144" i="1"/>
  <c r="BB144" i="1"/>
  <c r="AX144" i="1"/>
  <c r="AW144" i="1"/>
  <c r="AV144" i="1"/>
  <c r="AU144" i="1"/>
  <c r="AT144" i="1"/>
  <c r="AS144" i="1"/>
  <c r="AR144" i="1"/>
  <c r="AN144" i="1"/>
  <c r="AM144" i="1"/>
  <c r="AL144" i="1"/>
  <c r="AK144" i="1"/>
  <c r="AJ144" i="1"/>
  <c r="AI144" i="1"/>
  <c r="AH144" i="1"/>
  <c r="AD144" i="1"/>
  <c r="AC144" i="1"/>
  <c r="AB144" i="1"/>
  <c r="AA144" i="1"/>
  <c r="Z144" i="1"/>
  <c r="Y144" i="1"/>
  <c r="X144" i="1"/>
  <c r="O144" i="1"/>
  <c r="N144" i="1"/>
  <c r="J144" i="1"/>
  <c r="I144" i="1"/>
  <c r="H144" i="1"/>
  <c r="G144" i="1"/>
  <c r="F144" i="1"/>
  <c r="BX132" i="1"/>
  <c r="BW132" i="1"/>
  <c r="BR132" i="1"/>
  <c r="BQ132" i="1"/>
  <c r="BP132" i="1"/>
  <c r="BO132" i="1"/>
  <c r="BN132" i="1"/>
  <c r="BM132" i="1"/>
  <c r="BL132" i="1"/>
  <c r="BH132" i="1"/>
  <c r="BG132" i="1"/>
  <c r="BF132" i="1"/>
  <c r="BE132" i="1"/>
  <c r="BD132" i="1"/>
  <c r="BC132" i="1"/>
  <c r="BB132" i="1"/>
  <c r="AX132" i="1"/>
  <c r="AW132" i="1"/>
  <c r="AV132" i="1"/>
  <c r="AU132" i="1"/>
  <c r="AT132" i="1"/>
  <c r="AS132" i="1"/>
  <c r="AR132" i="1"/>
  <c r="AN132" i="1"/>
  <c r="AM132" i="1"/>
  <c r="AL132" i="1"/>
  <c r="AK132" i="1"/>
  <c r="AJ132" i="1"/>
  <c r="AI132" i="1"/>
  <c r="AH132" i="1"/>
  <c r="AD132" i="1"/>
  <c r="AC132" i="1"/>
  <c r="AB132" i="1"/>
  <c r="AA132" i="1"/>
  <c r="Z132" i="1"/>
  <c r="Y132" i="1"/>
  <c r="X132" i="1"/>
  <c r="O132" i="1"/>
  <c r="N132" i="1"/>
  <c r="J132" i="1"/>
  <c r="I132" i="1"/>
  <c r="H132" i="1"/>
  <c r="G132" i="1"/>
  <c r="F132" i="1"/>
  <c r="BX153" i="1"/>
  <c r="BW153" i="1"/>
  <c r="BR153" i="1"/>
  <c r="BQ153" i="1"/>
  <c r="BP153" i="1"/>
  <c r="BO153" i="1"/>
  <c r="BN153" i="1"/>
  <c r="BM153" i="1"/>
  <c r="BL153" i="1"/>
  <c r="BH153" i="1"/>
  <c r="BG153" i="1"/>
  <c r="BF153" i="1"/>
  <c r="BE153" i="1"/>
  <c r="BD153" i="1"/>
  <c r="BC153" i="1"/>
  <c r="BB153" i="1"/>
  <c r="AX153" i="1"/>
  <c r="AW153" i="1"/>
  <c r="AV153" i="1"/>
  <c r="AU153" i="1"/>
  <c r="AT153" i="1"/>
  <c r="AS153" i="1"/>
  <c r="AR153" i="1"/>
  <c r="AN153" i="1"/>
  <c r="AM153" i="1"/>
  <c r="AL153" i="1"/>
  <c r="AK153" i="1"/>
  <c r="AJ153" i="1"/>
  <c r="AI153" i="1"/>
  <c r="AH153" i="1"/>
  <c r="AD153" i="1"/>
  <c r="AC153" i="1"/>
  <c r="AB153" i="1"/>
  <c r="AA153" i="1"/>
  <c r="Z153" i="1"/>
  <c r="Y153" i="1"/>
  <c r="X153" i="1"/>
  <c r="O153" i="1"/>
  <c r="N153" i="1"/>
  <c r="J153" i="1"/>
  <c r="I153" i="1"/>
  <c r="H153" i="1"/>
  <c r="G153" i="1"/>
  <c r="F153" i="1"/>
  <c r="BX152" i="1"/>
  <c r="BW152" i="1"/>
  <c r="BR152" i="1"/>
  <c r="BQ152" i="1"/>
  <c r="BP152" i="1"/>
  <c r="BO152" i="1"/>
  <c r="BN152" i="1"/>
  <c r="BM152" i="1"/>
  <c r="BL152" i="1"/>
  <c r="BH152" i="1"/>
  <c r="BG152" i="1"/>
  <c r="BF152" i="1"/>
  <c r="BE152" i="1"/>
  <c r="BD152" i="1"/>
  <c r="BC152" i="1"/>
  <c r="BB152" i="1"/>
  <c r="AX152" i="1"/>
  <c r="AW152" i="1"/>
  <c r="AV152" i="1"/>
  <c r="AU152" i="1"/>
  <c r="AT152" i="1"/>
  <c r="AS152" i="1"/>
  <c r="AR152" i="1"/>
  <c r="AN152" i="1"/>
  <c r="AM152" i="1"/>
  <c r="AL152" i="1"/>
  <c r="AK152" i="1"/>
  <c r="AJ152" i="1"/>
  <c r="AI152" i="1"/>
  <c r="AH152" i="1"/>
  <c r="AD152" i="1"/>
  <c r="AC152" i="1"/>
  <c r="AB152" i="1"/>
  <c r="AA152" i="1"/>
  <c r="Z152" i="1"/>
  <c r="Y152" i="1"/>
  <c r="X152" i="1"/>
  <c r="O152" i="1"/>
  <c r="N152" i="1"/>
  <c r="J152" i="1"/>
  <c r="I152" i="1"/>
  <c r="H152" i="1"/>
  <c r="G152" i="1"/>
  <c r="F152" i="1"/>
  <c r="BX151" i="1"/>
  <c r="BW151" i="1"/>
  <c r="BR151" i="1"/>
  <c r="BQ151" i="1"/>
  <c r="BP151" i="1"/>
  <c r="BO151" i="1"/>
  <c r="BN151" i="1"/>
  <c r="BM151" i="1"/>
  <c r="BL151" i="1"/>
  <c r="BH151" i="1"/>
  <c r="BG151" i="1"/>
  <c r="BF151" i="1"/>
  <c r="BE151" i="1"/>
  <c r="BD151" i="1"/>
  <c r="BC151" i="1"/>
  <c r="BB151" i="1"/>
  <c r="AX151" i="1"/>
  <c r="AW151" i="1"/>
  <c r="AV151" i="1"/>
  <c r="AU151" i="1"/>
  <c r="AT151" i="1"/>
  <c r="AS151" i="1"/>
  <c r="AR151" i="1"/>
  <c r="AN151" i="1"/>
  <c r="AM151" i="1"/>
  <c r="AL151" i="1"/>
  <c r="AK151" i="1"/>
  <c r="AJ151" i="1"/>
  <c r="AI151" i="1"/>
  <c r="AH151" i="1"/>
  <c r="AD151" i="1"/>
  <c r="AC151" i="1"/>
  <c r="AB151" i="1"/>
  <c r="AA151" i="1"/>
  <c r="Z151" i="1"/>
  <c r="Y151" i="1"/>
  <c r="X151" i="1"/>
  <c r="O151" i="1"/>
  <c r="N151" i="1"/>
  <c r="J151" i="1"/>
  <c r="I151" i="1"/>
  <c r="H151" i="1"/>
  <c r="G151" i="1"/>
  <c r="F151" i="1"/>
  <c r="BX150" i="1"/>
  <c r="BW150" i="1"/>
  <c r="BR150" i="1"/>
  <c r="BQ150" i="1"/>
  <c r="BP150" i="1"/>
  <c r="BO150" i="1"/>
  <c r="BN150" i="1"/>
  <c r="BM150" i="1"/>
  <c r="BL150" i="1"/>
  <c r="BH150" i="1"/>
  <c r="BG150" i="1"/>
  <c r="BF150" i="1"/>
  <c r="BE150" i="1"/>
  <c r="BD150" i="1"/>
  <c r="BC150" i="1"/>
  <c r="BB150" i="1"/>
  <c r="AX150" i="1"/>
  <c r="AW150" i="1"/>
  <c r="AV150" i="1"/>
  <c r="AU150" i="1"/>
  <c r="AT150" i="1"/>
  <c r="AS150" i="1"/>
  <c r="AR150" i="1"/>
  <c r="AN150" i="1"/>
  <c r="AM150" i="1"/>
  <c r="AL150" i="1"/>
  <c r="AK150" i="1"/>
  <c r="AJ150" i="1"/>
  <c r="AI150" i="1"/>
  <c r="AH150" i="1"/>
  <c r="AD150" i="1"/>
  <c r="AC150" i="1"/>
  <c r="AB150" i="1"/>
  <c r="AA150" i="1"/>
  <c r="Z150" i="1"/>
  <c r="Y150" i="1"/>
  <c r="X150" i="1"/>
  <c r="O150" i="1"/>
  <c r="N150" i="1"/>
  <c r="J150" i="1"/>
  <c r="I150" i="1"/>
  <c r="H150" i="1"/>
  <c r="G150" i="1"/>
  <c r="F150" i="1"/>
  <c r="BX149" i="1"/>
  <c r="BW149" i="1"/>
  <c r="BR149" i="1"/>
  <c r="BQ149" i="1"/>
  <c r="BP149" i="1"/>
  <c r="BO149" i="1"/>
  <c r="BN149" i="1"/>
  <c r="BM149" i="1"/>
  <c r="BL149" i="1"/>
  <c r="BH149" i="1"/>
  <c r="BG149" i="1"/>
  <c r="BF149" i="1"/>
  <c r="BE149" i="1"/>
  <c r="BD149" i="1"/>
  <c r="BC149" i="1"/>
  <c r="BB149" i="1"/>
  <c r="AX149" i="1"/>
  <c r="AW149" i="1"/>
  <c r="AV149" i="1"/>
  <c r="AU149" i="1"/>
  <c r="AT149" i="1"/>
  <c r="AS149" i="1"/>
  <c r="AR149" i="1"/>
  <c r="AN149" i="1"/>
  <c r="AM149" i="1"/>
  <c r="AL149" i="1"/>
  <c r="AK149" i="1"/>
  <c r="AJ149" i="1"/>
  <c r="AI149" i="1"/>
  <c r="AH149" i="1"/>
  <c r="AD149" i="1"/>
  <c r="AC149" i="1"/>
  <c r="AB149" i="1"/>
  <c r="AA149" i="1"/>
  <c r="Z149" i="1"/>
  <c r="Y149" i="1"/>
  <c r="X149" i="1"/>
  <c r="O149" i="1"/>
  <c r="N149" i="1"/>
  <c r="J149" i="1"/>
  <c r="I149" i="1"/>
  <c r="H149" i="1"/>
  <c r="G149" i="1"/>
  <c r="F149" i="1"/>
  <c r="BX148" i="1"/>
  <c r="BW148" i="1"/>
  <c r="BR148" i="1"/>
  <c r="BQ148" i="1"/>
  <c r="BP148" i="1"/>
  <c r="BO148" i="1"/>
  <c r="BN148" i="1"/>
  <c r="BM148" i="1"/>
  <c r="BL148" i="1"/>
  <c r="BH148" i="1"/>
  <c r="BG148" i="1"/>
  <c r="BF148" i="1"/>
  <c r="BE148" i="1"/>
  <c r="BD148" i="1"/>
  <c r="BC148" i="1"/>
  <c r="BB148" i="1"/>
  <c r="AX148" i="1"/>
  <c r="AW148" i="1"/>
  <c r="AV148" i="1"/>
  <c r="AU148" i="1"/>
  <c r="AT148" i="1"/>
  <c r="AS148" i="1"/>
  <c r="AR148" i="1"/>
  <c r="AN148" i="1"/>
  <c r="AM148" i="1"/>
  <c r="AL148" i="1"/>
  <c r="AK148" i="1"/>
  <c r="AJ148" i="1"/>
  <c r="AI148" i="1"/>
  <c r="AH148" i="1"/>
  <c r="AD148" i="1"/>
  <c r="AC148" i="1"/>
  <c r="AB148" i="1"/>
  <c r="AA148" i="1"/>
  <c r="Z148" i="1"/>
  <c r="Y148" i="1"/>
  <c r="X148" i="1"/>
  <c r="O148" i="1"/>
  <c r="N148" i="1"/>
  <c r="J148" i="1"/>
  <c r="I148" i="1"/>
  <c r="H148" i="1"/>
  <c r="G148" i="1"/>
  <c r="F148" i="1"/>
  <c r="BX147" i="1"/>
  <c r="BW147" i="1"/>
  <c r="BR147" i="1"/>
  <c r="BQ147" i="1"/>
  <c r="BP147" i="1"/>
  <c r="BO147" i="1"/>
  <c r="BN147" i="1"/>
  <c r="BM147" i="1"/>
  <c r="BL147" i="1"/>
  <c r="BH147" i="1"/>
  <c r="BG147" i="1"/>
  <c r="BF147" i="1"/>
  <c r="BE147" i="1"/>
  <c r="BD147" i="1"/>
  <c r="BC147" i="1"/>
  <c r="BB147" i="1"/>
  <c r="AX147" i="1"/>
  <c r="AW147" i="1"/>
  <c r="AV147" i="1"/>
  <c r="AU147" i="1"/>
  <c r="AT147" i="1"/>
  <c r="AS147" i="1"/>
  <c r="AR147" i="1"/>
  <c r="AN147" i="1"/>
  <c r="AM147" i="1"/>
  <c r="AL147" i="1"/>
  <c r="AK147" i="1"/>
  <c r="AJ147" i="1"/>
  <c r="AI147" i="1"/>
  <c r="AH147" i="1"/>
  <c r="AD147" i="1"/>
  <c r="AC147" i="1"/>
  <c r="AB147" i="1"/>
  <c r="AA147" i="1"/>
  <c r="Z147" i="1"/>
  <c r="Y147" i="1"/>
  <c r="X147" i="1"/>
  <c r="O147" i="1"/>
  <c r="N147" i="1"/>
  <c r="J147" i="1"/>
  <c r="I147" i="1"/>
  <c r="H147" i="1"/>
  <c r="G147" i="1"/>
  <c r="F147" i="1"/>
  <c r="BX145" i="1"/>
  <c r="BW145" i="1"/>
  <c r="BR145" i="1"/>
  <c r="BQ145" i="1"/>
  <c r="BP145" i="1"/>
  <c r="BO145" i="1"/>
  <c r="BN145" i="1"/>
  <c r="BM145" i="1"/>
  <c r="BL145" i="1"/>
  <c r="BH145" i="1"/>
  <c r="BG145" i="1"/>
  <c r="BF145" i="1"/>
  <c r="BE145" i="1"/>
  <c r="BD145" i="1"/>
  <c r="BC145" i="1"/>
  <c r="BB145" i="1"/>
  <c r="AX145" i="1"/>
  <c r="AW145" i="1"/>
  <c r="AV145" i="1"/>
  <c r="AU145" i="1"/>
  <c r="AT145" i="1"/>
  <c r="AS145" i="1"/>
  <c r="AR145" i="1"/>
  <c r="AN145" i="1"/>
  <c r="AM145" i="1"/>
  <c r="AL145" i="1"/>
  <c r="AK145" i="1"/>
  <c r="AJ145" i="1"/>
  <c r="AI145" i="1"/>
  <c r="AH145" i="1"/>
  <c r="AD145" i="1"/>
  <c r="AC145" i="1"/>
  <c r="AB145" i="1"/>
  <c r="AA145" i="1"/>
  <c r="Z145" i="1"/>
  <c r="Y145" i="1"/>
  <c r="X145" i="1"/>
  <c r="O145" i="1"/>
  <c r="N145" i="1"/>
  <c r="J145" i="1"/>
  <c r="I145" i="1"/>
  <c r="H145" i="1"/>
  <c r="G145" i="1"/>
  <c r="F145" i="1"/>
  <c r="BX143" i="1"/>
  <c r="BW143" i="1"/>
  <c r="BR143" i="1"/>
  <c r="BQ143" i="1"/>
  <c r="BP143" i="1"/>
  <c r="BO143" i="1"/>
  <c r="BN143" i="1"/>
  <c r="BM143" i="1"/>
  <c r="BL143" i="1"/>
  <c r="BH143" i="1"/>
  <c r="BG143" i="1"/>
  <c r="BF143" i="1"/>
  <c r="BE143" i="1"/>
  <c r="BD143" i="1"/>
  <c r="BC143" i="1"/>
  <c r="BB143" i="1"/>
  <c r="AX143" i="1"/>
  <c r="AW143" i="1"/>
  <c r="AV143" i="1"/>
  <c r="AU143" i="1"/>
  <c r="AT143" i="1"/>
  <c r="AS143" i="1"/>
  <c r="AR143" i="1"/>
  <c r="AN143" i="1"/>
  <c r="AM143" i="1"/>
  <c r="AL143" i="1"/>
  <c r="AK143" i="1"/>
  <c r="AJ143" i="1"/>
  <c r="AI143" i="1"/>
  <c r="AH143" i="1"/>
  <c r="AD143" i="1"/>
  <c r="AC143" i="1"/>
  <c r="AB143" i="1"/>
  <c r="AA143" i="1"/>
  <c r="Z143" i="1"/>
  <c r="Y143" i="1"/>
  <c r="X143" i="1"/>
  <c r="O143" i="1"/>
  <c r="N143" i="1"/>
  <c r="J143" i="1"/>
  <c r="I143" i="1"/>
  <c r="H143" i="1"/>
  <c r="G143" i="1"/>
  <c r="F143" i="1"/>
  <c r="BX142" i="1"/>
  <c r="BW142" i="1"/>
  <c r="BR142" i="1"/>
  <c r="BQ142" i="1"/>
  <c r="BP142" i="1"/>
  <c r="BO142" i="1"/>
  <c r="BN142" i="1"/>
  <c r="BM142" i="1"/>
  <c r="BL142" i="1"/>
  <c r="BH142" i="1"/>
  <c r="BG142" i="1"/>
  <c r="BF142" i="1"/>
  <c r="BE142" i="1"/>
  <c r="BD142" i="1"/>
  <c r="BC142" i="1"/>
  <c r="BB142" i="1"/>
  <c r="AX142" i="1"/>
  <c r="AW142" i="1"/>
  <c r="AV142" i="1"/>
  <c r="AU142" i="1"/>
  <c r="AT142" i="1"/>
  <c r="AS142" i="1"/>
  <c r="AR142" i="1"/>
  <c r="AN142" i="1"/>
  <c r="AM142" i="1"/>
  <c r="AL142" i="1"/>
  <c r="AK142" i="1"/>
  <c r="AJ142" i="1"/>
  <c r="AI142" i="1"/>
  <c r="AH142" i="1"/>
  <c r="AD142" i="1"/>
  <c r="AC142" i="1"/>
  <c r="AB142" i="1"/>
  <c r="AA142" i="1"/>
  <c r="Z142" i="1"/>
  <c r="Y142" i="1"/>
  <c r="X142" i="1"/>
  <c r="O142" i="1"/>
  <c r="N142" i="1"/>
  <c r="J142" i="1"/>
  <c r="I142" i="1"/>
  <c r="H142" i="1"/>
  <c r="G142" i="1"/>
  <c r="F142" i="1"/>
  <c r="BX141" i="1"/>
  <c r="BW141" i="1"/>
  <c r="BR141" i="1"/>
  <c r="BQ141" i="1"/>
  <c r="BP141" i="1"/>
  <c r="BO141" i="1"/>
  <c r="BN141" i="1"/>
  <c r="BM141" i="1"/>
  <c r="BL141" i="1"/>
  <c r="BH141" i="1"/>
  <c r="BG141" i="1"/>
  <c r="BF141" i="1"/>
  <c r="BE141" i="1"/>
  <c r="BD141" i="1"/>
  <c r="BC141" i="1"/>
  <c r="BB141" i="1"/>
  <c r="AX141" i="1"/>
  <c r="AW141" i="1"/>
  <c r="AV141" i="1"/>
  <c r="AU141" i="1"/>
  <c r="AT141" i="1"/>
  <c r="AS141" i="1"/>
  <c r="AR141" i="1"/>
  <c r="AN141" i="1"/>
  <c r="AM141" i="1"/>
  <c r="AL141" i="1"/>
  <c r="AK141" i="1"/>
  <c r="AJ141" i="1"/>
  <c r="AI141" i="1"/>
  <c r="AH141" i="1"/>
  <c r="AD141" i="1"/>
  <c r="AC141" i="1"/>
  <c r="AB141" i="1"/>
  <c r="AA141" i="1"/>
  <c r="Z141" i="1"/>
  <c r="Y141" i="1"/>
  <c r="X141" i="1"/>
  <c r="O141" i="1"/>
  <c r="N141" i="1"/>
  <c r="J141" i="1"/>
  <c r="I141" i="1"/>
  <c r="H141" i="1"/>
  <c r="G141" i="1"/>
  <c r="F141" i="1"/>
  <c r="BX140" i="1"/>
  <c r="BW140" i="1"/>
  <c r="BR140" i="1"/>
  <c r="BQ140" i="1"/>
  <c r="BP140" i="1"/>
  <c r="BO140" i="1"/>
  <c r="BN140" i="1"/>
  <c r="BM140" i="1"/>
  <c r="BL140" i="1"/>
  <c r="BH140" i="1"/>
  <c r="BG140" i="1"/>
  <c r="BF140" i="1"/>
  <c r="BE140" i="1"/>
  <c r="BD140" i="1"/>
  <c r="BC140" i="1"/>
  <c r="BB140" i="1"/>
  <c r="AX140" i="1"/>
  <c r="AW140" i="1"/>
  <c r="AV140" i="1"/>
  <c r="AU140" i="1"/>
  <c r="AT140" i="1"/>
  <c r="AS140" i="1"/>
  <c r="AR140" i="1"/>
  <c r="AN140" i="1"/>
  <c r="AM140" i="1"/>
  <c r="AL140" i="1"/>
  <c r="AK140" i="1"/>
  <c r="AJ140" i="1"/>
  <c r="AI140" i="1"/>
  <c r="AH140" i="1"/>
  <c r="AD140" i="1"/>
  <c r="AC140" i="1"/>
  <c r="AB140" i="1"/>
  <c r="AA140" i="1"/>
  <c r="Z140" i="1"/>
  <c r="Y140" i="1"/>
  <c r="X140" i="1"/>
  <c r="O140" i="1"/>
  <c r="N140" i="1"/>
  <c r="J140" i="1"/>
  <c r="I140" i="1"/>
  <c r="H140" i="1"/>
  <c r="G140" i="1"/>
  <c r="F140" i="1"/>
  <c r="BX139" i="1"/>
  <c r="BW139" i="1"/>
  <c r="BR139" i="1"/>
  <c r="BQ139" i="1"/>
  <c r="BP139" i="1"/>
  <c r="BO139" i="1"/>
  <c r="BN139" i="1"/>
  <c r="BM139" i="1"/>
  <c r="BL139" i="1"/>
  <c r="BH139" i="1"/>
  <c r="BG139" i="1"/>
  <c r="BF139" i="1"/>
  <c r="BE139" i="1"/>
  <c r="BD139" i="1"/>
  <c r="BC139" i="1"/>
  <c r="BB139" i="1"/>
  <c r="AX139" i="1"/>
  <c r="AW139" i="1"/>
  <c r="AV139" i="1"/>
  <c r="AU139" i="1"/>
  <c r="AT139" i="1"/>
  <c r="AS139" i="1"/>
  <c r="AR139" i="1"/>
  <c r="AN139" i="1"/>
  <c r="AM139" i="1"/>
  <c r="AL139" i="1"/>
  <c r="AK139" i="1"/>
  <c r="AJ139" i="1"/>
  <c r="AI139" i="1"/>
  <c r="AH139" i="1"/>
  <c r="AD139" i="1"/>
  <c r="AC139" i="1"/>
  <c r="AB139" i="1"/>
  <c r="AA139" i="1"/>
  <c r="Z139" i="1"/>
  <c r="Y139" i="1"/>
  <c r="X139" i="1"/>
  <c r="O139" i="1"/>
  <c r="N139" i="1"/>
  <c r="J139" i="1"/>
  <c r="I139" i="1"/>
  <c r="H139" i="1"/>
  <c r="G139" i="1"/>
  <c r="F139" i="1"/>
  <c r="BX138" i="1"/>
  <c r="BW138" i="1"/>
  <c r="BR138" i="1"/>
  <c r="BQ138" i="1"/>
  <c r="BP138" i="1"/>
  <c r="BO138" i="1"/>
  <c r="BN138" i="1"/>
  <c r="BM138" i="1"/>
  <c r="BL138" i="1"/>
  <c r="BH138" i="1"/>
  <c r="BG138" i="1"/>
  <c r="BF138" i="1"/>
  <c r="BE138" i="1"/>
  <c r="BD138" i="1"/>
  <c r="BC138" i="1"/>
  <c r="BB138" i="1"/>
  <c r="AX138" i="1"/>
  <c r="AW138" i="1"/>
  <c r="AV138" i="1"/>
  <c r="AU138" i="1"/>
  <c r="AT138" i="1"/>
  <c r="AS138" i="1"/>
  <c r="AR138" i="1"/>
  <c r="AN138" i="1"/>
  <c r="AM138" i="1"/>
  <c r="AL138" i="1"/>
  <c r="AK138" i="1"/>
  <c r="AJ138" i="1"/>
  <c r="AI138" i="1"/>
  <c r="AH138" i="1"/>
  <c r="AD138" i="1"/>
  <c r="AC138" i="1"/>
  <c r="AB138" i="1"/>
  <c r="AA138" i="1"/>
  <c r="Z138" i="1"/>
  <c r="Y138" i="1"/>
  <c r="X138" i="1"/>
  <c r="O138" i="1"/>
  <c r="N138" i="1"/>
  <c r="J138" i="1"/>
  <c r="I138" i="1"/>
  <c r="H138" i="1"/>
  <c r="G138" i="1"/>
  <c r="F138" i="1"/>
  <c r="BX137" i="1"/>
  <c r="BW137" i="1"/>
  <c r="BR137" i="1"/>
  <c r="BQ137" i="1"/>
  <c r="BP137" i="1"/>
  <c r="BO137" i="1"/>
  <c r="BN137" i="1"/>
  <c r="BM137" i="1"/>
  <c r="BL137" i="1"/>
  <c r="BH137" i="1"/>
  <c r="BG137" i="1"/>
  <c r="BF137" i="1"/>
  <c r="BE137" i="1"/>
  <c r="BD137" i="1"/>
  <c r="BC137" i="1"/>
  <c r="BB137" i="1"/>
  <c r="AX137" i="1"/>
  <c r="AW137" i="1"/>
  <c r="AV137" i="1"/>
  <c r="AU137" i="1"/>
  <c r="AT137" i="1"/>
  <c r="AS137" i="1"/>
  <c r="AR137" i="1"/>
  <c r="AN137" i="1"/>
  <c r="AM137" i="1"/>
  <c r="AL137" i="1"/>
  <c r="AK137" i="1"/>
  <c r="AJ137" i="1"/>
  <c r="AI137" i="1"/>
  <c r="AH137" i="1"/>
  <c r="AD137" i="1"/>
  <c r="AC137" i="1"/>
  <c r="AB137" i="1"/>
  <c r="AA137" i="1"/>
  <c r="Z137" i="1"/>
  <c r="Y137" i="1"/>
  <c r="X137" i="1"/>
  <c r="O137" i="1"/>
  <c r="N137" i="1"/>
  <c r="J137" i="1"/>
  <c r="I137" i="1"/>
  <c r="H137" i="1"/>
  <c r="G137" i="1"/>
  <c r="F137" i="1"/>
  <c r="BX136" i="1"/>
  <c r="BW136" i="1"/>
  <c r="BR136" i="1"/>
  <c r="BQ136" i="1"/>
  <c r="BP136" i="1"/>
  <c r="BO136" i="1"/>
  <c r="BN136" i="1"/>
  <c r="BM136" i="1"/>
  <c r="BL136" i="1"/>
  <c r="BH136" i="1"/>
  <c r="BG136" i="1"/>
  <c r="BF136" i="1"/>
  <c r="BE136" i="1"/>
  <c r="BD136" i="1"/>
  <c r="BC136" i="1"/>
  <c r="BB136" i="1"/>
  <c r="AX136" i="1"/>
  <c r="AW136" i="1"/>
  <c r="AV136" i="1"/>
  <c r="AU136" i="1"/>
  <c r="AT136" i="1"/>
  <c r="AS136" i="1"/>
  <c r="AR136" i="1"/>
  <c r="AN136" i="1"/>
  <c r="AM136" i="1"/>
  <c r="AL136" i="1"/>
  <c r="AK136" i="1"/>
  <c r="AJ136" i="1"/>
  <c r="AI136" i="1"/>
  <c r="AH136" i="1"/>
  <c r="AD136" i="1"/>
  <c r="AC136" i="1"/>
  <c r="AB136" i="1"/>
  <c r="AA136" i="1"/>
  <c r="Z136" i="1"/>
  <c r="Y136" i="1"/>
  <c r="X136" i="1"/>
  <c r="O136" i="1"/>
  <c r="N136" i="1"/>
  <c r="J136" i="1"/>
  <c r="I136" i="1"/>
  <c r="H136" i="1"/>
  <c r="G136" i="1"/>
  <c r="F136" i="1"/>
  <c r="BX135" i="1"/>
  <c r="BW135" i="1"/>
  <c r="BR135" i="1"/>
  <c r="BQ135" i="1"/>
  <c r="BP135" i="1"/>
  <c r="BO135" i="1"/>
  <c r="BN135" i="1"/>
  <c r="BM135" i="1"/>
  <c r="BL135" i="1"/>
  <c r="BH135" i="1"/>
  <c r="BG135" i="1"/>
  <c r="BF135" i="1"/>
  <c r="BE135" i="1"/>
  <c r="BD135" i="1"/>
  <c r="BC135" i="1"/>
  <c r="BB135" i="1"/>
  <c r="AX135" i="1"/>
  <c r="AW135" i="1"/>
  <c r="AV135" i="1"/>
  <c r="AU135" i="1"/>
  <c r="AT135" i="1"/>
  <c r="AS135" i="1"/>
  <c r="AR135" i="1"/>
  <c r="AN135" i="1"/>
  <c r="AM135" i="1"/>
  <c r="AL135" i="1"/>
  <c r="AK135" i="1"/>
  <c r="AJ135" i="1"/>
  <c r="AI135" i="1"/>
  <c r="AH135" i="1"/>
  <c r="AD135" i="1"/>
  <c r="AC135" i="1"/>
  <c r="AB135" i="1"/>
  <c r="AA135" i="1"/>
  <c r="Z135" i="1"/>
  <c r="Y135" i="1"/>
  <c r="X135" i="1"/>
  <c r="O135" i="1"/>
  <c r="N135" i="1"/>
  <c r="J135" i="1"/>
  <c r="I135" i="1"/>
  <c r="H135" i="1"/>
  <c r="G135" i="1"/>
  <c r="F135" i="1"/>
  <c r="BX134" i="1"/>
  <c r="BW134" i="1"/>
  <c r="BR134" i="1"/>
  <c r="BQ134" i="1"/>
  <c r="BP134" i="1"/>
  <c r="BO134" i="1"/>
  <c r="BN134" i="1"/>
  <c r="BM134" i="1"/>
  <c r="BL134" i="1"/>
  <c r="BH134" i="1"/>
  <c r="BG134" i="1"/>
  <c r="BF134" i="1"/>
  <c r="BE134" i="1"/>
  <c r="BD134" i="1"/>
  <c r="BC134" i="1"/>
  <c r="BB134" i="1"/>
  <c r="AX134" i="1"/>
  <c r="AW134" i="1"/>
  <c r="AV134" i="1"/>
  <c r="AU134" i="1"/>
  <c r="AT134" i="1"/>
  <c r="AS134" i="1"/>
  <c r="AR134" i="1"/>
  <c r="AN134" i="1"/>
  <c r="AM134" i="1"/>
  <c r="AL134" i="1"/>
  <c r="AK134" i="1"/>
  <c r="AJ134" i="1"/>
  <c r="AI134" i="1"/>
  <c r="AH134" i="1"/>
  <c r="AD134" i="1"/>
  <c r="AC134" i="1"/>
  <c r="AB134" i="1"/>
  <c r="AA134" i="1"/>
  <c r="Z134" i="1"/>
  <c r="Y134" i="1"/>
  <c r="X134" i="1"/>
  <c r="O134" i="1"/>
  <c r="N134" i="1"/>
  <c r="J134" i="1"/>
  <c r="I134" i="1"/>
  <c r="H134" i="1"/>
  <c r="G134" i="1"/>
  <c r="F134" i="1"/>
  <c r="BX133" i="1"/>
  <c r="BW133" i="1"/>
  <c r="BR133" i="1"/>
  <c r="BQ133" i="1"/>
  <c r="BP133" i="1"/>
  <c r="BO133" i="1"/>
  <c r="BN133" i="1"/>
  <c r="BM133" i="1"/>
  <c r="BL133" i="1"/>
  <c r="BH133" i="1"/>
  <c r="BG133" i="1"/>
  <c r="BF133" i="1"/>
  <c r="BE133" i="1"/>
  <c r="BD133" i="1"/>
  <c r="BC133" i="1"/>
  <c r="BB133" i="1"/>
  <c r="AX133" i="1"/>
  <c r="AW133" i="1"/>
  <c r="AV133" i="1"/>
  <c r="AU133" i="1"/>
  <c r="AT133" i="1"/>
  <c r="AS133" i="1"/>
  <c r="AR133" i="1"/>
  <c r="AN133" i="1"/>
  <c r="AM133" i="1"/>
  <c r="AL133" i="1"/>
  <c r="AK133" i="1"/>
  <c r="AJ133" i="1"/>
  <c r="AI133" i="1"/>
  <c r="AH133" i="1"/>
  <c r="AD133" i="1"/>
  <c r="AC133" i="1"/>
  <c r="AB133" i="1"/>
  <c r="AA133" i="1"/>
  <c r="Z133" i="1"/>
  <c r="Y133" i="1"/>
  <c r="X133" i="1"/>
  <c r="O133" i="1"/>
  <c r="N133" i="1"/>
  <c r="J133" i="1"/>
  <c r="I133" i="1"/>
  <c r="H133" i="1"/>
  <c r="G133" i="1"/>
  <c r="F133" i="1"/>
  <c r="BX131" i="1"/>
  <c r="BW131" i="1"/>
  <c r="BR131" i="1"/>
  <c r="BQ131" i="1"/>
  <c r="BP131" i="1"/>
  <c r="BO131" i="1"/>
  <c r="BN131" i="1"/>
  <c r="BM131" i="1"/>
  <c r="BL131" i="1"/>
  <c r="BH131" i="1"/>
  <c r="BG131" i="1"/>
  <c r="BF131" i="1"/>
  <c r="BE131" i="1"/>
  <c r="BD131" i="1"/>
  <c r="BC131" i="1"/>
  <c r="BB131" i="1"/>
  <c r="AX131" i="1"/>
  <c r="AW131" i="1"/>
  <c r="AV131" i="1"/>
  <c r="AU131" i="1"/>
  <c r="AT131" i="1"/>
  <c r="AS131" i="1"/>
  <c r="AR131" i="1"/>
  <c r="AN131" i="1"/>
  <c r="AM131" i="1"/>
  <c r="AL131" i="1"/>
  <c r="AK131" i="1"/>
  <c r="AJ131" i="1"/>
  <c r="AI131" i="1"/>
  <c r="AH131" i="1"/>
  <c r="AD131" i="1"/>
  <c r="AC131" i="1"/>
  <c r="AB131" i="1"/>
  <c r="AA131" i="1"/>
  <c r="Z131" i="1"/>
  <c r="Y131" i="1"/>
  <c r="X131" i="1"/>
  <c r="O131" i="1"/>
  <c r="N131" i="1"/>
  <c r="J131" i="1"/>
  <c r="I131" i="1"/>
  <c r="H131" i="1"/>
  <c r="G131" i="1"/>
  <c r="F131" i="1"/>
  <c r="BX130" i="1"/>
  <c r="BW130" i="1"/>
  <c r="BR130" i="1"/>
  <c r="BQ130" i="1"/>
  <c r="BP130" i="1"/>
  <c r="BO130" i="1"/>
  <c r="BN130" i="1"/>
  <c r="BM130" i="1"/>
  <c r="BL130" i="1"/>
  <c r="BH130" i="1"/>
  <c r="BG130" i="1"/>
  <c r="BF130" i="1"/>
  <c r="BE130" i="1"/>
  <c r="BD130" i="1"/>
  <c r="BC130" i="1"/>
  <c r="BB130" i="1"/>
  <c r="AX130" i="1"/>
  <c r="AW130" i="1"/>
  <c r="AV130" i="1"/>
  <c r="AU130" i="1"/>
  <c r="AT130" i="1"/>
  <c r="AS130" i="1"/>
  <c r="AR130" i="1"/>
  <c r="AN130" i="1"/>
  <c r="AM130" i="1"/>
  <c r="AL130" i="1"/>
  <c r="AK130" i="1"/>
  <c r="AJ130" i="1"/>
  <c r="AI130" i="1"/>
  <c r="AH130" i="1"/>
  <c r="AD130" i="1"/>
  <c r="AC130" i="1"/>
  <c r="AB130" i="1"/>
  <c r="AA130" i="1"/>
  <c r="Z130" i="1"/>
  <c r="Y130" i="1"/>
  <c r="X130" i="1"/>
  <c r="O130" i="1"/>
  <c r="N130" i="1"/>
  <c r="J130" i="1"/>
  <c r="I130" i="1"/>
  <c r="H130" i="1"/>
  <c r="G130" i="1"/>
  <c r="F130" i="1"/>
  <c r="BX129" i="1"/>
  <c r="BW129" i="1"/>
  <c r="BR129" i="1"/>
  <c r="BQ129" i="1"/>
  <c r="BP129" i="1"/>
  <c r="BO129" i="1"/>
  <c r="BN129" i="1"/>
  <c r="BM129" i="1"/>
  <c r="BL129" i="1"/>
  <c r="BH129" i="1"/>
  <c r="BG129" i="1"/>
  <c r="BF129" i="1"/>
  <c r="BE129" i="1"/>
  <c r="BD129" i="1"/>
  <c r="BC129" i="1"/>
  <c r="BB129" i="1"/>
  <c r="AX129" i="1"/>
  <c r="AW129" i="1"/>
  <c r="AV129" i="1"/>
  <c r="AU129" i="1"/>
  <c r="AT129" i="1"/>
  <c r="AS129" i="1"/>
  <c r="AR129" i="1"/>
  <c r="AN129" i="1"/>
  <c r="AM129" i="1"/>
  <c r="AL129" i="1"/>
  <c r="AK129" i="1"/>
  <c r="AJ129" i="1"/>
  <c r="AI129" i="1"/>
  <c r="AH129" i="1"/>
  <c r="AD129" i="1"/>
  <c r="AC129" i="1"/>
  <c r="AB129" i="1"/>
  <c r="AA129" i="1"/>
  <c r="Z129" i="1"/>
  <c r="Y129" i="1"/>
  <c r="X129" i="1"/>
  <c r="O129" i="1"/>
  <c r="N129" i="1"/>
  <c r="J129" i="1"/>
  <c r="I129" i="1"/>
  <c r="H129" i="1"/>
  <c r="G129" i="1"/>
  <c r="F129" i="1"/>
  <c r="BX128" i="1"/>
  <c r="BW128" i="1"/>
  <c r="BR128" i="1"/>
  <c r="BQ128" i="1"/>
  <c r="BP128" i="1"/>
  <c r="BO128" i="1"/>
  <c r="BN128" i="1"/>
  <c r="BM128" i="1"/>
  <c r="BL128" i="1"/>
  <c r="BH128" i="1"/>
  <c r="BG128" i="1"/>
  <c r="BF128" i="1"/>
  <c r="BE128" i="1"/>
  <c r="BD128" i="1"/>
  <c r="BC128" i="1"/>
  <c r="BB128" i="1"/>
  <c r="AX128" i="1"/>
  <c r="AW128" i="1"/>
  <c r="AV128" i="1"/>
  <c r="AU128" i="1"/>
  <c r="AT128" i="1"/>
  <c r="AS128" i="1"/>
  <c r="AR128" i="1"/>
  <c r="AN128" i="1"/>
  <c r="AM128" i="1"/>
  <c r="AL128" i="1"/>
  <c r="AK128" i="1"/>
  <c r="AJ128" i="1"/>
  <c r="AI128" i="1"/>
  <c r="AH128" i="1"/>
  <c r="AD128" i="1"/>
  <c r="AC128" i="1"/>
  <c r="AB128" i="1"/>
  <c r="AA128" i="1"/>
  <c r="Z128" i="1"/>
  <c r="Y128" i="1"/>
  <c r="X128" i="1"/>
  <c r="O128" i="1"/>
  <c r="N128" i="1"/>
  <c r="J128" i="1"/>
  <c r="I128" i="1"/>
  <c r="H128" i="1"/>
  <c r="G128" i="1"/>
  <c r="F128" i="1"/>
  <c r="BX127" i="1"/>
  <c r="BW127" i="1"/>
  <c r="BR127" i="1"/>
  <c r="BQ127" i="1"/>
  <c r="BP127" i="1"/>
  <c r="BO127" i="1"/>
  <c r="BN127" i="1"/>
  <c r="BM127" i="1"/>
  <c r="BL127" i="1"/>
  <c r="BH127" i="1"/>
  <c r="BG127" i="1"/>
  <c r="BF127" i="1"/>
  <c r="BE127" i="1"/>
  <c r="BD127" i="1"/>
  <c r="BC127" i="1"/>
  <c r="BB127" i="1"/>
  <c r="AX127" i="1"/>
  <c r="AW127" i="1"/>
  <c r="AV127" i="1"/>
  <c r="AU127" i="1"/>
  <c r="AT127" i="1"/>
  <c r="AS127" i="1"/>
  <c r="AR127" i="1"/>
  <c r="AN127" i="1"/>
  <c r="AM127" i="1"/>
  <c r="AL127" i="1"/>
  <c r="AK127" i="1"/>
  <c r="AJ127" i="1"/>
  <c r="AI127" i="1"/>
  <c r="AH127" i="1"/>
  <c r="AD127" i="1"/>
  <c r="AC127" i="1"/>
  <c r="AB127" i="1"/>
  <c r="AA127" i="1"/>
  <c r="Z127" i="1"/>
  <c r="Y127" i="1"/>
  <c r="X127" i="1"/>
  <c r="O127" i="1"/>
  <c r="N127" i="1"/>
  <c r="J127" i="1"/>
  <c r="I127" i="1"/>
  <c r="H127" i="1"/>
  <c r="G127" i="1"/>
  <c r="F127" i="1"/>
  <c r="BX126" i="1"/>
  <c r="BW126" i="1"/>
  <c r="BR126" i="1"/>
  <c r="BQ126" i="1"/>
  <c r="BP126" i="1"/>
  <c r="BO126" i="1"/>
  <c r="BN126" i="1"/>
  <c r="BM126" i="1"/>
  <c r="BL126" i="1"/>
  <c r="BH126" i="1"/>
  <c r="BG126" i="1"/>
  <c r="BF126" i="1"/>
  <c r="BE126" i="1"/>
  <c r="BD126" i="1"/>
  <c r="BC126" i="1"/>
  <c r="BB126" i="1"/>
  <c r="AX126" i="1"/>
  <c r="AW126" i="1"/>
  <c r="AV126" i="1"/>
  <c r="AU126" i="1"/>
  <c r="AT126" i="1"/>
  <c r="AS126" i="1"/>
  <c r="AR126" i="1"/>
  <c r="AN126" i="1"/>
  <c r="AM126" i="1"/>
  <c r="AL126" i="1"/>
  <c r="AK126" i="1"/>
  <c r="AJ126" i="1"/>
  <c r="AI126" i="1"/>
  <c r="AH126" i="1"/>
  <c r="AD126" i="1"/>
  <c r="AC126" i="1"/>
  <c r="AB126" i="1"/>
  <c r="AA126" i="1"/>
  <c r="Z126" i="1"/>
  <c r="Y126" i="1"/>
  <c r="X126" i="1"/>
  <c r="O126" i="1"/>
  <c r="N126" i="1"/>
  <c r="J126" i="1"/>
  <c r="I126" i="1"/>
  <c r="H126" i="1"/>
  <c r="G126" i="1"/>
  <c r="F126" i="1"/>
  <c r="BX125" i="1"/>
  <c r="BW125" i="1"/>
  <c r="BR125" i="1"/>
  <c r="BQ125" i="1"/>
  <c r="BP125" i="1"/>
  <c r="BO125" i="1"/>
  <c r="BN125" i="1"/>
  <c r="BM125" i="1"/>
  <c r="BL125" i="1"/>
  <c r="BH125" i="1"/>
  <c r="BG125" i="1"/>
  <c r="BF125" i="1"/>
  <c r="BE125" i="1"/>
  <c r="BD125" i="1"/>
  <c r="BC125" i="1"/>
  <c r="BB125" i="1"/>
  <c r="AX125" i="1"/>
  <c r="AW125" i="1"/>
  <c r="AV125" i="1"/>
  <c r="AU125" i="1"/>
  <c r="AT125" i="1"/>
  <c r="AS125" i="1"/>
  <c r="AR125" i="1"/>
  <c r="AN125" i="1"/>
  <c r="AM125" i="1"/>
  <c r="AL125" i="1"/>
  <c r="AK125" i="1"/>
  <c r="AJ125" i="1"/>
  <c r="AI125" i="1"/>
  <c r="AH125" i="1"/>
  <c r="AD125" i="1"/>
  <c r="AC125" i="1"/>
  <c r="AB125" i="1"/>
  <c r="AA125" i="1"/>
  <c r="Z125" i="1"/>
  <c r="Y125" i="1"/>
  <c r="X125" i="1"/>
  <c r="O125" i="1"/>
  <c r="N125" i="1"/>
  <c r="J125" i="1"/>
  <c r="I125" i="1"/>
  <c r="H125" i="1"/>
  <c r="G125" i="1"/>
  <c r="F125" i="1"/>
  <c r="K132" i="1" l="1"/>
  <c r="BJ152" i="1"/>
  <c r="BI132" i="1"/>
  <c r="BS144" i="1"/>
  <c r="AF153" i="1"/>
  <c r="BI153" i="1"/>
  <c r="BS153" i="1"/>
  <c r="BI146" i="1"/>
  <c r="BS132" i="1"/>
  <c r="K144" i="1"/>
  <c r="BJ132" i="1"/>
  <c r="BI144" i="1"/>
  <c r="AZ153" i="1"/>
  <c r="L132" i="1"/>
  <c r="AP132" i="1"/>
  <c r="AZ132" i="1"/>
  <c r="BJ144" i="1"/>
  <c r="K146" i="1"/>
  <c r="AZ146" i="1"/>
  <c r="AP146" i="1"/>
  <c r="AY146" i="1"/>
  <c r="AP144" i="1"/>
  <c r="AO153" i="1"/>
  <c r="AF132" i="1"/>
  <c r="AF146" i="1"/>
  <c r="BT146" i="1"/>
  <c r="BT131" i="1"/>
  <c r="BJ153" i="1"/>
  <c r="BT153" i="1"/>
  <c r="AP133" i="1"/>
  <c r="BS133" i="1"/>
  <c r="AF144" i="1"/>
  <c r="AZ144" i="1"/>
  <c r="BJ146" i="1"/>
  <c r="BS146" i="1"/>
  <c r="AE144" i="1"/>
  <c r="L144" i="1"/>
  <c r="AY144" i="1"/>
  <c r="BT144" i="1"/>
  <c r="L146" i="1"/>
  <c r="AE146" i="1"/>
  <c r="AO146" i="1"/>
  <c r="L149" i="1"/>
  <c r="AZ149" i="1"/>
  <c r="AO144" i="1"/>
  <c r="AY132" i="1"/>
  <c r="BT132" i="1"/>
  <c r="L131" i="1"/>
  <c r="AZ131" i="1"/>
  <c r="AE132" i="1"/>
  <c r="BJ135" i="1"/>
  <c r="BT145" i="1"/>
  <c r="AE147" i="1"/>
  <c r="BS147" i="1"/>
  <c r="AO148" i="1"/>
  <c r="K149" i="1"/>
  <c r="BS150" i="1"/>
  <c r="AO132" i="1"/>
  <c r="BJ151" i="1"/>
  <c r="AP153" i="1"/>
  <c r="L153" i="1"/>
  <c r="AE153" i="1"/>
  <c r="K153" i="1"/>
  <c r="AY153" i="1"/>
  <c r="K148" i="1"/>
  <c r="AE150" i="1"/>
  <c r="AY152" i="1"/>
  <c r="AP141" i="1"/>
  <c r="AZ142" i="1"/>
  <c r="AE151" i="1"/>
  <c r="AY148" i="1"/>
  <c r="BI149" i="1"/>
  <c r="AF150" i="1"/>
  <c r="BT150" i="1"/>
  <c r="K152" i="1"/>
  <c r="BT139" i="1"/>
  <c r="L141" i="1"/>
  <c r="AP145" i="1"/>
  <c r="AO147" i="1"/>
  <c r="BT134" i="1"/>
  <c r="AE135" i="1"/>
  <c r="AP139" i="1"/>
  <c r="L145" i="1"/>
  <c r="AO145" i="1"/>
  <c r="BT148" i="1"/>
  <c r="AP149" i="1"/>
  <c r="L150" i="1"/>
  <c r="AZ150" i="1"/>
  <c r="AF147" i="1"/>
  <c r="L148" i="1"/>
  <c r="AZ148" i="1"/>
  <c r="AF151" i="1"/>
  <c r="BT151" i="1"/>
  <c r="AZ152" i="1"/>
  <c r="AP147" i="1"/>
  <c r="BJ150" i="1"/>
  <c r="AP151" i="1"/>
  <c r="L152" i="1"/>
  <c r="BJ147" i="1"/>
  <c r="BT147" i="1"/>
  <c r="AF148" i="1"/>
  <c r="AP148" i="1"/>
  <c r="BJ149" i="1"/>
  <c r="BI150" i="1"/>
  <c r="AO151" i="1"/>
  <c r="AF152" i="1"/>
  <c r="AP152" i="1"/>
  <c r="BT152" i="1"/>
  <c r="K147" i="1"/>
  <c r="AF149" i="1"/>
  <c r="AP150" i="1"/>
  <c r="AZ151" i="1"/>
  <c r="AO152" i="1"/>
  <c r="AY147" i="1"/>
  <c r="BI148" i="1"/>
  <c r="AY149" i="1"/>
  <c r="BS149" i="1"/>
  <c r="K151" i="1"/>
  <c r="BS151" i="1"/>
  <c r="AE149" i="1"/>
  <c r="AO150" i="1"/>
  <c r="AY151" i="1"/>
  <c r="BI152" i="1"/>
  <c r="L147" i="1"/>
  <c r="AZ147" i="1"/>
  <c r="BI147" i="1"/>
  <c r="AE148" i="1"/>
  <c r="BJ148" i="1"/>
  <c r="BS148" i="1"/>
  <c r="AO149" i="1"/>
  <c r="BT149" i="1"/>
  <c r="K150" i="1"/>
  <c r="AY150" i="1"/>
  <c r="L151" i="1"/>
  <c r="BI151" i="1"/>
  <c r="AE152" i="1"/>
  <c r="BS152" i="1"/>
  <c r="AY130" i="1"/>
  <c r="AF126" i="1"/>
  <c r="BJ129" i="1"/>
  <c r="AZ138" i="1"/>
  <c r="BJ139" i="1"/>
  <c r="K134" i="1"/>
  <c r="AO136" i="1"/>
  <c r="K141" i="1"/>
  <c r="AY141" i="1"/>
  <c r="BJ133" i="1"/>
  <c r="BS135" i="1"/>
  <c r="AY136" i="1"/>
  <c r="AO125" i="1"/>
  <c r="K126" i="1"/>
  <c r="AY126" i="1"/>
  <c r="BI127" i="1"/>
  <c r="AE128" i="1"/>
  <c r="BS128" i="1"/>
  <c r="AO129" i="1"/>
  <c r="AP131" i="1"/>
  <c r="L133" i="1"/>
  <c r="AF135" i="1"/>
  <c r="AP136" i="1"/>
  <c r="K137" i="1"/>
  <c r="AY137" i="1"/>
  <c r="BI138" i="1"/>
  <c r="BS139" i="1"/>
  <c r="AE142" i="1"/>
  <c r="BS142" i="1"/>
  <c r="K133" i="1"/>
  <c r="AE138" i="1"/>
  <c r="AF145" i="1"/>
  <c r="AE125" i="1"/>
  <c r="BI125" i="1"/>
  <c r="AE126" i="1"/>
  <c r="AO126" i="1"/>
  <c r="AY127" i="1"/>
  <c r="BI128" i="1"/>
  <c r="BT129" i="1"/>
  <c r="BJ131" i="1"/>
  <c r="L134" i="1"/>
  <c r="AP134" i="1"/>
  <c r="AZ135" i="1"/>
  <c r="BT136" i="1"/>
  <c r="AF140" i="1"/>
  <c r="AE143" i="1"/>
  <c r="AF125" i="1"/>
  <c r="AP126" i="1"/>
  <c r="AZ127" i="1"/>
  <c r="BJ128" i="1"/>
  <c r="AP130" i="1"/>
  <c r="AF136" i="1"/>
  <c r="AZ137" i="1"/>
  <c r="BT140" i="1"/>
  <c r="BS125" i="1"/>
  <c r="K127" i="1"/>
  <c r="AE129" i="1"/>
  <c r="BT130" i="1"/>
  <c r="AY131" i="1"/>
  <c r="AF133" i="1"/>
  <c r="BI134" i="1"/>
  <c r="K136" i="1"/>
  <c r="AP137" i="1"/>
  <c r="L138" i="1"/>
  <c r="BJ138" i="1"/>
  <c r="AE139" i="1"/>
  <c r="K140" i="1"/>
  <c r="AY140" i="1"/>
  <c r="L142" i="1"/>
  <c r="AF143" i="1"/>
  <c r="BS143" i="1"/>
  <c r="BI142" i="1"/>
  <c r="BJ125" i="1"/>
  <c r="BT125" i="1"/>
  <c r="L127" i="1"/>
  <c r="AF129" i="1"/>
  <c r="K130" i="1"/>
  <c r="AO130" i="1"/>
  <c r="AF131" i="1"/>
  <c r="AZ134" i="1"/>
  <c r="AE136" i="1"/>
  <c r="AO140" i="1"/>
  <c r="BJ141" i="1"/>
  <c r="BJ143" i="1"/>
  <c r="BS126" i="1"/>
  <c r="AO127" i="1"/>
  <c r="K128" i="1"/>
  <c r="AY128" i="1"/>
  <c r="L130" i="1"/>
  <c r="BI131" i="1"/>
  <c r="AE133" i="1"/>
  <c r="BJ134" i="1"/>
  <c r="BT135" i="1"/>
  <c r="BJ136" i="1"/>
  <c r="L137" i="1"/>
  <c r="AO137" i="1"/>
  <c r="BT137" i="1"/>
  <c r="AY138" i="1"/>
  <c r="L139" i="1"/>
  <c r="AF139" i="1"/>
  <c r="BI139" i="1"/>
  <c r="AP140" i="1"/>
  <c r="BS140" i="1"/>
  <c r="AF141" i="1"/>
  <c r="AZ141" i="1"/>
  <c r="K142" i="1"/>
  <c r="AP142" i="1"/>
  <c r="BJ142" i="1"/>
  <c r="AZ143" i="1"/>
  <c r="BT143" i="1"/>
  <c r="AE145" i="1"/>
  <c r="BJ145" i="1"/>
  <c r="L125" i="1"/>
  <c r="AP125" i="1"/>
  <c r="AZ125" i="1"/>
  <c r="L126" i="1"/>
  <c r="AZ126" i="1"/>
  <c r="BJ126" i="1"/>
  <c r="BT126" i="1"/>
  <c r="AF127" i="1"/>
  <c r="AP127" i="1"/>
  <c r="BJ127" i="1"/>
  <c r="BT127" i="1"/>
  <c r="L128" i="1"/>
  <c r="AF128" i="1"/>
  <c r="AP128" i="1"/>
  <c r="AZ128" i="1"/>
  <c r="BT128" i="1"/>
  <c r="L129" i="1"/>
  <c r="AP129" i="1"/>
  <c r="AZ129" i="1"/>
  <c r="AZ130" i="1"/>
  <c r="BJ130" i="1"/>
  <c r="AO131" i="1"/>
  <c r="BI133" i="1"/>
  <c r="BT133" i="1"/>
  <c r="AE134" i="1"/>
  <c r="AP135" i="1"/>
  <c r="BJ137" i="1"/>
  <c r="BT138" i="1"/>
  <c r="AP143" i="1"/>
  <c r="AZ145" i="1"/>
  <c r="BS129" i="1"/>
  <c r="AF130" i="1"/>
  <c r="K131" i="1"/>
  <c r="AZ133" i="1"/>
  <c r="AY134" i="1"/>
  <c r="L135" i="1"/>
  <c r="BI135" i="1"/>
  <c r="BS136" i="1"/>
  <c r="AF137" i="1"/>
  <c r="K138" i="1"/>
  <c r="AP138" i="1"/>
  <c r="AZ139" i="1"/>
  <c r="AE140" i="1"/>
  <c r="BJ140" i="1"/>
  <c r="AO141" i="1"/>
  <c r="BT141" i="1"/>
  <c r="AY142" i="1"/>
  <c r="L143" i="1"/>
  <c r="BI143" i="1"/>
  <c r="BS145" i="1"/>
  <c r="BS134" i="1"/>
  <c r="AO135" i="1"/>
  <c r="BI137" i="1"/>
  <c r="BS138" i="1"/>
  <c r="AO139" i="1"/>
  <c r="BI141" i="1"/>
  <c r="AO143" i="1"/>
  <c r="K145" i="1"/>
  <c r="AY145" i="1"/>
  <c r="AF134" i="1"/>
  <c r="AO134" i="1"/>
  <c r="K135" i="1"/>
  <c r="AY135" i="1"/>
  <c r="L136" i="1"/>
  <c r="AZ136" i="1"/>
  <c r="BI136" i="1"/>
  <c r="AE137" i="1"/>
  <c r="BS137" i="1"/>
  <c r="AF138" i="1"/>
  <c r="AO138" i="1"/>
  <c r="K139" i="1"/>
  <c r="AY139" i="1"/>
  <c r="L140" i="1"/>
  <c r="AZ140" i="1"/>
  <c r="BI140" i="1"/>
  <c r="AE141" i="1"/>
  <c r="BS141" i="1"/>
  <c r="AF142" i="1"/>
  <c r="AO142" i="1"/>
  <c r="BT142" i="1"/>
  <c r="K143" i="1"/>
  <c r="AY143" i="1"/>
  <c r="BI145" i="1"/>
  <c r="K125" i="1"/>
  <c r="AY125" i="1"/>
  <c r="BI126" i="1"/>
  <c r="AE127" i="1"/>
  <c r="BS127" i="1"/>
  <c r="AO128" i="1"/>
  <c r="K129" i="1"/>
  <c r="AY129" i="1"/>
  <c r="BI130" i="1"/>
  <c r="AE131" i="1"/>
  <c r="BS131" i="1"/>
  <c r="AO133" i="1"/>
  <c r="BI129" i="1"/>
  <c r="AE130" i="1"/>
  <c r="BS130" i="1"/>
  <c r="AY133" i="1"/>
  <c r="BX124" i="1" l="1"/>
  <c r="BW124" i="1"/>
  <c r="BR124" i="1"/>
  <c r="BQ124" i="1"/>
  <c r="BP124" i="1"/>
  <c r="BO124" i="1"/>
  <c r="BN124" i="1"/>
  <c r="BM124" i="1"/>
  <c r="BL124" i="1"/>
  <c r="BH124" i="1"/>
  <c r="BG124" i="1"/>
  <c r="BF124" i="1"/>
  <c r="BE124" i="1"/>
  <c r="BD124" i="1"/>
  <c r="BC124" i="1"/>
  <c r="BB124" i="1"/>
  <c r="AX124" i="1"/>
  <c r="AW124" i="1"/>
  <c r="AV124" i="1"/>
  <c r="AU124" i="1"/>
  <c r="AT124" i="1"/>
  <c r="AS124" i="1"/>
  <c r="AR124" i="1"/>
  <c r="AN124" i="1"/>
  <c r="AM124" i="1"/>
  <c r="AL124" i="1"/>
  <c r="AK124" i="1"/>
  <c r="AJ124" i="1"/>
  <c r="AI124" i="1"/>
  <c r="AH124" i="1"/>
  <c r="AD124" i="1"/>
  <c r="AC124" i="1"/>
  <c r="AB124" i="1"/>
  <c r="AA124" i="1"/>
  <c r="Z124" i="1"/>
  <c r="Y124" i="1"/>
  <c r="X124" i="1"/>
  <c r="O124" i="1"/>
  <c r="N124" i="1"/>
  <c r="J124" i="1"/>
  <c r="I124" i="1"/>
  <c r="H124" i="1"/>
  <c r="G124" i="1"/>
  <c r="F124" i="1"/>
  <c r="BX119" i="1"/>
  <c r="BW119" i="1"/>
  <c r="BR119" i="1"/>
  <c r="BQ119" i="1"/>
  <c r="BP119" i="1"/>
  <c r="BO119" i="1"/>
  <c r="BN119" i="1"/>
  <c r="BM119" i="1"/>
  <c r="BL119" i="1"/>
  <c r="BH119" i="1"/>
  <c r="BG119" i="1"/>
  <c r="BF119" i="1"/>
  <c r="BE119" i="1"/>
  <c r="BD119" i="1"/>
  <c r="BC119" i="1"/>
  <c r="BB119" i="1"/>
  <c r="AX119" i="1"/>
  <c r="AW119" i="1"/>
  <c r="AV119" i="1"/>
  <c r="AU119" i="1"/>
  <c r="AT119" i="1"/>
  <c r="AS119" i="1"/>
  <c r="AR119" i="1"/>
  <c r="AN119" i="1"/>
  <c r="AM119" i="1"/>
  <c r="AL119" i="1"/>
  <c r="AK119" i="1"/>
  <c r="AJ119" i="1"/>
  <c r="AI119" i="1"/>
  <c r="AH119" i="1"/>
  <c r="AD119" i="1"/>
  <c r="AC119" i="1"/>
  <c r="AB119" i="1"/>
  <c r="AA119" i="1"/>
  <c r="Z119" i="1"/>
  <c r="Y119" i="1"/>
  <c r="X119" i="1"/>
  <c r="O119" i="1"/>
  <c r="N119" i="1"/>
  <c r="J119" i="1"/>
  <c r="I119" i="1"/>
  <c r="H119" i="1"/>
  <c r="G119" i="1"/>
  <c r="F119" i="1"/>
  <c r="BX123" i="1"/>
  <c r="BW123" i="1"/>
  <c r="BR123" i="1"/>
  <c r="BQ123" i="1"/>
  <c r="BP123" i="1"/>
  <c r="BO123" i="1"/>
  <c r="BN123" i="1"/>
  <c r="BM123" i="1"/>
  <c r="BL123" i="1"/>
  <c r="BH123" i="1"/>
  <c r="BG123" i="1"/>
  <c r="BF123" i="1"/>
  <c r="BE123" i="1"/>
  <c r="BD123" i="1"/>
  <c r="BC123" i="1"/>
  <c r="BB123" i="1"/>
  <c r="AX123" i="1"/>
  <c r="AW123" i="1"/>
  <c r="AV123" i="1"/>
  <c r="AU123" i="1"/>
  <c r="AT123" i="1"/>
  <c r="AS123" i="1"/>
  <c r="AR123" i="1"/>
  <c r="AN123" i="1"/>
  <c r="AM123" i="1"/>
  <c r="AL123" i="1"/>
  <c r="AK123" i="1"/>
  <c r="AJ123" i="1"/>
  <c r="AI123" i="1"/>
  <c r="AH123" i="1"/>
  <c r="AD123" i="1"/>
  <c r="AC123" i="1"/>
  <c r="AB123" i="1"/>
  <c r="AA123" i="1"/>
  <c r="Z123" i="1"/>
  <c r="Y123" i="1"/>
  <c r="X123" i="1"/>
  <c r="O123" i="1"/>
  <c r="N123" i="1"/>
  <c r="J123" i="1"/>
  <c r="I123" i="1"/>
  <c r="H123" i="1"/>
  <c r="G123" i="1"/>
  <c r="F123" i="1"/>
  <c r="BX122" i="1"/>
  <c r="BW122" i="1"/>
  <c r="BR122" i="1"/>
  <c r="BQ122" i="1"/>
  <c r="BP122" i="1"/>
  <c r="BO122" i="1"/>
  <c r="BN122" i="1"/>
  <c r="BM122" i="1"/>
  <c r="BL122" i="1"/>
  <c r="BH122" i="1"/>
  <c r="BG122" i="1"/>
  <c r="BF122" i="1"/>
  <c r="BE122" i="1"/>
  <c r="BD122" i="1"/>
  <c r="BC122" i="1"/>
  <c r="BB122" i="1"/>
  <c r="AX122" i="1"/>
  <c r="AW122" i="1"/>
  <c r="AV122" i="1"/>
  <c r="AU122" i="1"/>
  <c r="AT122" i="1"/>
  <c r="AS122" i="1"/>
  <c r="AR122" i="1"/>
  <c r="AN122" i="1"/>
  <c r="AM122" i="1"/>
  <c r="AL122" i="1"/>
  <c r="AK122" i="1"/>
  <c r="AJ122" i="1"/>
  <c r="AI122" i="1"/>
  <c r="AH122" i="1"/>
  <c r="AD122" i="1"/>
  <c r="AC122" i="1"/>
  <c r="AB122" i="1"/>
  <c r="AA122" i="1"/>
  <c r="Z122" i="1"/>
  <c r="Y122" i="1"/>
  <c r="X122" i="1"/>
  <c r="O122" i="1"/>
  <c r="N122" i="1"/>
  <c r="J122" i="1"/>
  <c r="I122" i="1"/>
  <c r="H122" i="1"/>
  <c r="G122" i="1"/>
  <c r="F122" i="1"/>
  <c r="BX121" i="1"/>
  <c r="BW121" i="1"/>
  <c r="BR121" i="1"/>
  <c r="BQ121" i="1"/>
  <c r="BP121" i="1"/>
  <c r="BO121" i="1"/>
  <c r="BN121" i="1"/>
  <c r="BM121" i="1"/>
  <c r="BL121" i="1"/>
  <c r="BH121" i="1"/>
  <c r="BG121" i="1"/>
  <c r="BF121" i="1"/>
  <c r="BE121" i="1"/>
  <c r="BD121" i="1"/>
  <c r="BC121" i="1"/>
  <c r="BB121" i="1"/>
  <c r="AX121" i="1"/>
  <c r="AW121" i="1"/>
  <c r="AV121" i="1"/>
  <c r="AU121" i="1"/>
  <c r="AT121" i="1"/>
  <c r="AS121" i="1"/>
  <c r="AR121" i="1"/>
  <c r="AN121" i="1"/>
  <c r="AM121" i="1"/>
  <c r="AL121" i="1"/>
  <c r="AK121" i="1"/>
  <c r="AJ121" i="1"/>
  <c r="AI121" i="1"/>
  <c r="AH121" i="1"/>
  <c r="AD121" i="1"/>
  <c r="AC121" i="1"/>
  <c r="AB121" i="1"/>
  <c r="AA121" i="1"/>
  <c r="Z121" i="1"/>
  <c r="Y121" i="1"/>
  <c r="X121" i="1"/>
  <c r="O121" i="1"/>
  <c r="N121" i="1"/>
  <c r="J121" i="1"/>
  <c r="I121" i="1"/>
  <c r="H121" i="1"/>
  <c r="G121" i="1"/>
  <c r="F121" i="1"/>
  <c r="BX120" i="1"/>
  <c r="BW120" i="1"/>
  <c r="BR120" i="1"/>
  <c r="BQ120" i="1"/>
  <c r="BP120" i="1"/>
  <c r="BO120" i="1"/>
  <c r="BN120" i="1"/>
  <c r="BM120" i="1"/>
  <c r="BL120" i="1"/>
  <c r="BH120" i="1"/>
  <c r="BG120" i="1"/>
  <c r="BF120" i="1"/>
  <c r="BE120" i="1"/>
  <c r="BD120" i="1"/>
  <c r="BC120" i="1"/>
  <c r="BB120" i="1"/>
  <c r="AX120" i="1"/>
  <c r="AW120" i="1"/>
  <c r="AV120" i="1"/>
  <c r="AU120" i="1"/>
  <c r="AT120" i="1"/>
  <c r="AS120" i="1"/>
  <c r="AR120" i="1"/>
  <c r="AN120" i="1"/>
  <c r="AM120" i="1"/>
  <c r="AL120" i="1"/>
  <c r="AK120" i="1"/>
  <c r="AJ120" i="1"/>
  <c r="AI120" i="1"/>
  <c r="AH120" i="1"/>
  <c r="AD120" i="1"/>
  <c r="AC120" i="1"/>
  <c r="AB120" i="1"/>
  <c r="AA120" i="1"/>
  <c r="Z120" i="1"/>
  <c r="Y120" i="1"/>
  <c r="X120" i="1"/>
  <c r="O120" i="1"/>
  <c r="N120" i="1"/>
  <c r="J120" i="1"/>
  <c r="I120" i="1"/>
  <c r="H120" i="1"/>
  <c r="G120" i="1"/>
  <c r="F120" i="1"/>
  <c r="BX115" i="1"/>
  <c r="BW115" i="1"/>
  <c r="BR115" i="1"/>
  <c r="BQ115" i="1"/>
  <c r="BP115" i="1"/>
  <c r="BO115" i="1"/>
  <c r="BN115" i="1"/>
  <c r="BM115" i="1"/>
  <c r="BL115" i="1"/>
  <c r="BH115" i="1"/>
  <c r="BG115" i="1"/>
  <c r="BF115" i="1"/>
  <c r="BE115" i="1"/>
  <c r="BD115" i="1"/>
  <c r="BC115" i="1"/>
  <c r="BB115" i="1"/>
  <c r="AX115" i="1"/>
  <c r="AW115" i="1"/>
  <c r="AV115" i="1"/>
  <c r="AU115" i="1"/>
  <c r="AT115" i="1"/>
  <c r="AS115" i="1"/>
  <c r="AR115" i="1"/>
  <c r="AN115" i="1"/>
  <c r="AM115" i="1"/>
  <c r="AL115" i="1"/>
  <c r="AK115" i="1"/>
  <c r="AJ115" i="1"/>
  <c r="AI115" i="1"/>
  <c r="AH115" i="1"/>
  <c r="AD115" i="1"/>
  <c r="AC115" i="1"/>
  <c r="AB115" i="1"/>
  <c r="AA115" i="1"/>
  <c r="Z115" i="1"/>
  <c r="Y115" i="1"/>
  <c r="X115" i="1"/>
  <c r="O115" i="1"/>
  <c r="N115" i="1"/>
  <c r="J115" i="1"/>
  <c r="I115" i="1"/>
  <c r="H115" i="1"/>
  <c r="G115" i="1"/>
  <c r="F115" i="1"/>
  <c r="BX118" i="1"/>
  <c r="BW118" i="1"/>
  <c r="BR118" i="1"/>
  <c r="BQ118" i="1"/>
  <c r="BP118" i="1"/>
  <c r="BO118" i="1"/>
  <c r="BN118" i="1"/>
  <c r="BM118" i="1"/>
  <c r="BL118" i="1"/>
  <c r="BH118" i="1"/>
  <c r="BG118" i="1"/>
  <c r="BF118" i="1"/>
  <c r="BE118" i="1"/>
  <c r="BD118" i="1"/>
  <c r="BC118" i="1"/>
  <c r="BB118" i="1"/>
  <c r="AX118" i="1"/>
  <c r="AW118" i="1"/>
  <c r="AV118" i="1"/>
  <c r="AU118" i="1"/>
  <c r="AT118" i="1"/>
  <c r="AS118" i="1"/>
  <c r="AR118" i="1"/>
  <c r="AN118" i="1"/>
  <c r="AM118" i="1"/>
  <c r="AL118" i="1"/>
  <c r="AK118" i="1"/>
  <c r="AJ118" i="1"/>
  <c r="AI118" i="1"/>
  <c r="AH118" i="1"/>
  <c r="AD118" i="1"/>
  <c r="AC118" i="1"/>
  <c r="AB118" i="1"/>
  <c r="AA118" i="1"/>
  <c r="Z118" i="1"/>
  <c r="Y118" i="1"/>
  <c r="X118" i="1"/>
  <c r="O118" i="1"/>
  <c r="N118" i="1"/>
  <c r="J118" i="1"/>
  <c r="I118" i="1"/>
  <c r="H118" i="1"/>
  <c r="G118" i="1"/>
  <c r="F118" i="1"/>
  <c r="BX117" i="1"/>
  <c r="BW117" i="1"/>
  <c r="BR117" i="1"/>
  <c r="BQ117" i="1"/>
  <c r="BP117" i="1"/>
  <c r="BO117" i="1"/>
  <c r="BN117" i="1"/>
  <c r="BM117" i="1"/>
  <c r="BL117" i="1"/>
  <c r="BH117" i="1"/>
  <c r="BG117" i="1"/>
  <c r="BF117" i="1"/>
  <c r="BE117" i="1"/>
  <c r="BD117" i="1"/>
  <c r="BC117" i="1"/>
  <c r="BB117" i="1"/>
  <c r="AX117" i="1"/>
  <c r="AW117" i="1"/>
  <c r="AV117" i="1"/>
  <c r="AU117" i="1"/>
  <c r="AT117" i="1"/>
  <c r="AS117" i="1"/>
  <c r="AR117" i="1"/>
  <c r="AN117" i="1"/>
  <c r="AM117" i="1"/>
  <c r="AL117" i="1"/>
  <c r="AK117" i="1"/>
  <c r="AJ117" i="1"/>
  <c r="AI117" i="1"/>
  <c r="AH117" i="1"/>
  <c r="AD117" i="1"/>
  <c r="AC117" i="1"/>
  <c r="AB117" i="1"/>
  <c r="AA117" i="1"/>
  <c r="Z117" i="1"/>
  <c r="Y117" i="1"/>
  <c r="X117" i="1"/>
  <c r="O117" i="1"/>
  <c r="N117" i="1"/>
  <c r="J117" i="1"/>
  <c r="I117" i="1"/>
  <c r="H117" i="1"/>
  <c r="G117" i="1"/>
  <c r="F117" i="1"/>
  <c r="BX116" i="1"/>
  <c r="BW116" i="1"/>
  <c r="BR116" i="1"/>
  <c r="BQ116" i="1"/>
  <c r="BP116" i="1"/>
  <c r="BO116" i="1"/>
  <c r="BN116" i="1"/>
  <c r="BM116" i="1"/>
  <c r="BL116" i="1"/>
  <c r="BH116" i="1"/>
  <c r="BG116" i="1"/>
  <c r="BF116" i="1"/>
  <c r="BE116" i="1"/>
  <c r="BD116" i="1"/>
  <c r="BC116" i="1"/>
  <c r="BB116" i="1"/>
  <c r="AX116" i="1"/>
  <c r="AW116" i="1"/>
  <c r="AV116" i="1"/>
  <c r="AU116" i="1"/>
  <c r="AT116" i="1"/>
  <c r="AS116" i="1"/>
  <c r="AR116" i="1"/>
  <c r="AN116" i="1"/>
  <c r="AM116" i="1"/>
  <c r="AL116" i="1"/>
  <c r="AK116" i="1"/>
  <c r="AJ116" i="1"/>
  <c r="AI116" i="1"/>
  <c r="AH116" i="1"/>
  <c r="AD116" i="1"/>
  <c r="AC116" i="1"/>
  <c r="AB116" i="1"/>
  <c r="AA116" i="1"/>
  <c r="Z116" i="1"/>
  <c r="Y116" i="1"/>
  <c r="X116" i="1"/>
  <c r="O116" i="1"/>
  <c r="N116" i="1"/>
  <c r="J116" i="1"/>
  <c r="I116" i="1"/>
  <c r="H116" i="1"/>
  <c r="G116" i="1"/>
  <c r="F116" i="1"/>
  <c r="BX108" i="1"/>
  <c r="BW108" i="1"/>
  <c r="BR108" i="1"/>
  <c r="BQ108" i="1"/>
  <c r="BP108" i="1"/>
  <c r="BO108" i="1"/>
  <c r="BN108" i="1"/>
  <c r="BM108" i="1"/>
  <c r="BL108" i="1"/>
  <c r="BH108" i="1"/>
  <c r="BG108" i="1"/>
  <c r="BF108" i="1"/>
  <c r="BE108" i="1"/>
  <c r="BD108" i="1"/>
  <c r="BC108" i="1"/>
  <c r="BB108" i="1"/>
  <c r="AX108" i="1"/>
  <c r="AW108" i="1"/>
  <c r="AV108" i="1"/>
  <c r="AU108" i="1"/>
  <c r="AT108" i="1"/>
  <c r="AS108" i="1"/>
  <c r="AR108" i="1"/>
  <c r="AN108" i="1"/>
  <c r="AM108" i="1"/>
  <c r="AL108" i="1"/>
  <c r="AK108" i="1"/>
  <c r="AJ108" i="1"/>
  <c r="AI108" i="1"/>
  <c r="AH108" i="1"/>
  <c r="AD108" i="1"/>
  <c r="AC108" i="1"/>
  <c r="AB108" i="1"/>
  <c r="AA108" i="1"/>
  <c r="Z108" i="1"/>
  <c r="Y108" i="1"/>
  <c r="X108" i="1"/>
  <c r="O108" i="1"/>
  <c r="N108" i="1"/>
  <c r="J108" i="1"/>
  <c r="I108" i="1"/>
  <c r="H108" i="1"/>
  <c r="G108" i="1"/>
  <c r="F108" i="1"/>
  <c r="BX114" i="1"/>
  <c r="BW114" i="1"/>
  <c r="BR114" i="1"/>
  <c r="BQ114" i="1"/>
  <c r="BP114" i="1"/>
  <c r="BO114" i="1"/>
  <c r="BN114" i="1"/>
  <c r="BM114" i="1"/>
  <c r="BL114" i="1"/>
  <c r="BH114" i="1"/>
  <c r="BG114" i="1"/>
  <c r="BF114" i="1"/>
  <c r="BE114" i="1"/>
  <c r="BD114" i="1"/>
  <c r="BC114" i="1"/>
  <c r="BB114" i="1"/>
  <c r="AX114" i="1"/>
  <c r="AW114" i="1"/>
  <c r="AV114" i="1"/>
  <c r="AU114" i="1"/>
  <c r="AT114" i="1"/>
  <c r="AS114" i="1"/>
  <c r="AR114" i="1"/>
  <c r="AN114" i="1"/>
  <c r="AM114" i="1"/>
  <c r="AL114" i="1"/>
  <c r="AK114" i="1"/>
  <c r="AJ114" i="1"/>
  <c r="AI114" i="1"/>
  <c r="AH114" i="1"/>
  <c r="AD114" i="1"/>
  <c r="AC114" i="1"/>
  <c r="AB114" i="1"/>
  <c r="AA114" i="1"/>
  <c r="Z114" i="1"/>
  <c r="Y114" i="1"/>
  <c r="X114" i="1"/>
  <c r="O114" i="1"/>
  <c r="N114" i="1"/>
  <c r="J114" i="1"/>
  <c r="I114" i="1"/>
  <c r="H114" i="1"/>
  <c r="G114" i="1"/>
  <c r="F114" i="1"/>
  <c r="BX113" i="1"/>
  <c r="BW113" i="1"/>
  <c r="BR113" i="1"/>
  <c r="BQ113" i="1"/>
  <c r="BP113" i="1"/>
  <c r="BO113" i="1"/>
  <c r="BN113" i="1"/>
  <c r="BM113" i="1"/>
  <c r="BL113" i="1"/>
  <c r="BH113" i="1"/>
  <c r="BG113" i="1"/>
  <c r="BF113" i="1"/>
  <c r="BE113" i="1"/>
  <c r="BD113" i="1"/>
  <c r="BC113" i="1"/>
  <c r="BB113" i="1"/>
  <c r="AX113" i="1"/>
  <c r="AW113" i="1"/>
  <c r="AV113" i="1"/>
  <c r="AU113" i="1"/>
  <c r="AT113" i="1"/>
  <c r="AS113" i="1"/>
  <c r="AR113" i="1"/>
  <c r="AN113" i="1"/>
  <c r="AM113" i="1"/>
  <c r="AL113" i="1"/>
  <c r="AK113" i="1"/>
  <c r="AJ113" i="1"/>
  <c r="AI113" i="1"/>
  <c r="AH113" i="1"/>
  <c r="AD113" i="1"/>
  <c r="AC113" i="1"/>
  <c r="AB113" i="1"/>
  <c r="AA113" i="1"/>
  <c r="Z113" i="1"/>
  <c r="Y113" i="1"/>
  <c r="X113" i="1"/>
  <c r="O113" i="1"/>
  <c r="N113" i="1"/>
  <c r="J113" i="1"/>
  <c r="I113" i="1"/>
  <c r="H113" i="1"/>
  <c r="G113" i="1"/>
  <c r="F113" i="1"/>
  <c r="BX112" i="1"/>
  <c r="BW112" i="1"/>
  <c r="BR112" i="1"/>
  <c r="BQ112" i="1"/>
  <c r="BP112" i="1"/>
  <c r="BO112" i="1"/>
  <c r="BN112" i="1"/>
  <c r="BM112" i="1"/>
  <c r="BL112" i="1"/>
  <c r="BH112" i="1"/>
  <c r="BG112" i="1"/>
  <c r="BF112" i="1"/>
  <c r="BE112" i="1"/>
  <c r="BD112" i="1"/>
  <c r="BC112" i="1"/>
  <c r="BB112" i="1"/>
  <c r="AX112" i="1"/>
  <c r="AW112" i="1"/>
  <c r="AV112" i="1"/>
  <c r="AU112" i="1"/>
  <c r="AT112" i="1"/>
  <c r="AS112" i="1"/>
  <c r="AR112" i="1"/>
  <c r="AN112" i="1"/>
  <c r="AM112" i="1"/>
  <c r="AL112" i="1"/>
  <c r="AK112" i="1"/>
  <c r="AJ112" i="1"/>
  <c r="AI112" i="1"/>
  <c r="AH112" i="1"/>
  <c r="AD112" i="1"/>
  <c r="AC112" i="1"/>
  <c r="AB112" i="1"/>
  <c r="AA112" i="1"/>
  <c r="Z112" i="1"/>
  <c r="Y112" i="1"/>
  <c r="X112" i="1"/>
  <c r="O112" i="1"/>
  <c r="N112" i="1"/>
  <c r="J112" i="1"/>
  <c r="I112" i="1"/>
  <c r="H112" i="1"/>
  <c r="G112" i="1"/>
  <c r="F112" i="1"/>
  <c r="BX111" i="1"/>
  <c r="BW111" i="1"/>
  <c r="BR111" i="1"/>
  <c r="BQ111" i="1"/>
  <c r="BP111" i="1"/>
  <c r="BO111" i="1"/>
  <c r="BN111" i="1"/>
  <c r="BM111" i="1"/>
  <c r="BL111" i="1"/>
  <c r="BH111" i="1"/>
  <c r="BG111" i="1"/>
  <c r="BF111" i="1"/>
  <c r="BE111" i="1"/>
  <c r="BD111" i="1"/>
  <c r="BC111" i="1"/>
  <c r="BB111" i="1"/>
  <c r="AX111" i="1"/>
  <c r="AW111" i="1"/>
  <c r="AV111" i="1"/>
  <c r="AU111" i="1"/>
  <c r="AT111" i="1"/>
  <c r="AS111" i="1"/>
  <c r="AR111" i="1"/>
  <c r="AN111" i="1"/>
  <c r="AM111" i="1"/>
  <c r="AL111" i="1"/>
  <c r="AK111" i="1"/>
  <c r="AJ111" i="1"/>
  <c r="AI111" i="1"/>
  <c r="AH111" i="1"/>
  <c r="AD111" i="1"/>
  <c r="AC111" i="1"/>
  <c r="AB111" i="1"/>
  <c r="AA111" i="1"/>
  <c r="Z111" i="1"/>
  <c r="Y111" i="1"/>
  <c r="X111" i="1"/>
  <c r="O111" i="1"/>
  <c r="N111" i="1"/>
  <c r="J111" i="1"/>
  <c r="I111" i="1"/>
  <c r="H111" i="1"/>
  <c r="G111" i="1"/>
  <c r="F111" i="1"/>
  <c r="BX110" i="1"/>
  <c r="BW110" i="1"/>
  <c r="BR110" i="1"/>
  <c r="BQ110" i="1"/>
  <c r="BP110" i="1"/>
  <c r="BO110" i="1"/>
  <c r="BN110" i="1"/>
  <c r="BM110" i="1"/>
  <c r="BL110" i="1"/>
  <c r="BH110" i="1"/>
  <c r="BG110" i="1"/>
  <c r="BF110" i="1"/>
  <c r="BE110" i="1"/>
  <c r="BD110" i="1"/>
  <c r="BC110" i="1"/>
  <c r="BB110" i="1"/>
  <c r="AX110" i="1"/>
  <c r="AW110" i="1"/>
  <c r="AV110" i="1"/>
  <c r="AU110" i="1"/>
  <c r="AT110" i="1"/>
  <c r="AS110" i="1"/>
  <c r="AR110" i="1"/>
  <c r="AN110" i="1"/>
  <c r="AM110" i="1"/>
  <c r="AL110" i="1"/>
  <c r="AK110" i="1"/>
  <c r="AJ110" i="1"/>
  <c r="AI110" i="1"/>
  <c r="AH110" i="1"/>
  <c r="AD110" i="1"/>
  <c r="AC110" i="1"/>
  <c r="AB110" i="1"/>
  <c r="AA110" i="1"/>
  <c r="Z110" i="1"/>
  <c r="Y110" i="1"/>
  <c r="X110" i="1"/>
  <c r="O110" i="1"/>
  <c r="N110" i="1"/>
  <c r="J110" i="1"/>
  <c r="I110" i="1"/>
  <c r="H110" i="1"/>
  <c r="G110" i="1"/>
  <c r="F110" i="1"/>
  <c r="BX109" i="1"/>
  <c r="BW109" i="1"/>
  <c r="BR109" i="1"/>
  <c r="BQ109" i="1"/>
  <c r="BP109" i="1"/>
  <c r="BO109" i="1"/>
  <c r="BN109" i="1"/>
  <c r="BM109" i="1"/>
  <c r="BL109" i="1"/>
  <c r="BH109" i="1"/>
  <c r="BG109" i="1"/>
  <c r="BF109" i="1"/>
  <c r="BE109" i="1"/>
  <c r="BD109" i="1"/>
  <c r="BC109" i="1"/>
  <c r="BB109" i="1"/>
  <c r="AX109" i="1"/>
  <c r="AW109" i="1"/>
  <c r="AV109" i="1"/>
  <c r="AU109" i="1"/>
  <c r="AT109" i="1"/>
  <c r="AS109" i="1"/>
  <c r="AR109" i="1"/>
  <c r="AN109" i="1"/>
  <c r="AM109" i="1"/>
  <c r="AL109" i="1"/>
  <c r="AK109" i="1"/>
  <c r="AJ109" i="1"/>
  <c r="AI109" i="1"/>
  <c r="AH109" i="1"/>
  <c r="AD109" i="1"/>
  <c r="AC109" i="1"/>
  <c r="AB109" i="1"/>
  <c r="AA109" i="1"/>
  <c r="Z109" i="1"/>
  <c r="Y109" i="1"/>
  <c r="X109" i="1"/>
  <c r="O109" i="1"/>
  <c r="N109" i="1"/>
  <c r="J109" i="1"/>
  <c r="I109" i="1"/>
  <c r="H109" i="1"/>
  <c r="G109" i="1"/>
  <c r="F109" i="1"/>
  <c r="BX107" i="1"/>
  <c r="BW107" i="1"/>
  <c r="BR107" i="1"/>
  <c r="BQ107" i="1"/>
  <c r="BP107" i="1"/>
  <c r="BO107" i="1"/>
  <c r="BN107" i="1"/>
  <c r="BM107" i="1"/>
  <c r="BL107" i="1"/>
  <c r="BH107" i="1"/>
  <c r="BG107" i="1"/>
  <c r="BF107" i="1"/>
  <c r="BE107" i="1"/>
  <c r="BD107" i="1"/>
  <c r="BC107" i="1"/>
  <c r="BB107" i="1"/>
  <c r="AX107" i="1"/>
  <c r="AW107" i="1"/>
  <c r="AV107" i="1"/>
  <c r="AU107" i="1"/>
  <c r="AT107" i="1"/>
  <c r="AS107" i="1"/>
  <c r="AR107" i="1"/>
  <c r="AN107" i="1"/>
  <c r="AM107" i="1"/>
  <c r="AL107" i="1"/>
  <c r="AK107" i="1"/>
  <c r="AJ107" i="1"/>
  <c r="AI107" i="1"/>
  <c r="AH107" i="1"/>
  <c r="AD107" i="1"/>
  <c r="AC107" i="1"/>
  <c r="AB107" i="1"/>
  <c r="AA107" i="1"/>
  <c r="Z107" i="1"/>
  <c r="Y107" i="1"/>
  <c r="X107" i="1"/>
  <c r="O107" i="1"/>
  <c r="N107" i="1"/>
  <c r="J107" i="1"/>
  <c r="I107" i="1"/>
  <c r="H107" i="1"/>
  <c r="G107" i="1"/>
  <c r="F107" i="1"/>
  <c r="BX106" i="1"/>
  <c r="BW106" i="1"/>
  <c r="BR106" i="1"/>
  <c r="BQ106" i="1"/>
  <c r="BP106" i="1"/>
  <c r="BO106" i="1"/>
  <c r="BN106" i="1"/>
  <c r="BM106" i="1"/>
  <c r="BL106" i="1"/>
  <c r="BH106" i="1"/>
  <c r="BG106" i="1"/>
  <c r="BF106" i="1"/>
  <c r="BE106" i="1"/>
  <c r="BD106" i="1"/>
  <c r="BC106" i="1"/>
  <c r="BB106" i="1"/>
  <c r="AX106" i="1"/>
  <c r="AW106" i="1"/>
  <c r="AV106" i="1"/>
  <c r="AU106" i="1"/>
  <c r="AT106" i="1"/>
  <c r="AS106" i="1"/>
  <c r="AR106" i="1"/>
  <c r="AN106" i="1"/>
  <c r="AM106" i="1"/>
  <c r="AL106" i="1"/>
  <c r="AK106" i="1"/>
  <c r="AJ106" i="1"/>
  <c r="AI106" i="1"/>
  <c r="AH106" i="1"/>
  <c r="AD106" i="1"/>
  <c r="AC106" i="1"/>
  <c r="AB106" i="1"/>
  <c r="AA106" i="1"/>
  <c r="Z106" i="1"/>
  <c r="Y106" i="1"/>
  <c r="X106" i="1"/>
  <c r="O106" i="1"/>
  <c r="N106" i="1"/>
  <c r="J106" i="1"/>
  <c r="I106" i="1"/>
  <c r="H106" i="1"/>
  <c r="G106" i="1"/>
  <c r="F106" i="1"/>
  <c r="BX105" i="1"/>
  <c r="BW105" i="1"/>
  <c r="BR105" i="1"/>
  <c r="BQ105" i="1"/>
  <c r="BP105" i="1"/>
  <c r="BO105" i="1"/>
  <c r="BN105" i="1"/>
  <c r="BM105" i="1"/>
  <c r="BL105" i="1"/>
  <c r="BH105" i="1"/>
  <c r="BG105" i="1"/>
  <c r="BF105" i="1"/>
  <c r="BE105" i="1"/>
  <c r="BD105" i="1"/>
  <c r="BC105" i="1"/>
  <c r="BB105" i="1"/>
  <c r="AX105" i="1"/>
  <c r="AW105" i="1"/>
  <c r="AV105" i="1"/>
  <c r="AU105" i="1"/>
  <c r="AT105" i="1"/>
  <c r="AS105" i="1"/>
  <c r="AR105" i="1"/>
  <c r="AN105" i="1"/>
  <c r="AM105" i="1"/>
  <c r="AL105" i="1"/>
  <c r="AK105" i="1"/>
  <c r="AJ105" i="1"/>
  <c r="AI105" i="1"/>
  <c r="AH105" i="1"/>
  <c r="AD105" i="1"/>
  <c r="AC105" i="1"/>
  <c r="AB105" i="1"/>
  <c r="AA105" i="1"/>
  <c r="Z105" i="1"/>
  <c r="Y105" i="1"/>
  <c r="X105" i="1"/>
  <c r="O105" i="1"/>
  <c r="N105" i="1"/>
  <c r="J105" i="1"/>
  <c r="I105" i="1"/>
  <c r="H105" i="1"/>
  <c r="G105" i="1"/>
  <c r="F105" i="1"/>
  <c r="BX104" i="1"/>
  <c r="BW104" i="1"/>
  <c r="BR104" i="1"/>
  <c r="BQ104" i="1"/>
  <c r="BP104" i="1"/>
  <c r="BO104" i="1"/>
  <c r="BN104" i="1"/>
  <c r="BM104" i="1"/>
  <c r="BL104" i="1"/>
  <c r="BH104" i="1"/>
  <c r="BG104" i="1"/>
  <c r="BF104" i="1"/>
  <c r="BE104" i="1"/>
  <c r="BD104" i="1"/>
  <c r="BC104" i="1"/>
  <c r="BB104" i="1"/>
  <c r="AX104" i="1"/>
  <c r="AW104" i="1"/>
  <c r="AV104" i="1"/>
  <c r="AU104" i="1"/>
  <c r="AT104" i="1"/>
  <c r="AS104" i="1"/>
  <c r="AR104" i="1"/>
  <c r="AN104" i="1"/>
  <c r="AM104" i="1"/>
  <c r="AL104" i="1"/>
  <c r="AK104" i="1"/>
  <c r="AJ104" i="1"/>
  <c r="AI104" i="1"/>
  <c r="AH104" i="1"/>
  <c r="AD104" i="1"/>
  <c r="AC104" i="1"/>
  <c r="AB104" i="1"/>
  <c r="AA104" i="1"/>
  <c r="Z104" i="1"/>
  <c r="Y104" i="1"/>
  <c r="X104" i="1"/>
  <c r="O104" i="1"/>
  <c r="N104" i="1"/>
  <c r="J104" i="1"/>
  <c r="I104" i="1"/>
  <c r="H104" i="1"/>
  <c r="G104" i="1"/>
  <c r="F104" i="1"/>
  <c r="BX103" i="1"/>
  <c r="BW103" i="1"/>
  <c r="BR103" i="1"/>
  <c r="BQ103" i="1"/>
  <c r="BP103" i="1"/>
  <c r="BO103" i="1"/>
  <c r="BN103" i="1"/>
  <c r="BM103" i="1"/>
  <c r="BL103" i="1"/>
  <c r="BH103" i="1"/>
  <c r="BG103" i="1"/>
  <c r="BF103" i="1"/>
  <c r="BE103" i="1"/>
  <c r="BD103" i="1"/>
  <c r="BC103" i="1"/>
  <c r="BB103" i="1"/>
  <c r="AX103" i="1"/>
  <c r="AW103" i="1"/>
  <c r="AV103" i="1"/>
  <c r="AU103" i="1"/>
  <c r="AT103" i="1"/>
  <c r="AS103" i="1"/>
  <c r="AR103" i="1"/>
  <c r="AN103" i="1"/>
  <c r="AM103" i="1"/>
  <c r="AL103" i="1"/>
  <c r="AK103" i="1"/>
  <c r="AJ103" i="1"/>
  <c r="AI103" i="1"/>
  <c r="AH103" i="1"/>
  <c r="AD103" i="1"/>
  <c r="AC103" i="1"/>
  <c r="AB103" i="1"/>
  <c r="AA103" i="1"/>
  <c r="Z103" i="1"/>
  <c r="Y103" i="1"/>
  <c r="X103" i="1"/>
  <c r="O103" i="1"/>
  <c r="N103" i="1"/>
  <c r="J103" i="1"/>
  <c r="I103" i="1"/>
  <c r="H103" i="1"/>
  <c r="G103" i="1"/>
  <c r="F103" i="1"/>
  <c r="BX102" i="1"/>
  <c r="BW102" i="1"/>
  <c r="BR102" i="1"/>
  <c r="BQ102" i="1"/>
  <c r="BP102" i="1"/>
  <c r="BO102" i="1"/>
  <c r="BN102" i="1"/>
  <c r="BM102" i="1"/>
  <c r="BL102" i="1"/>
  <c r="BH102" i="1"/>
  <c r="BG102" i="1"/>
  <c r="BF102" i="1"/>
  <c r="BE102" i="1"/>
  <c r="BD102" i="1"/>
  <c r="BC102" i="1"/>
  <c r="BB102" i="1"/>
  <c r="AX102" i="1"/>
  <c r="AW102" i="1"/>
  <c r="AV102" i="1"/>
  <c r="AU102" i="1"/>
  <c r="AT102" i="1"/>
  <c r="AS102" i="1"/>
  <c r="AR102" i="1"/>
  <c r="AN102" i="1"/>
  <c r="AM102" i="1"/>
  <c r="AL102" i="1"/>
  <c r="AK102" i="1"/>
  <c r="AJ102" i="1"/>
  <c r="AI102" i="1"/>
  <c r="AH102" i="1"/>
  <c r="AD102" i="1"/>
  <c r="AC102" i="1"/>
  <c r="AB102" i="1"/>
  <c r="AA102" i="1"/>
  <c r="Z102" i="1"/>
  <c r="Y102" i="1"/>
  <c r="X102" i="1"/>
  <c r="O102" i="1"/>
  <c r="N102" i="1"/>
  <c r="J102" i="1"/>
  <c r="I102" i="1"/>
  <c r="H102" i="1"/>
  <c r="G102" i="1"/>
  <c r="F102" i="1"/>
  <c r="BX101" i="1"/>
  <c r="BW101" i="1"/>
  <c r="BR101" i="1"/>
  <c r="BQ101" i="1"/>
  <c r="BP101" i="1"/>
  <c r="BO101" i="1"/>
  <c r="BN101" i="1"/>
  <c r="BM101" i="1"/>
  <c r="BL101" i="1"/>
  <c r="BH101" i="1"/>
  <c r="BG101" i="1"/>
  <c r="BF101" i="1"/>
  <c r="BE101" i="1"/>
  <c r="BD101" i="1"/>
  <c r="BC101" i="1"/>
  <c r="BB101" i="1"/>
  <c r="AX101" i="1"/>
  <c r="AW101" i="1"/>
  <c r="AV101" i="1"/>
  <c r="AU101" i="1"/>
  <c r="AT101" i="1"/>
  <c r="AS101" i="1"/>
  <c r="AR101" i="1"/>
  <c r="AN101" i="1"/>
  <c r="AM101" i="1"/>
  <c r="AL101" i="1"/>
  <c r="AK101" i="1"/>
  <c r="AJ101" i="1"/>
  <c r="AI101" i="1"/>
  <c r="AH101" i="1"/>
  <c r="AD101" i="1"/>
  <c r="AC101" i="1"/>
  <c r="AB101" i="1"/>
  <c r="AA101" i="1"/>
  <c r="Z101" i="1"/>
  <c r="Y101" i="1"/>
  <c r="X101" i="1"/>
  <c r="O101" i="1"/>
  <c r="N101" i="1"/>
  <c r="J101" i="1"/>
  <c r="I101" i="1"/>
  <c r="H101" i="1"/>
  <c r="G101" i="1"/>
  <c r="F101" i="1"/>
  <c r="BX97" i="1"/>
  <c r="BW97" i="1"/>
  <c r="BR97" i="1"/>
  <c r="BQ97" i="1"/>
  <c r="BP97" i="1"/>
  <c r="BO97" i="1"/>
  <c r="BN97" i="1"/>
  <c r="BM97" i="1"/>
  <c r="BL97" i="1"/>
  <c r="BH97" i="1"/>
  <c r="BG97" i="1"/>
  <c r="BF97" i="1"/>
  <c r="BE97" i="1"/>
  <c r="BD97" i="1"/>
  <c r="BC97" i="1"/>
  <c r="BB97" i="1"/>
  <c r="AX97" i="1"/>
  <c r="AW97" i="1"/>
  <c r="AV97" i="1"/>
  <c r="AU97" i="1"/>
  <c r="AT97" i="1"/>
  <c r="AS97" i="1"/>
  <c r="AR97" i="1"/>
  <c r="AN97" i="1"/>
  <c r="AM97" i="1"/>
  <c r="AL97" i="1"/>
  <c r="AK97" i="1"/>
  <c r="AJ97" i="1"/>
  <c r="AI97" i="1"/>
  <c r="AH97" i="1"/>
  <c r="AD97" i="1"/>
  <c r="AC97" i="1"/>
  <c r="AB97" i="1"/>
  <c r="AA97" i="1"/>
  <c r="Z97" i="1"/>
  <c r="Y97" i="1"/>
  <c r="X97" i="1"/>
  <c r="O97" i="1"/>
  <c r="N97" i="1"/>
  <c r="J97" i="1"/>
  <c r="I97" i="1"/>
  <c r="H97" i="1"/>
  <c r="G97" i="1"/>
  <c r="F97" i="1"/>
  <c r="BX96" i="1"/>
  <c r="BW96" i="1"/>
  <c r="BR96" i="1"/>
  <c r="BQ96" i="1"/>
  <c r="BP96" i="1"/>
  <c r="BO96" i="1"/>
  <c r="BN96" i="1"/>
  <c r="BM96" i="1"/>
  <c r="BL96" i="1"/>
  <c r="BH96" i="1"/>
  <c r="BG96" i="1"/>
  <c r="BF96" i="1"/>
  <c r="BE96" i="1"/>
  <c r="BD96" i="1"/>
  <c r="BC96" i="1"/>
  <c r="BB96" i="1"/>
  <c r="AX96" i="1"/>
  <c r="AW96" i="1"/>
  <c r="AV96" i="1"/>
  <c r="AU96" i="1"/>
  <c r="AT96" i="1"/>
  <c r="AS96" i="1"/>
  <c r="AR96" i="1"/>
  <c r="AN96" i="1"/>
  <c r="AM96" i="1"/>
  <c r="AL96" i="1"/>
  <c r="AK96" i="1"/>
  <c r="AJ96" i="1"/>
  <c r="AI96" i="1"/>
  <c r="AH96" i="1"/>
  <c r="AD96" i="1"/>
  <c r="AC96" i="1"/>
  <c r="AB96" i="1"/>
  <c r="AA96" i="1"/>
  <c r="Z96" i="1"/>
  <c r="Y96" i="1"/>
  <c r="X96" i="1"/>
  <c r="O96" i="1"/>
  <c r="N96" i="1"/>
  <c r="J96" i="1"/>
  <c r="I96" i="1"/>
  <c r="H96" i="1"/>
  <c r="G96" i="1"/>
  <c r="F96" i="1"/>
  <c r="BX95" i="1"/>
  <c r="BW95" i="1"/>
  <c r="BR95" i="1"/>
  <c r="BQ95" i="1"/>
  <c r="BP95" i="1"/>
  <c r="BO95" i="1"/>
  <c r="BN95" i="1"/>
  <c r="BM95" i="1"/>
  <c r="BL95" i="1"/>
  <c r="BH95" i="1"/>
  <c r="BG95" i="1"/>
  <c r="BF95" i="1"/>
  <c r="BE95" i="1"/>
  <c r="BD95" i="1"/>
  <c r="BC95" i="1"/>
  <c r="BB95" i="1"/>
  <c r="AX95" i="1"/>
  <c r="AW95" i="1"/>
  <c r="AV95" i="1"/>
  <c r="AU95" i="1"/>
  <c r="AT95" i="1"/>
  <c r="AS95" i="1"/>
  <c r="AR95" i="1"/>
  <c r="AN95" i="1"/>
  <c r="AM95" i="1"/>
  <c r="AL95" i="1"/>
  <c r="AK95" i="1"/>
  <c r="AJ95" i="1"/>
  <c r="AI95" i="1"/>
  <c r="AH95" i="1"/>
  <c r="AD95" i="1"/>
  <c r="AC95" i="1"/>
  <c r="AB95" i="1"/>
  <c r="AA95" i="1"/>
  <c r="Z95" i="1"/>
  <c r="Y95" i="1"/>
  <c r="X95" i="1"/>
  <c r="O95" i="1"/>
  <c r="N95" i="1"/>
  <c r="J95" i="1"/>
  <c r="I95" i="1"/>
  <c r="H95" i="1"/>
  <c r="G95" i="1"/>
  <c r="F95" i="1"/>
  <c r="BX94" i="1"/>
  <c r="BW94" i="1"/>
  <c r="BR94" i="1"/>
  <c r="BQ94" i="1"/>
  <c r="BP94" i="1"/>
  <c r="BO94" i="1"/>
  <c r="BN94" i="1"/>
  <c r="BM94" i="1"/>
  <c r="BL94" i="1"/>
  <c r="BH94" i="1"/>
  <c r="BG94" i="1"/>
  <c r="BF94" i="1"/>
  <c r="BE94" i="1"/>
  <c r="BD94" i="1"/>
  <c r="BC94" i="1"/>
  <c r="BB94" i="1"/>
  <c r="AX94" i="1"/>
  <c r="AW94" i="1"/>
  <c r="AV94" i="1"/>
  <c r="AU94" i="1"/>
  <c r="AT94" i="1"/>
  <c r="AS94" i="1"/>
  <c r="AR94" i="1"/>
  <c r="AN94" i="1"/>
  <c r="AM94" i="1"/>
  <c r="AL94" i="1"/>
  <c r="AK94" i="1"/>
  <c r="AJ94" i="1"/>
  <c r="AI94" i="1"/>
  <c r="AH94" i="1"/>
  <c r="AD94" i="1"/>
  <c r="AC94" i="1"/>
  <c r="AB94" i="1"/>
  <c r="AA94" i="1"/>
  <c r="Z94" i="1"/>
  <c r="Y94" i="1"/>
  <c r="X94" i="1"/>
  <c r="O94" i="1"/>
  <c r="N94" i="1"/>
  <c r="J94" i="1"/>
  <c r="I94" i="1"/>
  <c r="H94" i="1"/>
  <c r="G94" i="1"/>
  <c r="F94" i="1"/>
  <c r="BX93" i="1"/>
  <c r="BW93" i="1"/>
  <c r="BR93" i="1"/>
  <c r="BQ93" i="1"/>
  <c r="BP93" i="1"/>
  <c r="BO93" i="1"/>
  <c r="BN93" i="1"/>
  <c r="BM93" i="1"/>
  <c r="BL93" i="1"/>
  <c r="BH93" i="1"/>
  <c r="BG93" i="1"/>
  <c r="BF93" i="1"/>
  <c r="BE93" i="1"/>
  <c r="BD93" i="1"/>
  <c r="BC93" i="1"/>
  <c r="BB93" i="1"/>
  <c r="AX93" i="1"/>
  <c r="AW93" i="1"/>
  <c r="AV93" i="1"/>
  <c r="AU93" i="1"/>
  <c r="AT93" i="1"/>
  <c r="AS93" i="1"/>
  <c r="AR93" i="1"/>
  <c r="AN93" i="1"/>
  <c r="AM93" i="1"/>
  <c r="AL93" i="1"/>
  <c r="AK93" i="1"/>
  <c r="AJ93" i="1"/>
  <c r="AI93" i="1"/>
  <c r="AH93" i="1"/>
  <c r="AD93" i="1"/>
  <c r="AC93" i="1"/>
  <c r="AB93" i="1"/>
  <c r="AA93" i="1"/>
  <c r="Z93" i="1"/>
  <c r="Y93" i="1"/>
  <c r="X93" i="1"/>
  <c r="O93" i="1"/>
  <c r="N93" i="1"/>
  <c r="J93" i="1"/>
  <c r="I93" i="1"/>
  <c r="H93" i="1"/>
  <c r="G93" i="1"/>
  <c r="F93" i="1"/>
  <c r="BX92" i="1"/>
  <c r="BW92" i="1"/>
  <c r="BR92" i="1"/>
  <c r="BQ92" i="1"/>
  <c r="BP92" i="1"/>
  <c r="BO92" i="1"/>
  <c r="BN92" i="1"/>
  <c r="BM92" i="1"/>
  <c r="BL92" i="1"/>
  <c r="BH92" i="1"/>
  <c r="BG92" i="1"/>
  <c r="BF92" i="1"/>
  <c r="BE92" i="1"/>
  <c r="BD92" i="1"/>
  <c r="BC92" i="1"/>
  <c r="BB92" i="1"/>
  <c r="AX92" i="1"/>
  <c r="AW92" i="1"/>
  <c r="AV92" i="1"/>
  <c r="AU92" i="1"/>
  <c r="AT92" i="1"/>
  <c r="AS92" i="1"/>
  <c r="AR92" i="1"/>
  <c r="AN92" i="1"/>
  <c r="AM92" i="1"/>
  <c r="AL92" i="1"/>
  <c r="AK92" i="1"/>
  <c r="AJ92" i="1"/>
  <c r="AI92" i="1"/>
  <c r="AH92" i="1"/>
  <c r="AD92" i="1"/>
  <c r="AC92" i="1"/>
  <c r="AB92" i="1"/>
  <c r="AA92" i="1"/>
  <c r="Z92" i="1"/>
  <c r="Y92" i="1"/>
  <c r="X92" i="1"/>
  <c r="O92" i="1"/>
  <c r="N92" i="1"/>
  <c r="J92" i="1"/>
  <c r="I92" i="1"/>
  <c r="H92" i="1"/>
  <c r="G92" i="1"/>
  <c r="F92" i="1"/>
  <c r="BX91" i="1"/>
  <c r="BW91" i="1"/>
  <c r="BR91" i="1"/>
  <c r="BQ91" i="1"/>
  <c r="BP91" i="1"/>
  <c r="BO91" i="1"/>
  <c r="BN91" i="1"/>
  <c r="BM91" i="1"/>
  <c r="BL91" i="1"/>
  <c r="BH91" i="1"/>
  <c r="BG91" i="1"/>
  <c r="BF91" i="1"/>
  <c r="BE91" i="1"/>
  <c r="BD91" i="1"/>
  <c r="BC91" i="1"/>
  <c r="BB91" i="1"/>
  <c r="AX91" i="1"/>
  <c r="AW91" i="1"/>
  <c r="AV91" i="1"/>
  <c r="AU91" i="1"/>
  <c r="AT91" i="1"/>
  <c r="AS91" i="1"/>
  <c r="AR91" i="1"/>
  <c r="AN91" i="1"/>
  <c r="AM91" i="1"/>
  <c r="AL91" i="1"/>
  <c r="AK91" i="1"/>
  <c r="AJ91" i="1"/>
  <c r="AI91" i="1"/>
  <c r="AH91" i="1"/>
  <c r="AD91" i="1"/>
  <c r="AC91" i="1"/>
  <c r="AB91" i="1"/>
  <c r="AA91" i="1"/>
  <c r="Z91" i="1"/>
  <c r="Y91" i="1"/>
  <c r="X91" i="1"/>
  <c r="O91" i="1"/>
  <c r="N91" i="1"/>
  <c r="J91" i="1"/>
  <c r="I91" i="1"/>
  <c r="H91" i="1"/>
  <c r="G91" i="1"/>
  <c r="F91" i="1"/>
  <c r="BX90" i="1"/>
  <c r="BW90" i="1"/>
  <c r="BR90" i="1"/>
  <c r="BQ90" i="1"/>
  <c r="BP90" i="1"/>
  <c r="BO90" i="1"/>
  <c r="BN90" i="1"/>
  <c r="BM90" i="1"/>
  <c r="BL90" i="1"/>
  <c r="BH90" i="1"/>
  <c r="BG90" i="1"/>
  <c r="BF90" i="1"/>
  <c r="BE90" i="1"/>
  <c r="BD90" i="1"/>
  <c r="BC90" i="1"/>
  <c r="BB90" i="1"/>
  <c r="AX90" i="1"/>
  <c r="AW90" i="1"/>
  <c r="AV90" i="1"/>
  <c r="AU90" i="1"/>
  <c r="AT90" i="1"/>
  <c r="AS90" i="1"/>
  <c r="AR90" i="1"/>
  <c r="AN90" i="1"/>
  <c r="AM90" i="1"/>
  <c r="AL90" i="1"/>
  <c r="AK90" i="1"/>
  <c r="AJ90" i="1"/>
  <c r="AI90" i="1"/>
  <c r="AH90" i="1"/>
  <c r="AD90" i="1"/>
  <c r="AC90" i="1"/>
  <c r="AB90" i="1"/>
  <c r="AA90" i="1"/>
  <c r="Z90" i="1"/>
  <c r="Y90" i="1"/>
  <c r="X90" i="1"/>
  <c r="O90" i="1"/>
  <c r="N90" i="1"/>
  <c r="J90" i="1"/>
  <c r="I90" i="1"/>
  <c r="H90" i="1"/>
  <c r="G90" i="1"/>
  <c r="F90" i="1"/>
  <c r="BX89" i="1"/>
  <c r="BW89" i="1"/>
  <c r="BR89" i="1"/>
  <c r="BQ89" i="1"/>
  <c r="BP89" i="1"/>
  <c r="BO89" i="1"/>
  <c r="BN89" i="1"/>
  <c r="BM89" i="1"/>
  <c r="BL89" i="1"/>
  <c r="BH89" i="1"/>
  <c r="BG89" i="1"/>
  <c r="BF89" i="1"/>
  <c r="BE89" i="1"/>
  <c r="BD89" i="1"/>
  <c r="BC89" i="1"/>
  <c r="BB89" i="1"/>
  <c r="AX89" i="1"/>
  <c r="AW89" i="1"/>
  <c r="AV89" i="1"/>
  <c r="AU89" i="1"/>
  <c r="AT89" i="1"/>
  <c r="AS89" i="1"/>
  <c r="AR89" i="1"/>
  <c r="AN89" i="1"/>
  <c r="AM89" i="1"/>
  <c r="AL89" i="1"/>
  <c r="AK89" i="1"/>
  <c r="AJ89" i="1"/>
  <c r="AI89" i="1"/>
  <c r="AH89" i="1"/>
  <c r="AD89" i="1"/>
  <c r="AC89" i="1"/>
  <c r="AB89" i="1"/>
  <c r="AA89" i="1"/>
  <c r="Z89" i="1"/>
  <c r="Y89" i="1"/>
  <c r="X89" i="1"/>
  <c r="O89" i="1"/>
  <c r="N89" i="1"/>
  <c r="J89" i="1"/>
  <c r="I89" i="1"/>
  <c r="H89" i="1"/>
  <c r="G89" i="1"/>
  <c r="F89" i="1"/>
  <c r="BX88" i="1"/>
  <c r="BW88" i="1"/>
  <c r="BR88" i="1"/>
  <c r="BQ88" i="1"/>
  <c r="BP88" i="1"/>
  <c r="BO88" i="1"/>
  <c r="BN88" i="1"/>
  <c r="BM88" i="1"/>
  <c r="BL88" i="1"/>
  <c r="BH88" i="1"/>
  <c r="BG88" i="1"/>
  <c r="BF88" i="1"/>
  <c r="BE88" i="1"/>
  <c r="BD88" i="1"/>
  <c r="BC88" i="1"/>
  <c r="BB88" i="1"/>
  <c r="AX88" i="1"/>
  <c r="AW88" i="1"/>
  <c r="AV88" i="1"/>
  <c r="AU88" i="1"/>
  <c r="AT88" i="1"/>
  <c r="AS88" i="1"/>
  <c r="AR88" i="1"/>
  <c r="AN88" i="1"/>
  <c r="AM88" i="1"/>
  <c r="AL88" i="1"/>
  <c r="AK88" i="1"/>
  <c r="AJ88" i="1"/>
  <c r="AI88" i="1"/>
  <c r="AH88" i="1"/>
  <c r="AD88" i="1"/>
  <c r="AC88" i="1"/>
  <c r="AB88" i="1"/>
  <c r="AA88" i="1"/>
  <c r="Z88" i="1"/>
  <c r="Y88" i="1"/>
  <c r="X88" i="1"/>
  <c r="O88" i="1"/>
  <c r="N88" i="1"/>
  <c r="J88" i="1"/>
  <c r="I88" i="1"/>
  <c r="H88" i="1"/>
  <c r="G88" i="1"/>
  <c r="F88" i="1"/>
  <c r="BX87" i="1"/>
  <c r="BW87" i="1"/>
  <c r="BR87" i="1"/>
  <c r="BQ87" i="1"/>
  <c r="BP87" i="1"/>
  <c r="BO87" i="1"/>
  <c r="BN87" i="1"/>
  <c r="BM87" i="1"/>
  <c r="BL87" i="1"/>
  <c r="BH87" i="1"/>
  <c r="BG87" i="1"/>
  <c r="BF87" i="1"/>
  <c r="BE87" i="1"/>
  <c r="BD87" i="1"/>
  <c r="BC87" i="1"/>
  <c r="BB87" i="1"/>
  <c r="AX87" i="1"/>
  <c r="AW87" i="1"/>
  <c r="AV87" i="1"/>
  <c r="AU87" i="1"/>
  <c r="AT87" i="1"/>
  <c r="AS87" i="1"/>
  <c r="AR87" i="1"/>
  <c r="AN87" i="1"/>
  <c r="AM87" i="1"/>
  <c r="AL87" i="1"/>
  <c r="AK87" i="1"/>
  <c r="AJ87" i="1"/>
  <c r="AI87" i="1"/>
  <c r="AH87" i="1"/>
  <c r="AD87" i="1"/>
  <c r="AC87" i="1"/>
  <c r="AB87" i="1"/>
  <c r="AA87" i="1"/>
  <c r="Z87" i="1"/>
  <c r="Y87" i="1"/>
  <c r="X87" i="1"/>
  <c r="O87" i="1"/>
  <c r="N87" i="1"/>
  <c r="J87" i="1"/>
  <c r="I87" i="1"/>
  <c r="H87" i="1"/>
  <c r="G87" i="1"/>
  <c r="F87" i="1"/>
  <c r="BX78" i="1"/>
  <c r="BW78" i="1"/>
  <c r="BR78" i="1"/>
  <c r="BQ78" i="1"/>
  <c r="BP78" i="1"/>
  <c r="BO78" i="1"/>
  <c r="BN78" i="1"/>
  <c r="BM78" i="1"/>
  <c r="BL78" i="1"/>
  <c r="BH78" i="1"/>
  <c r="BG78" i="1"/>
  <c r="BF78" i="1"/>
  <c r="BE78" i="1"/>
  <c r="BD78" i="1"/>
  <c r="BC78" i="1"/>
  <c r="BB78" i="1"/>
  <c r="AX78" i="1"/>
  <c r="AW78" i="1"/>
  <c r="AV78" i="1"/>
  <c r="AU78" i="1"/>
  <c r="AT78" i="1"/>
  <c r="AS78" i="1"/>
  <c r="AR78" i="1"/>
  <c r="AN78" i="1"/>
  <c r="AM78" i="1"/>
  <c r="AL78" i="1"/>
  <c r="AK78" i="1"/>
  <c r="AJ78" i="1"/>
  <c r="AI78" i="1"/>
  <c r="AH78" i="1"/>
  <c r="AD78" i="1"/>
  <c r="AC78" i="1"/>
  <c r="AB78" i="1"/>
  <c r="AA78" i="1"/>
  <c r="Z78" i="1"/>
  <c r="Y78" i="1"/>
  <c r="X78" i="1"/>
  <c r="O78" i="1"/>
  <c r="N78" i="1"/>
  <c r="J78" i="1"/>
  <c r="I78" i="1"/>
  <c r="H78" i="1"/>
  <c r="G78" i="1"/>
  <c r="F78" i="1"/>
  <c r="BN45" i="1"/>
  <c r="BO45" i="1"/>
  <c r="BP45" i="1"/>
  <c r="BQ45" i="1"/>
  <c r="BR45" i="1"/>
  <c r="BD45" i="1"/>
  <c r="BE45" i="1"/>
  <c r="BF45" i="1"/>
  <c r="BG45" i="1"/>
  <c r="BH45" i="1"/>
  <c r="BD52" i="1"/>
  <c r="BE52" i="1"/>
  <c r="BF52" i="1"/>
  <c r="BG52" i="1"/>
  <c r="BH52" i="1"/>
  <c r="BX59" i="1"/>
  <c r="BW59" i="1"/>
  <c r="BR59" i="1"/>
  <c r="BQ59" i="1"/>
  <c r="BP59" i="1"/>
  <c r="BO59" i="1"/>
  <c r="BN59" i="1"/>
  <c r="BM59" i="1"/>
  <c r="BL59" i="1"/>
  <c r="BH59" i="1"/>
  <c r="BG59" i="1"/>
  <c r="BF59" i="1"/>
  <c r="BE59" i="1"/>
  <c r="BD59" i="1"/>
  <c r="BC59" i="1"/>
  <c r="BB59" i="1"/>
  <c r="AX59" i="1"/>
  <c r="AW59" i="1"/>
  <c r="AV59" i="1"/>
  <c r="AU59" i="1"/>
  <c r="AT59" i="1"/>
  <c r="AS59" i="1"/>
  <c r="AR59" i="1"/>
  <c r="AN59" i="1"/>
  <c r="AM59" i="1"/>
  <c r="AL59" i="1"/>
  <c r="AK59" i="1"/>
  <c r="AJ59" i="1"/>
  <c r="AI59" i="1"/>
  <c r="AH59" i="1"/>
  <c r="AD59" i="1"/>
  <c r="AC59" i="1"/>
  <c r="AB59" i="1"/>
  <c r="AA59" i="1"/>
  <c r="Z59" i="1"/>
  <c r="Y59" i="1"/>
  <c r="X59" i="1"/>
  <c r="O59" i="1"/>
  <c r="N59" i="1"/>
  <c r="J59" i="1"/>
  <c r="I59" i="1"/>
  <c r="H59" i="1"/>
  <c r="G59" i="1"/>
  <c r="F59" i="1"/>
  <c r="BX77" i="1"/>
  <c r="BW77" i="1"/>
  <c r="BX76" i="1"/>
  <c r="BW76" i="1"/>
  <c r="BX74" i="1"/>
  <c r="BW74" i="1"/>
  <c r="BX75" i="1"/>
  <c r="BW75" i="1"/>
  <c r="BX73" i="1"/>
  <c r="BW73" i="1"/>
  <c r="BX72" i="1"/>
  <c r="BW72" i="1"/>
  <c r="BX69" i="1"/>
  <c r="BW69" i="1"/>
  <c r="BX71" i="1"/>
  <c r="BW71" i="1"/>
  <c r="BX64" i="1"/>
  <c r="BW64" i="1"/>
  <c r="BX68" i="1"/>
  <c r="BW68" i="1"/>
  <c r="BX67" i="1"/>
  <c r="BW67" i="1"/>
  <c r="BX66" i="1"/>
  <c r="BW66" i="1"/>
  <c r="BX63" i="1"/>
  <c r="BW63" i="1"/>
  <c r="BX65" i="1"/>
  <c r="BW65" i="1"/>
  <c r="BX62" i="1"/>
  <c r="BW62" i="1"/>
  <c r="BX61" i="1"/>
  <c r="BW61" i="1"/>
  <c r="BX60" i="1"/>
  <c r="BW60" i="1"/>
  <c r="BX58" i="1"/>
  <c r="BW58" i="1"/>
  <c r="BX57" i="1"/>
  <c r="BW57" i="1"/>
  <c r="BX56" i="1"/>
  <c r="BW56" i="1"/>
  <c r="BX55" i="1"/>
  <c r="BW55" i="1"/>
  <c r="BX54" i="1"/>
  <c r="BW54" i="1"/>
  <c r="BX53" i="1"/>
  <c r="BW53" i="1"/>
  <c r="BX52" i="1"/>
  <c r="BW52" i="1"/>
  <c r="BX45" i="1"/>
  <c r="BW45" i="1"/>
  <c r="BX44" i="1"/>
  <c r="BW44" i="1"/>
  <c r="BX51" i="1"/>
  <c r="BW51" i="1"/>
  <c r="BX50" i="1"/>
  <c r="BW50" i="1"/>
  <c r="BX49" i="1"/>
  <c r="BW49" i="1"/>
  <c r="BX48" i="1"/>
  <c r="BW48" i="1"/>
  <c r="BX47" i="1"/>
  <c r="BW47" i="1"/>
  <c r="BX46" i="1"/>
  <c r="BW46" i="1"/>
  <c r="BX43" i="1"/>
  <c r="BW43" i="1"/>
  <c r="BX42" i="1"/>
  <c r="BW42" i="1"/>
  <c r="BX41" i="1"/>
  <c r="BW41" i="1"/>
  <c r="BX40" i="1"/>
  <c r="BW40" i="1"/>
  <c r="BX39" i="1"/>
  <c r="BW39" i="1"/>
  <c r="BX38" i="1"/>
  <c r="BW38" i="1"/>
  <c r="BX37" i="1"/>
  <c r="BW37" i="1"/>
  <c r="BX31" i="1"/>
  <c r="BW31" i="1"/>
  <c r="BX36" i="1"/>
  <c r="BW36" i="1"/>
  <c r="BX35" i="1"/>
  <c r="BW35" i="1"/>
  <c r="BX34" i="1"/>
  <c r="BW34" i="1"/>
  <c r="BX33" i="1"/>
  <c r="BW33" i="1"/>
  <c r="BX32" i="1"/>
  <c r="BW32" i="1"/>
  <c r="BX28" i="1"/>
  <c r="BW28" i="1"/>
  <c r="BX25" i="1"/>
  <c r="BW25" i="1"/>
  <c r="BX24" i="1"/>
  <c r="BW24" i="1"/>
  <c r="BX23" i="1"/>
  <c r="BW23" i="1"/>
  <c r="BX22" i="1"/>
  <c r="BW22" i="1"/>
  <c r="BX21" i="1"/>
  <c r="BW21" i="1"/>
  <c r="BX20" i="1"/>
  <c r="BW20" i="1"/>
  <c r="BX19" i="1"/>
  <c r="BW19" i="1"/>
  <c r="BX18" i="1"/>
  <c r="BW18" i="1"/>
  <c r="BX17" i="1"/>
  <c r="BW17" i="1"/>
  <c r="BX16" i="1"/>
  <c r="BW16" i="1"/>
  <c r="BX15" i="1"/>
  <c r="BW15" i="1"/>
  <c r="BX14" i="1"/>
  <c r="BW14" i="1"/>
  <c r="BX13" i="1"/>
  <c r="BW13" i="1"/>
  <c r="BX12" i="1"/>
  <c r="BW12" i="1"/>
  <c r="BX11" i="1"/>
  <c r="BW11" i="1"/>
  <c r="BX10" i="1"/>
  <c r="BW10" i="1"/>
  <c r="BX9" i="1"/>
  <c r="BW9" i="1"/>
  <c r="BX8" i="1"/>
  <c r="BW8" i="1"/>
  <c r="BX7" i="1"/>
  <c r="BW7" i="1"/>
  <c r="BX6" i="1"/>
  <c r="BW6" i="1"/>
  <c r="BX5" i="1"/>
  <c r="BW5" i="1"/>
  <c r="BX4" i="1"/>
  <c r="BW4" i="1"/>
  <c r="BX3" i="1"/>
  <c r="BW3" i="1"/>
  <c r="BM77" i="1"/>
  <c r="BL77" i="1"/>
  <c r="BM76" i="1"/>
  <c r="BL76" i="1"/>
  <c r="BM74" i="1"/>
  <c r="BL74" i="1"/>
  <c r="BM75" i="1"/>
  <c r="BL75" i="1"/>
  <c r="BM73" i="1"/>
  <c r="BL73" i="1"/>
  <c r="BM72" i="1"/>
  <c r="BL72" i="1"/>
  <c r="BM69" i="1"/>
  <c r="BL69" i="1"/>
  <c r="BM71" i="1"/>
  <c r="BL71" i="1"/>
  <c r="BM64" i="1"/>
  <c r="BL64" i="1"/>
  <c r="BM68" i="1"/>
  <c r="BL68" i="1"/>
  <c r="BM67" i="1"/>
  <c r="BL67" i="1"/>
  <c r="BM66" i="1"/>
  <c r="BL66" i="1"/>
  <c r="BM63" i="1"/>
  <c r="BL63" i="1"/>
  <c r="BM65" i="1"/>
  <c r="BL65" i="1"/>
  <c r="BM62" i="1"/>
  <c r="BL62" i="1"/>
  <c r="BM61" i="1"/>
  <c r="BL61" i="1"/>
  <c r="BM60" i="1"/>
  <c r="BL60" i="1"/>
  <c r="BM58" i="1"/>
  <c r="BL58" i="1"/>
  <c r="BM57" i="1"/>
  <c r="BL57" i="1"/>
  <c r="BM56" i="1"/>
  <c r="BL56" i="1"/>
  <c r="BM55" i="1"/>
  <c r="BL55" i="1"/>
  <c r="BM54" i="1"/>
  <c r="BL54" i="1"/>
  <c r="BM53" i="1"/>
  <c r="BL53" i="1"/>
  <c r="BM52" i="1"/>
  <c r="BL52" i="1"/>
  <c r="BM45" i="1"/>
  <c r="BL45" i="1"/>
  <c r="BM44" i="1"/>
  <c r="BL44" i="1"/>
  <c r="BM51" i="1"/>
  <c r="BL51" i="1"/>
  <c r="BM50" i="1"/>
  <c r="BL50" i="1"/>
  <c r="BM49" i="1"/>
  <c r="BL49" i="1"/>
  <c r="BM48" i="1"/>
  <c r="BL48" i="1"/>
  <c r="BM47" i="1"/>
  <c r="BL47" i="1"/>
  <c r="BM46" i="1"/>
  <c r="BL46" i="1"/>
  <c r="BM43" i="1"/>
  <c r="BL43" i="1"/>
  <c r="BM42" i="1"/>
  <c r="BL42" i="1"/>
  <c r="BM41" i="1"/>
  <c r="BL41" i="1"/>
  <c r="BM40" i="1"/>
  <c r="BL40" i="1"/>
  <c r="BM39" i="1"/>
  <c r="BL39" i="1"/>
  <c r="BM38" i="1"/>
  <c r="BL38" i="1"/>
  <c r="BM37" i="1"/>
  <c r="BL37" i="1"/>
  <c r="BM31" i="1"/>
  <c r="BL31" i="1"/>
  <c r="BM36" i="1"/>
  <c r="BL36" i="1"/>
  <c r="BM35" i="1"/>
  <c r="BL35" i="1"/>
  <c r="BM34" i="1"/>
  <c r="BL34" i="1"/>
  <c r="BM33" i="1"/>
  <c r="BL33" i="1"/>
  <c r="BM32" i="1"/>
  <c r="BL32" i="1"/>
  <c r="BM28" i="1"/>
  <c r="BL28" i="1"/>
  <c r="BM25" i="1"/>
  <c r="BL25" i="1"/>
  <c r="BM24" i="1"/>
  <c r="BL24" i="1"/>
  <c r="BM23" i="1"/>
  <c r="BL23" i="1"/>
  <c r="BM22" i="1"/>
  <c r="BL22" i="1"/>
  <c r="BM21" i="1"/>
  <c r="BL21" i="1"/>
  <c r="BM20" i="1"/>
  <c r="BL20" i="1"/>
  <c r="BM19" i="1"/>
  <c r="BL19" i="1"/>
  <c r="BM18" i="1"/>
  <c r="BL18" i="1"/>
  <c r="BM17" i="1"/>
  <c r="BL17" i="1"/>
  <c r="BM16" i="1"/>
  <c r="BL16" i="1"/>
  <c r="BM15" i="1"/>
  <c r="BL15" i="1"/>
  <c r="BM14" i="1"/>
  <c r="BL14" i="1"/>
  <c r="BM13" i="1"/>
  <c r="BL13" i="1"/>
  <c r="BM12" i="1"/>
  <c r="BL12" i="1"/>
  <c r="BM11" i="1"/>
  <c r="BL11" i="1"/>
  <c r="BM10" i="1"/>
  <c r="BL10" i="1"/>
  <c r="BM9" i="1"/>
  <c r="BL9" i="1"/>
  <c r="BM8" i="1"/>
  <c r="BL8" i="1"/>
  <c r="BM7" i="1"/>
  <c r="BL7" i="1"/>
  <c r="BM6" i="1"/>
  <c r="BL6" i="1"/>
  <c r="BM5" i="1"/>
  <c r="BL5" i="1"/>
  <c r="BM4" i="1"/>
  <c r="BL4" i="1"/>
  <c r="BM3" i="1"/>
  <c r="BL3" i="1"/>
  <c r="BC77" i="1"/>
  <c r="BB77" i="1"/>
  <c r="BC76" i="1"/>
  <c r="BB76" i="1"/>
  <c r="BC74" i="1"/>
  <c r="BB74" i="1"/>
  <c r="BC75" i="1"/>
  <c r="BB75" i="1"/>
  <c r="BC73" i="1"/>
  <c r="BB73" i="1"/>
  <c r="BC72" i="1"/>
  <c r="BB72" i="1"/>
  <c r="BC69" i="1"/>
  <c r="BB69" i="1"/>
  <c r="BC71" i="1"/>
  <c r="BB71" i="1"/>
  <c r="BC64" i="1"/>
  <c r="BB64" i="1"/>
  <c r="BC68" i="1"/>
  <c r="BB68" i="1"/>
  <c r="BC67" i="1"/>
  <c r="BB67" i="1"/>
  <c r="BC66" i="1"/>
  <c r="BB66" i="1"/>
  <c r="BC63" i="1"/>
  <c r="BB63" i="1"/>
  <c r="BC65" i="1"/>
  <c r="BB65" i="1"/>
  <c r="BC62" i="1"/>
  <c r="BB62" i="1"/>
  <c r="BC61" i="1"/>
  <c r="BB61" i="1"/>
  <c r="BC60" i="1"/>
  <c r="BB60" i="1"/>
  <c r="BC58" i="1"/>
  <c r="BB58" i="1"/>
  <c r="BC57" i="1"/>
  <c r="BB57" i="1"/>
  <c r="BC56" i="1"/>
  <c r="BB56" i="1"/>
  <c r="BC55" i="1"/>
  <c r="BB55" i="1"/>
  <c r="BC54" i="1"/>
  <c r="BB54" i="1"/>
  <c r="BC53" i="1"/>
  <c r="BB53" i="1"/>
  <c r="BC52" i="1"/>
  <c r="BB52" i="1"/>
  <c r="BC45" i="1"/>
  <c r="BB45" i="1"/>
  <c r="BC44" i="1"/>
  <c r="BB44" i="1"/>
  <c r="BC51" i="1"/>
  <c r="BB51" i="1"/>
  <c r="BC50" i="1"/>
  <c r="BB50" i="1"/>
  <c r="BC49" i="1"/>
  <c r="BB49" i="1"/>
  <c r="BC48" i="1"/>
  <c r="BB48" i="1"/>
  <c r="BC47" i="1"/>
  <c r="BB47" i="1"/>
  <c r="BC46" i="1"/>
  <c r="BB46" i="1"/>
  <c r="BC43" i="1"/>
  <c r="BB43" i="1"/>
  <c r="BC42" i="1"/>
  <c r="BB42" i="1"/>
  <c r="BC41" i="1"/>
  <c r="BB41" i="1"/>
  <c r="BC40" i="1"/>
  <c r="BB40" i="1"/>
  <c r="BC39" i="1"/>
  <c r="BB39" i="1"/>
  <c r="BC38" i="1"/>
  <c r="BB38" i="1"/>
  <c r="BC37" i="1"/>
  <c r="BB37" i="1"/>
  <c r="BC31" i="1"/>
  <c r="BB31" i="1"/>
  <c r="BC36" i="1"/>
  <c r="BB36" i="1"/>
  <c r="BC35" i="1"/>
  <c r="BB35" i="1"/>
  <c r="BC34" i="1"/>
  <c r="BB34" i="1"/>
  <c r="BC33" i="1"/>
  <c r="BB33" i="1"/>
  <c r="BC32" i="1"/>
  <c r="BB32" i="1"/>
  <c r="BC28" i="1"/>
  <c r="BB28" i="1"/>
  <c r="BC25" i="1"/>
  <c r="BB25" i="1"/>
  <c r="BC24" i="1"/>
  <c r="BB24" i="1"/>
  <c r="BC23" i="1"/>
  <c r="BB23" i="1"/>
  <c r="BC22" i="1"/>
  <c r="BB22" i="1"/>
  <c r="BC21" i="1"/>
  <c r="BB21" i="1"/>
  <c r="BC20" i="1"/>
  <c r="BB20" i="1"/>
  <c r="BC19" i="1"/>
  <c r="BB19" i="1"/>
  <c r="BC18" i="1"/>
  <c r="BB18" i="1"/>
  <c r="BC17" i="1"/>
  <c r="BB17" i="1"/>
  <c r="BC16" i="1"/>
  <c r="BB16" i="1"/>
  <c r="BC15" i="1"/>
  <c r="BB15" i="1"/>
  <c r="BC14" i="1"/>
  <c r="BB14" i="1"/>
  <c r="BC13" i="1"/>
  <c r="BB13" i="1"/>
  <c r="BC12" i="1"/>
  <c r="BB12" i="1"/>
  <c r="BC11" i="1"/>
  <c r="BB11" i="1"/>
  <c r="BC10" i="1"/>
  <c r="BB10" i="1"/>
  <c r="BC9" i="1"/>
  <c r="BB9" i="1"/>
  <c r="BC8" i="1"/>
  <c r="BB8" i="1"/>
  <c r="BC7" i="1"/>
  <c r="BB7" i="1"/>
  <c r="BC6" i="1"/>
  <c r="BB6" i="1"/>
  <c r="BC5" i="1"/>
  <c r="BB5" i="1"/>
  <c r="BC4" i="1"/>
  <c r="BB4" i="1"/>
  <c r="BC3" i="1"/>
  <c r="BB3" i="1"/>
  <c r="AS77" i="1"/>
  <c r="AR77" i="1"/>
  <c r="AS76" i="1"/>
  <c r="AR76" i="1"/>
  <c r="AS74" i="1"/>
  <c r="AR74" i="1"/>
  <c r="AS75" i="1"/>
  <c r="AR75" i="1"/>
  <c r="AS73" i="1"/>
  <c r="AR73" i="1"/>
  <c r="AS72" i="1"/>
  <c r="AR72" i="1"/>
  <c r="AS69" i="1"/>
  <c r="AR69" i="1"/>
  <c r="AS71" i="1"/>
  <c r="AR71" i="1"/>
  <c r="AS64" i="1"/>
  <c r="AR64" i="1"/>
  <c r="AS68" i="1"/>
  <c r="AR68" i="1"/>
  <c r="AS67" i="1"/>
  <c r="AR67" i="1"/>
  <c r="AS66" i="1"/>
  <c r="AR66" i="1"/>
  <c r="AS63" i="1"/>
  <c r="AR63" i="1"/>
  <c r="AS65" i="1"/>
  <c r="AR65" i="1"/>
  <c r="AS62" i="1"/>
  <c r="AR62" i="1"/>
  <c r="AS61" i="1"/>
  <c r="AR61" i="1"/>
  <c r="AS60" i="1"/>
  <c r="AR60" i="1"/>
  <c r="AS58" i="1"/>
  <c r="AR58" i="1"/>
  <c r="AS57" i="1"/>
  <c r="AR57" i="1"/>
  <c r="AS56" i="1"/>
  <c r="AR56" i="1"/>
  <c r="AS55" i="1"/>
  <c r="AR55" i="1"/>
  <c r="AS54" i="1"/>
  <c r="AR54" i="1"/>
  <c r="AS53" i="1"/>
  <c r="AR53" i="1"/>
  <c r="AS52" i="1"/>
  <c r="AR52" i="1"/>
  <c r="AS45" i="1"/>
  <c r="AR45" i="1"/>
  <c r="AS44" i="1"/>
  <c r="AR44" i="1"/>
  <c r="AS51" i="1"/>
  <c r="AR51" i="1"/>
  <c r="AS50" i="1"/>
  <c r="AR50" i="1"/>
  <c r="AS49" i="1"/>
  <c r="AR49" i="1"/>
  <c r="AS48" i="1"/>
  <c r="AR48" i="1"/>
  <c r="AS47" i="1"/>
  <c r="AR47" i="1"/>
  <c r="AS46" i="1"/>
  <c r="AR46" i="1"/>
  <c r="AS43" i="1"/>
  <c r="AR43" i="1"/>
  <c r="AS42" i="1"/>
  <c r="AR42" i="1"/>
  <c r="AS41" i="1"/>
  <c r="AR41" i="1"/>
  <c r="AS40" i="1"/>
  <c r="AR40" i="1"/>
  <c r="AS39" i="1"/>
  <c r="AR39" i="1"/>
  <c r="AS38" i="1"/>
  <c r="AR38" i="1"/>
  <c r="AS37" i="1"/>
  <c r="AR37" i="1"/>
  <c r="AS31" i="1"/>
  <c r="AR31" i="1"/>
  <c r="AS36" i="1"/>
  <c r="AR36" i="1"/>
  <c r="AS35" i="1"/>
  <c r="AR35" i="1"/>
  <c r="AS34" i="1"/>
  <c r="AR34" i="1"/>
  <c r="AS33" i="1"/>
  <c r="AR33" i="1"/>
  <c r="AS32" i="1"/>
  <c r="AR32" i="1"/>
  <c r="AS28" i="1"/>
  <c r="AR28" i="1"/>
  <c r="AS25" i="1"/>
  <c r="AR25" i="1"/>
  <c r="AS24" i="1"/>
  <c r="AR24" i="1"/>
  <c r="AS23" i="1"/>
  <c r="AR23" i="1"/>
  <c r="AS22" i="1"/>
  <c r="AR22" i="1"/>
  <c r="AS21" i="1"/>
  <c r="AR21" i="1"/>
  <c r="AS20" i="1"/>
  <c r="AR20" i="1"/>
  <c r="AS19" i="1"/>
  <c r="AR19" i="1"/>
  <c r="AS18" i="1"/>
  <c r="AR18" i="1"/>
  <c r="AS17" i="1"/>
  <c r="AR17" i="1"/>
  <c r="AS16" i="1"/>
  <c r="AR16" i="1"/>
  <c r="AS15" i="1"/>
  <c r="AR15" i="1"/>
  <c r="AS14" i="1"/>
  <c r="AR14" i="1"/>
  <c r="AS13" i="1"/>
  <c r="AR13" i="1"/>
  <c r="AS12" i="1"/>
  <c r="AR12" i="1"/>
  <c r="AS11" i="1"/>
  <c r="AR11" i="1"/>
  <c r="AS10" i="1"/>
  <c r="AR10" i="1"/>
  <c r="AS9" i="1"/>
  <c r="AR9" i="1"/>
  <c r="AS8" i="1"/>
  <c r="AR8" i="1"/>
  <c r="AS7" i="1"/>
  <c r="AR7" i="1"/>
  <c r="AS6" i="1"/>
  <c r="AR6" i="1"/>
  <c r="AS5" i="1"/>
  <c r="AR5" i="1"/>
  <c r="AS4" i="1"/>
  <c r="AR4" i="1"/>
  <c r="AS3" i="1"/>
  <c r="AR3" i="1"/>
  <c r="AI77" i="1"/>
  <c r="AH77" i="1"/>
  <c r="AI76" i="1"/>
  <c r="AH76" i="1"/>
  <c r="AI74" i="1"/>
  <c r="AH74" i="1"/>
  <c r="AI75" i="1"/>
  <c r="AH75" i="1"/>
  <c r="AI73" i="1"/>
  <c r="AH73" i="1"/>
  <c r="AI72" i="1"/>
  <c r="AH72" i="1"/>
  <c r="AI69" i="1"/>
  <c r="AH69" i="1"/>
  <c r="AI71" i="1"/>
  <c r="AH71" i="1"/>
  <c r="AI64" i="1"/>
  <c r="AH64" i="1"/>
  <c r="AI68" i="1"/>
  <c r="AH68" i="1"/>
  <c r="AI67" i="1"/>
  <c r="AH67" i="1"/>
  <c r="AI66" i="1"/>
  <c r="AH66" i="1"/>
  <c r="AI63" i="1"/>
  <c r="AH63" i="1"/>
  <c r="AI65" i="1"/>
  <c r="AH65" i="1"/>
  <c r="AI62" i="1"/>
  <c r="AH62" i="1"/>
  <c r="AI61" i="1"/>
  <c r="AH61" i="1"/>
  <c r="AI60" i="1"/>
  <c r="AH60" i="1"/>
  <c r="AI58" i="1"/>
  <c r="AH58" i="1"/>
  <c r="AI57" i="1"/>
  <c r="AH57" i="1"/>
  <c r="AI56" i="1"/>
  <c r="AH56" i="1"/>
  <c r="AI55" i="1"/>
  <c r="AH55" i="1"/>
  <c r="AI54" i="1"/>
  <c r="AH54" i="1"/>
  <c r="AI53" i="1"/>
  <c r="AH53" i="1"/>
  <c r="AI52" i="1"/>
  <c r="AH52" i="1"/>
  <c r="AI45" i="1"/>
  <c r="AH45" i="1"/>
  <c r="AI44" i="1"/>
  <c r="AH44" i="1"/>
  <c r="AI51" i="1"/>
  <c r="AH51" i="1"/>
  <c r="AI50" i="1"/>
  <c r="AH50" i="1"/>
  <c r="AI49" i="1"/>
  <c r="AH49" i="1"/>
  <c r="AI48" i="1"/>
  <c r="AH48" i="1"/>
  <c r="AI47" i="1"/>
  <c r="AH47" i="1"/>
  <c r="AI46" i="1"/>
  <c r="AH46" i="1"/>
  <c r="AI43" i="1"/>
  <c r="AH43" i="1"/>
  <c r="AI42" i="1"/>
  <c r="AH42" i="1"/>
  <c r="AI41" i="1"/>
  <c r="AH41" i="1"/>
  <c r="AI40" i="1"/>
  <c r="AH40" i="1"/>
  <c r="AI39" i="1"/>
  <c r="AH39" i="1"/>
  <c r="AI38" i="1"/>
  <c r="AH38" i="1"/>
  <c r="AI37" i="1"/>
  <c r="AH37" i="1"/>
  <c r="AI31" i="1"/>
  <c r="AH31" i="1"/>
  <c r="AI36" i="1"/>
  <c r="AH36" i="1"/>
  <c r="AI35" i="1"/>
  <c r="AH35" i="1"/>
  <c r="AI34" i="1"/>
  <c r="AH34" i="1"/>
  <c r="AI33" i="1"/>
  <c r="AH33" i="1"/>
  <c r="AI32" i="1"/>
  <c r="AH32" i="1"/>
  <c r="AI28" i="1"/>
  <c r="AH28" i="1"/>
  <c r="AI25" i="1"/>
  <c r="AH25" i="1"/>
  <c r="AI24" i="1"/>
  <c r="AH24" i="1"/>
  <c r="AI23" i="1"/>
  <c r="AH23" i="1"/>
  <c r="AI22" i="1"/>
  <c r="AH22" i="1"/>
  <c r="AI21" i="1"/>
  <c r="AH21" i="1"/>
  <c r="AI20" i="1"/>
  <c r="AH20" i="1"/>
  <c r="AI19" i="1"/>
  <c r="AH19" i="1"/>
  <c r="AI18" i="1"/>
  <c r="AH18" i="1"/>
  <c r="AI17" i="1"/>
  <c r="AH17" i="1"/>
  <c r="AI16" i="1"/>
  <c r="AH16" i="1"/>
  <c r="AI15" i="1"/>
  <c r="AH15" i="1"/>
  <c r="AI14" i="1"/>
  <c r="AH14" i="1"/>
  <c r="AI13" i="1"/>
  <c r="AH13" i="1"/>
  <c r="AI12" i="1"/>
  <c r="AH12" i="1"/>
  <c r="AI11" i="1"/>
  <c r="AH11" i="1"/>
  <c r="AI10" i="1"/>
  <c r="AH10" i="1"/>
  <c r="AI9" i="1"/>
  <c r="AH9" i="1"/>
  <c r="AI8" i="1"/>
  <c r="AH8" i="1"/>
  <c r="AI7" i="1"/>
  <c r="AH7" i="1"/>
  <c r="AI6" i="1"/>
  <c r="AH6" i="1"/>
  <c r="AI5" i="1"/>
  <c r="AH5" i="1"/>
  <c r="AI4" i="1"/>
  <c r="AH4" i="1"/>
  <c r="AI3" i="1"/>
  <c r="AH3" i="1"/>
  <c r="Y77" i="1"/>
  <c r="X77" i="1"/>
  <c r="Y76" i="1"/>
  <c r="X76" i="1"/>
  <c r="Y74" i="1"/>
  <c r="X74" i="1"/>
  <c r="Y75" i="1"/>
  <c r="X75" i="1"/>
  <c r="Y73" i="1"/>
  <c r="X73" i="1"/>
  <c r="Y72" i="1"/>
  <c r="X72" i="1"/>
  <c r="Y69" i="1"/>
  <c r="X69" i="1"/>
  <c r="Y71" i="1"/>
  <c r="X71" i="1"/>
  <c r="Y64" i="1"/>
  <c r="X64" i="1"/>
  <c r="Y68" i="1"/>
  <c r="X68" i="1"/>
  <c r="Y67" i="1"/>
  <c r="X67" i="1"/>
  <c r="Y66" i="1"/>
  <c r="X66" i="1"/>
  <c r="Y63" i="1"/>
  <c r="X63" i="1"/>
  <c r="Y65" i="1"/>
  <c r="X65" i="1"/>
  <c r="Y62" i="1"/>
  <c r="X62" i="1"/>
  <c r="Y61" i="1"/>
  <c r="X61" i="1"/>
  <c r="Y60" i="1"/>
  <c r="X60" i="1"/>
  <c r="Y58" i="1"/>
  <c r="X58" i="1"/>
  <c r="Y57" i="1"/>
  <c r="X57" i="1"/>
  <c r="Y56" i="1"/>
  <c r="X56" i="1"/>
  <c r="Y55" i="1"/>
  <c r="X55" i="1"/>
  <c r="Y54" i="1"/>
  <c r="X54" i="1"/>
  <c r="Y53" i="1"/>
  <c r="X53" i="1"/>
  <c r="Y52" i="1"/>
  <c r="X52" i="1"/>
  <c r="Y45" i="1"/>
  <c r="X45" i="1"/>
  <c r="Y44" i="1"/>
  <c r="X44" i="1"/>
  <c r="Y51" i="1"/>
  <c r="X51" i="1"/>
  <c r="Y50" i="1"/>
  <c r="X50" i="1"/>
  <c r="Y49" i="1"/>
  <c r="X49" i="1"/>
  <c r="Y48" i="1"/>
  <c r="X48" i="1"/>
  <c r="Y47" i="1"/>
  <c r="X47" i="1"/>
  <c r="Y46" i="1"/>
  <c r="X46" i="1"/>
  <c r="Y43" i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1" i="1"/>
  <c r="X31" i="1"/>
  <c r="Y36" i="1"/>
  <c r="X36" i="1"/>
  <c r="Y35" i="1"/>
  <c r="X35" i="1"/>
  <c r="Y34" i="1"/>
  <c r="X34" i="1"/>
  <c r="Y33" i="1"/>
  <c r="X33" i="1"/>
  <c r="Y32" i="1"/>
  <c r="X32" i="1"/>
  <c r="Y28" i="1"/>
  <c r="X28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Y9" i="1"/>
  <c r="X9" i="1"/>
  <c r="Y8" i="1"/>
  <c r="X8" i="1"/>
  <c r="Y7" i="1"/>
  <c r="X7" i="1"/>
  <c r="Y6" i="1"/>
  <c r="X6" i="1"/>
  <c r="Y5" i="1"/>
  <c r="X5" i="1"/>
  <c r="Y4" i="1"/>
  <c r="X4" i="1"/>
  <c r="Y3" i="1"/>
  <c r="X3" i="1"/>
  <c r="O77" i="1"/>
  <c r="N77" i="1"/>
  <c r="O76" i="1"/>
  <c r="N76" i="1"/>
  <c r="O74" i="1"/>
  <c r="N74" i="1"/>
  <c r="O75" i="1"/>
  <c r="N75" i="1"/>
  <c r="O73" i="1"/>
  <c r="N73" i="1"/>
  <c r="O72" i="1"/>
  <c r="N72" i="1"/>
  <c r="O69" i="1"/>
  <c r="N69" i="1"/>
  <c r="O71" i="1"/>
  <c r="N71" i="1"/>
  <c r="O64" i="1"/>
  <c r="N64" i="1"/>
  <c r="O68" i="1"/>
  <c r="N68" i="1"/>
  <c r="O67" i="1"/>
  <c r="N67" i="1"/>
  <c r="O66" i="1"/>
  <c r="N66" i="1"/>
  <c r="O63" i="1"/>
  <c r="N63" i="1"/>
  <c r="O65" i="1"/>
  <c r="N65" i="1"/>
  <c r="O62" i="1"/>
  <c r="N62" i="1"/>
  <c r="O61" i="1"/>
  <c r="N61" i="1"/>
  <c r="O60" i="1"/>
  <c r="N60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45" i="1"/>
  <c r="N45" i="1"/>
  <c r="O44" i="1"/>
  <c r="N44" i="1"/>
  <c r="O51" i="1"/>
  <c r="N51" i="1"/>
  <c r="O50" i="1"/>
  <c r="N50" i="1"/>
  <c r="O49" i="1"/>
  <c r="N49" i="1"/>
  <c r="O48" i="1"/>
  <c r="N48" i="1"/>
  <c r="O47" i="1"/>
  <c r="N47" i="1"/>
  <c r="O46" i="1"/>
  <c r="N46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1" i="1"/>
  <c r="N31" i="1"/>
  <c r="O36" i="1"/>
  <c r="N36" i="1"/>
  <c r="O35" i="1"/>
  <c r="N35" i="1"/>
  <c r="O34" i="1"/>
  <c r="N34" i="1"/>
  <c r="O33" i="1"/>
  <c r="N33" i="1"/>
  <c r="O32" i="1"/>
  <c r="N32" i="1"/>
  <c r="O28" i="1"/>
  <c r="N28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AY121" i="1" l="1"/>
  <c r="BI122" i="1"/>
  <c r="K124" i="1"/>
  <c r="BI93" i="1"/>
  <c r="AE94" i="1"/>
  <c r="AP122" i="1"/>
  <c r="BS119" i="1"/>
  <c r="BT78" i="1"/>
  <c r="AP91" i="1"/>
  <c r="L92" i="1"/>
  <c r="AF94" i="1"/>
  <c r="AZ111" i="1"/>
  <c r="BS123" i="1"/>
  <c r="L118" i="1"/>
  <c r="BI123" i="1"/>
  <c r="BS45" i="1"/>
  <c r="AF87" i="1"/>
  <c r="BT87" i="1"/>
  <c r="AZ89" i="1"/>
  <c r="BJ97" i="1"/>
  <c r="BT101" i="1"/>
  <c r="BS106" i="1"/>
  <c r="AY88" i="1"/>
  <c r="BI89" i="1"/>
  <c r="BS90" i="1"/>
  <c r="AE87" i="1"/>
  <c r="BS87" i="1"/>
  <c r="AO88" i="1"/>
  <c r="K92" i="1"/>
  <c r="AZ97" i="1"/>
  <c r="AE103" i="1"/>
  <c r="BS103" i="1"/>
  <c r="AO104" i="1"/>
  <c r="K105" i="1"/>
  <c r="AY105" i="1"/>
  <c r="BI106" i="1"/>
  <c r="AE111" i="1"/>
  <c r="AO112" i="1"/>
  <c r="AY113" i="1"/>
  <c r="BI114" i="1"/>
  <c r="AF78" i="1"/>
  <c r="AY96" i="1"/>
  <c r="BS101" i="1"/>
  <c r="AP105" i="1"/>
  <c r="AO110" i="1"/>
  <c r="BS113" i="1"/>
  <c r="K108" i="1"/>
  <c r="AO103" i="1"/>
  <c r="K104" i="1"/>
  <c r="BJ106" i="1"/>
  <c r="BT107" i="1"/>
  <c r="AY111" i="1"/>
  <c r="AO113" i="1"/>
  <c r="AY114" i="1"/>
  <c r="BS108" i="1"/>
  <c r="K117" i="1"/>
  <c r="AE115" i="1"/>
  <c r="BT91" i="1"/>
  <c r="BS94" i="1"/>
  <c r="AO95" i="1"/>
  <c r="AY104" i="1"/>
  <c r="BI105" i="1"/>
  <c r="K109" i="1"/>
  <c r="AO118" i="1"/>
  <c r="BI120" i="1"/>
  <c r="BS78" i="1"/>
  <c r="K88" i="1"/>
  <c r="AE90" i="1"/>
  <c r="AP95" i="1"/>
  <c r="BI97" i="1"/>
  <c r="AO102" i="1"/>
  <c r="AF112" i="1"/>
  <c r="AP113" i="1"/>
  <c r="AO120" i="1"/>
  <c r="AZ94" i="1"/>
  <c r="AZ96" i="1"/>
  <c r="AY115" i="1"/>
  <c r="AE121" i="1"/>
  <c r="BS121" i="1"/>
  <c r="AF119" i="1"/>
  <c r="BT119" i="1"/>
  <c r="BJ95" i="1"/>
  <c r="BT96" i="1"/>
  <c r="L101" i="1"/>
  <c r="K106" i="1"/>
  <c r="AE109" i="1"/>
  <c r="BJ112" i="1"/>
  <c r="AF113" i="1"/>
  <c r="BI108" i="1"/>
  <c r="AE112" i="1"/>
  <c r="AP114" i="1"/>
  <c r="BJ108" i="1"/>
  <c r="AF120" i="1"/>
  <c r="AP124" i="1"/>
  <c r="L110" i="1"/>
  <c r="AZ114" i="1"/>
  <c r="AE120" i="1"/>
  <c r="BI112" i="1"/>
  <c r="BT116" i="1"/>
  <c r="AE117" i="1"/>
  <c r="BT121" i="1"/>
  <c r="AZ122" i="1"/>
  <c r="L123" i="1"/>
  <c r="BJ123" i="1"/>
  <c r="AF124" i="1"/>
  <c r="K96" i="1"/>
  <c r="BJ101" i="1"/>
  <c r="AP96" i="1"/>
  <c r="AE101" i="1"/>
  <c r="AF95" i="1"/>
  <c r="AF91" i="1"/>
  <c r="L93" i="1"/>
  <c r="BT90" i="1"/>
  <c r="AF90" i="1"/>
  <c r="BJ90" i="1"/>
  <c r="AE78" i="1"/>
  <c r="BI78" i="1"/>
  <c r="BJ78" i="1"/>
  <c r="L88" i="1"/>
  <c r="AZ88" i="1"/>
  <c r="AP88" i="1"/>
  <c r="L89" i="1"/>
  <c r="BJ89" i="1"/>
  <c r="AP87" i="1"/>
  <c r="AO87" i="1"/>
  <c r="BI94" i="1"/>
  <c r="BJ94" i="1"/>
  <c r="AE102" i="1"/>
  <c r="AF102" i="1"/>
  <c r="AO109" i="1"/>
  <c r="AP109" i="1"/>
  <c r="AY118" i="1"/>
  <c r="AZ118" i="1"/>
  <c r="BT45" i="1"/>
  <c r="AP78" i="1"/>
  <c r="AZ87" i="1"/>
  <c r="BJ88" i="1"/>
  <c r="AY89" i="1"/>
  <c r="BT89" i="1"/>
  <c r="BI90" i="1"/>
  <c r="L91" i="1"/>
  <c r="BJ91" i="1"/>
  <c r="AY92" i="1"/>
  <c r="BS95" i="1"/>
  <c r="BT95" i="1"/>
  <c r="AF106" i="1"/>
  <c r="AE106" i="1"/>
  <c r="AY110" i="1"/>
  <c r="AZ110" i="1"/>
  <c r="BT111" i="1"/>
  <c r="BS111" i="1"/>
  <c r="AP116" i="1"/>
  <c r="AO116" i="1"/>
  <c r="BI115" i="1"/>
  <c r="BJ115" i="1"/>
  <c r="L121" i="1"/>
  <c r="K121" i="1"/>
  <c r="AF123" i="1"/>
  <c r="AE123" i="1"/>
  <c r="AP119" i="1"/>
  <c r="AO119" i="1"/>
  <c r="AZ124" i="1"/>
  <c r="AY124" i="1"/>
  <c r="BT115" i="1"/>
  <c r="BS115" i="1"/>
  <c r="AO92" i="1"/>
  <c r="AP92" i="1"/>
  <c r="K97" i="1"/>
  <c r="L97" i="1"/>
  <c r="AP107" i="1"/>
  <c r="AO107" i="1"/>
  <c r="BI111" i="1"/>
  <c r="BJ111" i="1"/>
  <c r="L113" i="1"/>
  <c r="K113" i="1"/>
  <c r="AE116" i="1"/>
  <c r="AF116" i="1"/>
  <c r="AZ117" i="1"/>
  <c r="AY117" i="1"/>
  <c r="BS120" i="1"/>
  <c r="BT120" i="1"/>
  <c r="K122" i="1"/>
  <c r="L122" i="1"/>
  <c r="BJ110" i="1"/>
  <c r="BI110" i="1"/>
  <c r="K114" i="1"/>
  <c r="L114" i="1"/>
  <c r="AF108" i="1"/>
  <c r="AE108" i="1"/>
  <c r="L87" i="1"/>
  <c r="K89" i="1"/>
  <c r="AF89" i="1"/>
  <c r="AP90" i="1"/>
  <c r="AE91" i="1"/>
  <c r="AO91" i="1"/>
  <c r="BT92" i="1"/>
  <c r="AY93" i="1"/>
  <c r="AZ93" i="1"/>
  <c r="AE107" i="1"/>
  <c r="AF107" i="1"/>
  <c r="AZ109" i="1"/>
  <c r="AY109" i="1"/>
  <c r="BS112" i="1"/>
  <c r="BT112" i="1"/>
  <c r="AO117" i="1"/>
  <c r="AP117" i="1"/>
  <c r="BJ118" i="1"/>
  <c r="BI118" i="1"/>
  <c r="AF92" i="1"/>
  <c r="AZ92" i="1"/>
  <c r="AP93" i="1"/>
  <c r="BJ93" i="1"/>
  <c r="BT94" i="1"/>
  <c r="L96" i="1"/>
  <c r="AF101" i="1"/>
  <c r="AP102" i="1"/>
  <c r="K103" i="1"/>
  <c r="AY103" i="1"/>
  <c r="BJ103" i="1"/>
  <c r="AF104" i="1"/>
  <c r="BI104" i="1"/>
  <c r="BT104" i="1"/>
  <c r="AE105" i="1"/>
  <c r="L106" i="1"/>
  <c r="AF109" i="1"/>
  <c r="AP110" i="1"/>
  <c r="BT113" i="1"/>
  <c r="L108" i="1"/>
  <c r="AF117" i="1"/>
  <c r="AP118" i="1"/>
  <c r="AZ115" i="1"/>
  <c r="BJ120" i="1"/>
  <c r="BS91" i="1"/>
  <c r="K93" i="1"/>
  <c r="AE95" i="1"/>
  <c r="AO96" i="1"/>
  <c r="AY97" i="1"/>
  <c r="BI101" i="1"/>
  <c r="BT102" i="1"/>
  <c r="AP103" i="1"/>
  <c r="L104" i="1"/>
  <c r="AZ104" i="1"/>
  <c r="BJ105" i="1"/>
  <c r="AY106" i="1"/>
  <c r="BT106" i="1"/>
  <c r="BI107" i="1"/>
  <c r="BS107" i="1"/>
  <c r="L109" i="1"/>
  <c r="BS109" i="1"/>
  <c r="K110" i="1"/>
  <c r="K111" i="1"/>
  <c r="AF111" i="1"/>
  <c r="AP112" i="1"/>
  <c r="AE113" i="1"/>
  <c r="AZ113" i="1"/>
  <c r="AO114" i="1"/>
  <c r="BJ114" i="1"/>
  <c r="AY108" i="1"/>
  <c r="BT108" i="1"/>
  <c r="BI116" i="1"/>
  <c r="BS116" i="1"/>
  <c r="L117" i="1"/>
  <c r="BS117" i="1"/>
  <c r="K118" i="1"/>
  <c r="K115" i="1"/>
  <c r="AF115" i="1"/>
  <c r="AP120" i="1"/>
  <c r="AO121" i="1"/>
  <c r="AZ121" i="1"/>
  <c r="AO122" i="1"/>
  <c r="AY122" i="1"/>
  <c r="BJ122" i="1"/>
  <c r="BT123" i="1"/>
  <c r="L124" i="1"/>
  <c r="L94" i="1"/>
  <c r="AF96" i="1"/>
  <c r="AP97" i="1"/>
  <c r="AZ101" i="1"/>
  <c r="BJ102" i="1"/>
  <c r="BI103" i="1"/>
  <c r="AE104" i="1"/>
  <c r="BS104" i="1"/>
  <c r="AO105" i="1"/>
  <c r="AZ106" i="1"/>
  <c r="BJ107" i="1"/>
  <c r="BT109" i="1"/>
  <c r="L111" i="1"/>
  <c r="AZ108" i="1"/>
  <c r="BJ116" i="1"/>
  <c r="BT117" i="1"/>
  <c r="L115" i="1"/>
  <c r="AF121" i="1"/>
  <c r="AP121" i="1"/>
  <c r="AZ123" i="1"/>
  <c r="AE119" i="1"/>
  <c r="BJ119" i="1"/>
  <c r="AO124" i="1"/>
  <c r="BT124" i="1"/>
  <c r="L78" i="1"/>
  <c r="K78" i="1"/>
  <c r="AZ78" i="1"/>
  <c r="AY78" i="1"/>
  <c r="BJ87" i="1"/>
  <c r="BI87" i="1"/>
  <c r="AF88" i="1"/>
  <c r="AE88" i="1"/>
  <c r="BT88" i="1"/>
  <c r="BS88" i="1"/>
  <c r="AP89" i="1"/>
  <c r="AO89" i="1"/>
  <c r="L90" i="1"/>
  <c r="K90" i="1"/>
  <c r="AZ90" i="1"/>
  <c r="AY90" i="1"/>
  <c r="AY91" i="1"/>
  <c r="AZ91" i="1"/>
  <c r="BI92" i="1"/>
  <c r="BJ92" i="1"/>
  <c r="BS93" i="1"/>
  <c r="BT93" i="1"/>
  <c r="K95" i="1"/>
  <c r="L95" i="1"/>
  <c r="AF97" i="1"/>
  <c r="AE97" i="1"/>
  <c r="AP101" i="1"/>
  <c r="AO101" i="1"/>
  <c r="AY102" i="1"/>
  <c r="AZ102" i="1"/>
  <c r="AP106" i="1"/>
  <c r="AO106" i="1"/>
  <c r="AZ107" i="1"/>
  <c r="AY107" i="1"/>
  <c r="BJ109" i="1"/>
  <c r="BI109" i="1"/>
  <c r="BT110" i="1"/>
  <c r="BS110" i="1"/>
  <c r="L112" i="1"/>
  <c r="K112" i="1"/>
  <c r="AF114" i="1"/>
  <c r="AE114" i="1"/>
  <c r="AP108" i="1"/>
  <c r="AO108" i="1"/>
  <c r="AZ116" i="1"/>
  <c r="AY116" i="1"/>
  <c r="BJ117" i="1"/>
  <c r="BI117" i="1"/>
  <c r="BT118" i="1"/>
  <c r="BS118" i="1"/>
  <c r="L120" i="1"/>
  <c r="K120" i="1"/>
  <c r="AF122" i="1"/>
  <c r="AE122" i="1"/>
  <c r="AP123" i="1"/>
  <c r="AO123" i="1"/>
  <c r="AZ119" i="1"/>
  <c r="AY119" i="1"/>
  <c r="BJ124" i="1"/>
  <c r="BI124" i="1"/>
  <c r="AO78" i="1"/>
  <c r="K87" i="1"/>
  <c r="AY87" i="1"/>
  <c r="BI88" i="1"/>
  <c r="AE89" i="1"/>
  <c r="BS89" i="1"/>
  <c r="AO90" i="1"/>
  <c r="K91" i="1"/>
  <c r="AE93" i="1"/>
  <c r="AF93" i="1"/>
  <c r="AP94" i="1"/>
  <c r="AO94" i="1"/>
  <c r="AY95" i="1"/>
  <c r="AZ95" i="1"/>
  <c r="BI96" i="1"/>
  <c r="BJ96" i="1"/>
  <c r="BT97" i="1"/>
  <c r="BS97" i="1"/>
  <c r="L102" i="1"/>
  <c r="K102" i="1"/>
  <c r="BI91" i="1"/>
  <c r="AE92" i="1"/>
  <c r="BS92" i="1"/>
  <c r="AO93" i="1"/>
  <c r="K94" i="1"/>
  <c r="AY94" i="1"/>
  <c r="BI95" i="1"/>
  <c r="AE96" i="1"/>
  <c r="BS96" i="1"/>
  <c r="AO97" i="1"/>
  <c r="K101" i="1"/>
  <c r="AY101" i="1"/>
  <c r="BI102" i="1"/>
  <c r="BT105" i="1"/>
  <c r="BS105" i="1"/>
  <c r="L107" i="1"/>
  <c r="K107" i="1"/>
  <c r="AF110" i="1"/>
  <c r="AE110" i="1"/>
  <c r="AP111" i="1"/>
  <c r="AO111" i="1"/>
  <c r="AZ112" i="1"/>
  <c r="AY112" i="1"/>
  <c r="BJ113" i="1"/>
  <c r="BI113" i="1"/>
  <c r="BT114" i="1"/>
  <c r="BS114" i="1"/>
  <c r="L116" i="1"/>
  <c r="K116" i="1"/>
  <c r="AF118" i="1"/>
  <c r="AE118" i="1"/>
  <c r="AP115" i="1"/>
  <c r="AO115" i="1"/>
  <c r="AZ120" i="1"/>
  <c r="AY120" i="1"/>
  <c r="BJ121" i="1"/>
  <c r="BI121" i="1"/>
  <c r="BT122" i="1"/>
  <c r="BS122" i="1"/>
  <c r="L119" i="1"/>
  <c r="K119" i="1"/>
  <c r="BS102" i="1"/>
  <c r="L103" i="1"/>
  <c r="AF103" i="1"/>
  <c r="AZ103" i="1"/>
  <c r="BT103" i="1"/>
  <c r="AP104" i="1"/>
  <c r="BJ104" i="1"/>
  <c r="L105" i="1"/>
  <c r="AF105" i="1"/>
  <c r="AZ105" i="1"/>
  <c r="K123" i="1"/>
  <c r="AY123" i="1"/>
  <c r="BI119" i="1"/>
  <c r="AE124" i="1"/>
  <c r="BS124" i="1"/>
  <c r="AE59" i="1"/>
  <c r="BJ45" i="1"/>
  <c r="BI45" i="1"/>
  <c r="BI52" i="1"/>
  <c r="K59" i="1"/>
  <c r="BT59" i="1"/>
  <c r="AY59" i="1"/>
  <c r="BJ52" i="1"/>
  <c r="BI59" i="1"/>
  <c r="BS59" i="1"/>
  <c r="L59" i="1"/>
  <c r="AZ59" i="1"/>
  <c r="BJ59" i="1"/>
  <c r="AF59" i="1"/>
  <c r="AP59" i="1"/>
  <c r="AO59" i="1"/>
  <c r="F52" i="1"/>
  <c r="G52" i="1"/>
  <c r="H52" i="1"/>
  <c r="I52" i="1"/>
  <c r="J52" i="1"/>
  <c r="F45" i="1"/>
  <c r="G45" i="1"/>
  <c r="H45" i="1"/>
  <c r="I45" i="1"/>
  <c r="J45" i="1"/>
  <c r="K52" i="1" l="1"/>
  <c r="K45" i="1"/>
  <c r="L45" i="1"/>
  <c r="L52" i="1"/>
  <c r="F48" i="1" l="1"/>
  <c r="G48" i="1"/>
  <c r="H48" i="1"/>
  <c r="I48" i="1"/>
  <c r="J48" i="1"/>
  <c r="AJ48" i="1"/>
  <c r="AK48" i="1"/>
  <c r="AL48" i="1"/>
  <c r="AM48" i="1"/>
  <c r="AN48" i="1"/>
  <c r="BH77" i="1"/>
  <c r="BG77" i="1"/>
  <c r="BF77" i="1"/>
  <c r="BE77" i="1"/>
  <c r="BD77" i="1"/>
  <c r="BH76" i="1"/>
  <c r="BG76" i="1"/>
  <c r="BF76" i="1"/>
  <c r="BE76" i="1"/>
  <c r="BD76" i="1"/>
  <c r="BH74" i="1"/>
  <c r="BG74" i="1"/>
  <c r="BF74" i="1"/>
  <c r="BE74" i="1"/>
  <c r="BD74" i="1"/>
  <c r="BH75" i="1"/>
  <c r="BG75" i="1"/>
  <c r="BF75" i="1"/>
  <c r="BE75" i="1"/>
  <c r="BD75" i="1"/>
  <c r="BH73" i="1"/>
  <c r="BG73" i="1"/>
  <c r="BF73" i="1"/>
  <c r="BE73" i="1"/>
  <c r="BD73" i="1"/>
  <c r="BH72" i="1"/>
  <c r="BG72" i="1"/>
  <c r="BF72" i="1"/>
  <c r="BE72" i="1"/>
  <c r="BD72" i="1"/>
  <c r="BH69" i="1"/>
  <c r="BG69" i="1"/>
  <c r="BF69" i="1"/>
  <c r="BE69" i="1"/>
  <c r="BD69" i="1"/>
  <c r="BH71" i="1"/>
  <c r="BG71" i="1"/>
  <c r="BF71" i="1"/>
  <c r="BE71" i="1"/>
  <c r="BD71" i="1"/>
  <c r="BH64" i="1"/>
  <c r="BG64" i="1"/>
  <c r="BF64" i="1"/>
  <c r="BE64" i="1"/>
  <c r="BD64" i="1"/>
  <c r="BH68" i="1"/>
  <c r="BG68" i="1"/>
  <c r="BF68" i="1"/>
  <c r="BE68" i="1"/>
  <c r="BD68" i="1"/>
  <c r="BH67" i="1"/>
  <c r="BG67" i="1"/>
  <c r="BF67" i="1"/>
  <c r="BE67" i="1"/>
  <c r="BD67" i="1"/>
  <c r="BH66" i="1"/>
  <c r="BG66" i="1"/>
  <c r="BF66" i="1"/>
  <c r="BE66" i="1"/>
  <c r="BD66" i="1"/>
  <c r="BH63" i="1"/>
  <c r="BG63" i="1"/>
  <c r="BF63" i="1"/>
  <c r="BE63" i="1"/>
  <c r="BD63" i="1"/>
  <c r="BH65" i="1"/>
  <c r="BG65" i="1"/>
  <c r="BF65" i="1"/>
  <c r="BE65" i="1"/>
  <c r="BD65" i="1"/>
  <c r="BH62" i="1"/>
  <c r="BG62" i="1"/>
  <c r="BF62" i="1"/>
  <c r="BE62" i="1"/>
  <c r="BD62" i="1"/>
  <c r="BH61" i="1"/>
  <c r="BG61" i="1"/>
  <c r="BF61" i="1"/>
  <c r="BE61" i="1"/>
  <c r="BD61" i="1"/>
  <c r="BH60" i="1"/>
  <c r="BG60" i="1"/>
  <c r="BF60" i="1"/>
  <c r="BE60" i="1"/>
  <c r="BD60" i="1"/>
  <c r="BH58" i="1"/>
  <c r="BG58" i="1"/>
  <c r="BF58" i="1"/>
  <c r="BE58" i="1"/>
  <c r="BD58" i="1"/>
  <c r="BH57" i="1"/>
  <c r="BG57" i="1"/>
  <c r="BF57" i="1"/>
  <c r="BE57" i="1"/>
  <c r="BD57" i="1"/>
  <c r="BH56" i="1"/>
  <c r="BG56" i="1"/>
  <c r="BF56" i="1"/>
  <c r="BE56" i="1"/>
  <c r="BD56" i="1"/>
  <c r="BH55" i="1"/>
  <c r="BG55" i="1"/>
  <c r="BF55" i="1"/>
  <c r="BE55" i="1"/>
  <c r="BD55" i="1"/>
  <c r="BH54" i="1"/>
  <c r="BG54" i="1"/>
  <c r="BF54" i="1"/>
  <c r="BE54" i="1"/>
  <c r="BD54" i="1"/>
  <c r="BH53" i="1"/>
  <c r="BG53" i="1"/>
  <c r="BF53" i="1"/>
  <c r="BE53" i="1"/>
  <c r="BD53" i="1"/>
  <c r="BH44" i="1"/>
  <c r="BG44" i="1"/>
  <c r="BF44" i="1"/>
  <c r="BE44" i="1"/>
  <c r="BD44" i="1"/>
  <c r="BH51" i="1"/>
  <c r="BG51" i="1"/>
  <c r="BF51" i="1"/>
  <c r="BE51" i="1"/>
  <c r="BD51" i="1"/>
  <c r="BH50" i="1"/>
  <c r="BG50" i="1"/>
  <c r="BF50" i="1"/>
  <c r="BE50" i="1"/>
  <c r="BD50" i="1"/>
  <c r="BH49" i="1"/>
  <c r="BG49" i="1"/>
  <c r="BF49" i="1"/>
  <c r="BE49" i="1"/>
  <c r="BD49" i="1"/>
  <c r="BH47" i="1"/>
  <c r="BG47" i="1"/>
  <c r="BF47" i="1"/>
  <c r="BE47" i="1"/>
  <c r="BD47" i="1"/>
  <c r="BH46" i="1"/>
  <c r="BG46" i="1"/>
  <c r="BF46" i="1"/>
  <c r="BE46" i="1"/>
  <c r="BD46" i="1"/>
  <c r="BH43" i="1"/>
  <c r="BG43" i="1"/>
  <c r="BF43" i="1"/>
  <c r="BE43" i="1"/>
  <c r="BD43" i="1"/>
  <c r="BH42" i="1"/>
  <c r="BG42" i="1"/>
  <c r="BF42" i="1"/>
  <c r="BE42" i="1"/>
  <c r="BD42" i="1"/>
  <c r="BH41" i="1"/>
  <c r="BG41" i="1"/>
  <c r="BF41" i="1"/>
  <c r="BE41" i="1"/>
  <c r="BD41" i="1"/>
  <c r="BH40" i="1"/>
  <c r="BG40" i="1"/>
  <c r="BF40" i="1"/>
  <c r="BE40" i="1"/>
  <c r="BD40" i="1"/>
  <c r="BH39" i="1"/>
  <c r="BG39" i="1"/>
  <c r="BF39" i="1"/>
  <c r="BE39" i="1"/>
  <c r="BD39" i="1"/>
  <c r="BH38" i="1"/>
  <c r="BG38" i="1"/>
  <c r="BF38" i="1"/>
  <c r="BE38" i="1"/>
  <c r="BD38" i="1"/>
  <c r="BH37" i="1"/>
  <c r="BG37" i="1"/>
  <c r="BF37" i="1"/>
  <c r="BE37" i="1"/>
  <c r="BD37" i="1"/>
  <c r="BH31" i="1"/>
  <c r="BG31" i="1"/>
  <c r="BF31" i="1"/>
  <c r="BE31" i="1"/>
  <c r="BD31" i="1"/>
  <c r="BH36" i="1"/>
  <c r="BG36" i="1"/>
  <c r="BF36" i="1"/>
  <c r="BE36" i="1"/>
  <c r="BD36" i="1"/>
  <c r="BH35" i="1"/>
  <c r="BG35" i="1"/>
  <c r="BF35" i="1"/>
  <c r="BE35" i="1"/>
  <c r="BD35" i="1"/>
  <c r="BH34" i="1"/>
  <c r="BG34" i="1"/>
  <c r="BF34" i="1"/>
  <c r="BE34" i="1"/>
  <c r="BD34" i="1"/>
  <c r="BH33" i="1"/>
  <c r="BG33" i="1"/>
  <c r="BF33" i="1"/>
  <c r="BE33" i="1"/>
  <c r="BD33" i="1"/>
  <c r="BH32" i="1"/>
  <c r="BG32" i="1"/>
  <c r="BF32" i="1"/>
  <c r="BE32" i="1"/>
  <c r="BD32" i="1"/>
  <c r="BH28" i="1"/>
  <c r="BG28" i="1"/>
  <c r="BF28" i="1"/>
  <c r="BE28" i="1"/>
  <c r="BD28" i="1"/>
  <c r="BH25" i="1"/>
  <c r="BG25" i="1"/>
  <c r="BF25" i="1"/>
  <c r="BE25" i="1"/>
  <c r="BD25" i="1"/>
  <c r="BH24" i="1"/>
  <c r="BG24" i="1"/>
  <c r="BF24" i="1"/>
  <c r="BE24" i="1"/>
  <c r="BD24" i="1"/>
  <c r="BH23" i="1"/>
  <c r="BG23" i="1"/>
  <c r="BF23" i="1"/>
  <c r="BE23" i="1"/>
  <c r="BD23" i="1"/>
  <c r="BH22" i="1"/>
  <c r="BG22" i="1"/>
  <c r="BF22" i="1"/>
  <c r="BE22" i="1"/>
  <c r="BD22" i="1"/>
  <c r="BH21" i="1"/>
  <c r="BG21" i="1"/>
  <c r="BF21" i="1"/>
  <c r="BE21" i="1"/>
  <c r="BD21" i="1"/>
  <c r="BH20" i="1"/>
  <c r="BG20" i="1"/>
  <c r="BF20" i="1"/>
  <c r="BE20" i="1"/>
  <c r="BD20" i="1"/>
  <c r="BH19" i="1"/>
  <c r="BG19" i="1"/>
  <c r="BF19" i="1"/>
  <c r="BE19" i="1"/>
  <c r="BD19" i="1"/>
  <c r="BH18" i="1"/>
  <c r="BG18" i="1"/>
  <c r="BF18" i="1"/>
  <c r="BE18" i="1"/>
  <c r="BD18" i="1"/>
  <c r="BH17" i="1"/>
  <c r="BG17" i="1"/>
  <c r="BF17" i="1"/>
  <c r="BE17" i="1"/>
  <c r="BD17" i="1"/>
  <c r="BH16" i="1"/>
  <c r="BG16" i="1"/>
  <c r="BF16" i="1"/>
  <c r="BE16" i="1"/>
  <c r="BD16" i="1"/>
  <c r="BH15" i="1"/>
  <c r="BG15" i="1"/>
  <c r="BF15" i="1"/>
  <c r="BE15" i="1"/>
  <c r="BD15" i="1"/>
  <c r="BH14" i="1"/>
  <c r="BG14" i="1"/>
  <c r="BF14" i="1"/>
  <c r="BE14" i="1"/>
  <c r="BD14" i="1"/>
  <c r="BH13" i="1"/>
  <c r="BG13" i="1"/>
  <c r="BF13" i="1"/>
  <c r="BE13" i="1"/>
  <c r="BD13" i="1"/>
  <c r="BH12" i="1"/>
  <c r="BG12" i="1"/>
  <c r="BF12" i="1"/>
  <c r="BE12" i="1"/>
  <c r="BD12" i="1"/>
  <c r="BH11" i="1"/>
  <c r="BG11" i="1"/>
  <c r="BF11" i="1"/>
  <c r="BE11" i="1"/>
  <c r="BD11" i="1"/>
  <c r="BH10" i="1"/>
  <c r="BG10" i="1"/>
  <c r="BF10" i="1"/>
  <c r="BE10" i="1"/>
  <c r="BD10" i="1"/>
  <c r="BH9" i="1"/>
  <c r="BG9" i="1"/>
  <c r="BF9" i="1"/>
  <c r="BE9" i="1"/>
  <c r="BD9" i="1"/>
  <c r="BH8" i="1"/>
  <c r="BG8" i="1"/>
  <c r="BF8" i="1"/>
  <c r="BE8" i="1"/>
  <c r="BD8" i="1"/>
  <c r="BH7" i="1"/>
  <c r="BG7" i="1"/>
  <c r="BF7" i="1"/>
  <c r="BE7" i="1"/>
  <c r="BD7" i="1"/>
  <c r="BH6" i="1"/>
  <c r="BG6" i="1"/>
  <c r="BF6" i="1"/>
  <c r="BE6" i="1"/>
  <c r="BD6" i="1"/>
  <c r="BH5" i="1"/>
  <c r="BG5" i="1"/>
  <c r="BF5" i="1"/>
  <c r="BE5" i="1"/>
  <c r="BD5" i="1"/>
  <c r="BH4" i="1"/>
  <c r="BG4" i="1"/>
  <c r="BF4" i="1"/>
  <c r="BE4" i="1"/>
  <c r="BD4" i="1"/>
  <c r="BH3" i="1"/>
  <c r="BG3" i="1"/>
  <c r="BF3" i="1"/>
  <c r="BE3" i="1"/>
  <c r="BD3" i="1"/>
  <c r="AX77" i="1"/>
  <c r="AW77" i="1"/>
  <c r="AV77" i="1"/>
  <c r="AU77" i="1"/>
  <c r="AT77" i="1"/>
  <c r="AX76" i="1"/>
  <c r="AW76" i="1"/>
  <c r="AV76" i="1"/>
  <c r="AU76" i="1"/>
  <c r="AT76" i="1"/>
  <c r="AX74" i="1"/>
  <c r="AW74" i="1"/>
  <c r="AV74" i="1"/>
  <c r="AU74" i="1"/>
  <c r="AT74" i="1"/>
  <c r="AX75" i="1"/>
  <c r="AW75" i="1"/>
  <c r="AV75" i="1"/>
  <c r="AU75" i="1"/>
  <c r="AT75" i="1"/>
  <c r="AX73" i="1"/>
  <c r="AW73" i="1"/>
  <c r="AV73" i="1"/>
  <c r="AU73" i="1"/>
  <c r="AT73" i="1"/>
  <c r="AX72" i="1"/>
  <c r="AW72" i="1"/>
  <c r="AV72" i="1"/>
  <c r="AU72" i="1"/>
  <c r="AT72" i="1"/>
  <c r="AX69" i="1"/>
  <c r="AW69" i="1"/>
  <c r="AV69" i="1"/>
  <c r="AU69" i="1"/>
  <c r="AT69" i="1"/>
  <c r="AX71" i="1"/>
  <c r="AW71" i="1"/>
  <c r="AV71" i="1"/>
  <c r="AU71" i="1"/>
  <c r="AT71" i="1"/>
  <c r="AX64" i="1"/>
  <c r="AW64" i="1"/>
  <c r="AV64" i="1"/>
  <c r="AU64" i="1"/>
  <c r="AT64" i="1"/>
  <c r="AX68" i="1"/>
  <c r="AW68" i="1"/>
  <c r="AV68" i="1"/>
  <c r="AU68" i="1"/>
  <c r="AT68" i="1"/>
  <c r="AX67" i="1"/>
  <c r="AW67" i="1"/>
  <c r="AV67" i="1"/>
  <c r="AU67" i="1"/>
  <c r="AT67" i="1"/>
  <c r="AX66" i="1"/>
  <c r="AW66" i="1"/>
  <c r="AV66" i="1"/>
  <c r="AU66" i="1"/>
  <c r="AT66" i="1"/>
  <c r="AX63" i="1"/>
  <c r="AW63" i="1"/>
  <c r="AV63" i="1"/>
  <c r="AU63" i="1"/>
  <c r="AT63" i="1"/>
  <c r="AX65" i="1"/>
  <c r="AW65" i="1"/>
  <c r="AV65" i="1"/>
  <c r="AU65" i="1"/>
  <c r="AT65" i="1"/>
  <c r="AX62" i="1"/>
  <c r="AW62" i="1"/>
  <c r="AV62" i="1"/>
  <c r="AU62" i="1"/>
  <c r="AT62" i="1"/>
  <c r="AX61" i="1"/>
  <c r="AW61" i="1"/>
  <c r="AV61" i="1"/>
  <c r="AU61" i="1"/>
  <c r="AT61" i="1"/>
  <c r="AX60" i="1"/>
  <c r="AW60" i="1"/>
  <c r="AV60" i="1"/>
  <c r="AU60" i="1"/>
  <c r="AT60" i="1"/>
  <c r="AX58" i="1"/>
  <c r="AW58" i="1"/>
  <c r="AV58" i="1"/>
  <c r="AU58" i="1"/>
  <c r="AT58" i="1"/>
  <c r="AX57" i="1"/>
  <c r="AW57" i="1"/>
  <c r="AV57" i="1"/>
  <c r="AU57" i="1"/>
  <c r="AT57" i="1"/>
  <c r="AX56" i="1"/>
  <c r="AW56" i="1"/>
  <c r="AV56" i="1"/>
  <c r="AU56" i="1"/>
  <c r="AT56" i="1"/>
  <c r="AX55" i="1"/>
  <c r="AW55" i="1"/>
  <c r="AV55" i="1"/>
  <c r="AU55" i="1"/>
  <c r="AT55" i="1"/>
  <c r="AX54" i="1"/>
  <c r="AW54" i="1"/>
  <c r="AV54" i="1"/>
  <c r="AU54" i="1"/>
  <c r="AT54" i="1"/>
  <c r="AX53" i="1"/>
  <c r="AW53" i="1"/>
  <c r="AV53" i="1"/>
  <c r="AU53" i="1"/>
  <c r="AT53" i="1"/>
  <c r="AX52" i="1"/>
  <c r="AW52" i="1"/>
  <c r="AV52" i="1"/>
  <c r="AU52" i="1"/>
  <c r="AT52" i="1"/>
  <c r="AX44" i="1"/>
  <c r="AW44" i="1"/>
  <c r="AV44" i="1"/>
  <c r="AU44" i="1"/>
  <c r="AT44" i="1"/>
  <c r="AX51" i="1"/>
  <c r="AW51" i="1"/>
  <c r="AV51" i="1"/>
  <c r="AU51" i="1"/>
  <c r="AT51" i="1"/>
  <c r="AX50" i="1"/>
  <c r="AW50" i="1"/>
  <c r="AV50" i="1"/>
  <c r="AU50" i="1"/>
  <c r="AT50" i="1"/>
  <c r="AX49" i="1"/>
  <c r="AW49" i="1"/>
  <c r="AV49" i="1"/>
  <c r="AU49" i="1"/>
  <c r="AT49" i="1"/>
  <c r="AX47" i="1"/>
  <c r="AW47" i="1"/>
  <c r="AV47" i="1"/>
  <c r="AU47" i="1"/>
  <c r="AT47" i="1"/>
  <c r="AX46" i="1"/>
  <c r="AW46" i="1"/>
  <c r="AV46" i="1"/>
  <c r="AU46" i="1"/>
  <c r="AT46" i="1"/>
  <c r="AX43" i="1"/>
  <c r="AW43" i="1"/>
  <c r="AV43" i="1"/>
  <c r="AU43" i="1"/>
  <c r="AT43" i="1"/>
  <c r="AX42" i="1"/>
  <c r="AW42" i="1"/>
  <c r="AV42" i="1"/>
  <c r="AU42" i="1"/>
  <c r="AT42" i="1"/>
  <c r="AX41" i="1"/>
  <c r="AW41" i="1"/>
  <c r="AV41" i="1"/>
  <c r="AU41" i="1"/>
  <c r="AT41" i="1"/>
  <c r="AX40" i="1"/>
  <c r="AW40" i="1"/>
  <c r="AV40" i="1"/>
  <c r="AU40" i="1"/>
  <c r="AT40" i="1"/>
  <c r="AX39" i="1"/>
  <c r="AW39" i="1"/>
  <c r="AV39" i="1"/>
  <c r="AU39" i="1"/>
  <c r="AT39" i="1"/>
  <c r="AX38" i="1"/>
  <c r="AW38" i="1"/>
  <c r="AV38" i="1"/>
  <c r="AU38" i="1"/>
  <c r="AT38" i="1"/>
  <c r="AX37" i="1"/>
  <c r="AW37" i="1"/>
  <c r="AV37" i="1"/>
  <c r="AU37" i="1"/>
  <c r="AT37" i="1"/>
  <c r="AX31" i="1"/>
  <c r="AW31" i="1"/>
  <c r="AV31" i="1"/>
  <c r="AU31" i="1"/>
  <c r="AT31" i="1"/>
  <c r="AX36" i="1"/>
  <c r="AW36" i="1"/>
  <c r="AV36" i="1"/>
  <c r="AU36" i="1"/>
  <c r="AT36" i="1"/>
  <c r="AX35" i="1"/>
  <c r="AW35" i="1"/>
  <c r="AV35" i="1"/>
  <c r="AU35" i="1"/>
  <c r="AT35" i="1"/>
  <c r="AX34" i="1"/>
  <c r="AW34" i="1"/>
  <c r="AV34" i="1"/>
  <c r="AU34" i="1"/>
  <c r="AT34" i="1"/>
  <c r="AX33" i="1"/>
  <c r="AW33" i="1"/>
  <c r="AV33" i="1"/>
  <c r="AU33" i="1"/>
  <c r="AT33" i="1"/>
  <c r="AX32" i="1"/>
  <c r="AW32" i="1"/>
  <c r="AV32" i="1"/>
  <c r="AU32" i="1"/>
  <c r="AT32" i="1"/>
  <c r="AX28" i="1"/>
  <c r="AW28" i="1"/>
  <c r="AV28" i="1"/>
  <c r="AU28" i="1"/>
  <c r="AT28" i="1"/>
  <c r="AX25" i="1"/>
  <c r="AW25" i="1"/>
  <c r="AV25" i="1"/>
  <c r="AU25" i="1"/>
  <c r="AT25" i="1"/>
  <c r="AX24" i="1"/>
  <c r="AW24" i="1"/>
  <c r="AV24" i="1"/>
  <c r="AU24" i="1"/>
  <c r="AT24" i="1"/>
  <c r="AX23" i="1"/>
  <c r="AW23" i="1"/>
  <c r="AV23" i="1"/>
  <c r="AU23" i="1"/>
  <c r="AT23" i="1"/>
  <c r="AX22" i="1"/>
  <c r="AW22" i="1"/>
  <c r="AV22" i="1"/>
  <c r="AU22" i="1"/>
  <c r="AT22" i="1"/>
  <c r="AX21" i="1"/>
  <c r="AW21" i="1"/>
  <c r="AV21" i="1"/>
  <c r="AU21" i="1"/>
  <c r="AT21" i="1"/>
  <c r="AX20" i="1"/>
  <c r="AW20" i="1"/>
  <c r="AV20" i="1"/>
  <c r="AU20" i="1"/>
  <c r="AT20" i="1"/>
  <c r="AX19" i="1"/>
  <c r="AW19" i="1"/>
  <c r="AV19" i="1"/>
  <c r="AU19" i="1"/>
  <c r="AT19" i="1"/>
  <c r="AX18" i="1"/>
  <c r="AW18" i="1"/>
  <c r="AV18" i="1"/>
  <c r="AU18" i="1"/>
  <c r="AT18" i="1"/>
  <c r="AX17" i="1"/>
  <c r="AW17" i="1"/>
  <c r="AV17" i="1"/>
  <c r="AU17" i="1"/>
  <c r="AT17" i="1"/>
  <c r="AX16" i="1"/>
  <c r="AW16" i="1"/>
  <c r="AV16" i="1"/>
  <c r="AU16" i="1"/>
  <c r="AT16" i="1"/>
  <c r="AX15" i="1"/>
  <c r="AW15" i="1"/>
  <c r="AV15" i="1"/>
  <c r="AU15" i="1"/>
  <c r="AT15" i="1"/>
  <c r="AX14" i="1"/>
  <c r="AW14" i="1"/>
  <c r="AV14" i="1"/>
  <c r="AU14" i="1"/>
  <c r="AT14" i="1"/>
  <c r="AX13" i="1"/>
  <c r="AW13" i="1"/>
  <c r="AV13" i="1"/>
  <c r="AU13" i="1"/>
  <c r="AT13" i="1"/>
  <c r="AX12" i="1"/>
  <c r="AW12" i="1"/>
  <c r="AV12" i="1"/>
  <c r="AU12" i="1"/>
  <c r="AT12" i="1"/>
  <c r="AX11" i="1"/>
  <c r="AW11" i="1"/>
  <c r="AV11" i="1"/>
  <c r="AU11" i="1"/>
  <c r="AT11" i="1"/>
  <c r="AX10" i="1"/>
  <c r="AW10" i="1"/>
  <c r="AV10" i="1"/>
  <c r="AU10" i="1"/>
  <c r="AT10" i="1"/>
  <c r="AX9" i="1"/>
  <c r="AW9" i="1"/>
  <c r="AV9" i="1"/>
  <c r="AU9" i="1"/>
  <c r="AT9" i="1"/>
  <c r="AX8" i="1"/>
  <c r="AW8" i="1"/>
  <c r="AV8" i="1"/>
  <c r="AU8" i="1"/>
  <c r="AT8" i="1"/>
  <c r="AX7" i="1"/>
  <c r="AW7" i="1"/>
  <c r="AV7" i="1"/>
  <c r="AU7" i="1"/>
  <c r="AT7" i="1"/>
  <c r="AX6" i="1"/>
  <c r="AW6" i="1"/>
  <c r="AV6" i="1"/>
  <c r="AU6" i="1"/>
  <c r="AT6" i="1"/>
  <c r="AX5" i="1"/>
  <c r="AW5" i="1"/>
  <c r="AV5" i="1"/>
  <c r="AU5" i="1"/>
  <c r="AT5" i="1"/>
  <c r="AX4" i="1"/>
  <c r="AW4" i="1"/>
  <c r="AV4" i="1"/>
  <c r="AU4" i="1"/>
  <c r="AT4" i="1"/>
  <c r="AX3" i="1"/>
  <c r="AW3" i="1"/>
  <c r="AV3" i="1"/>
  <c r="AU3" i="1"/>
  <c r="AT3" i="1"/>
  <c r="AD77" i="1"/>
  <c r="AC77" i="1"/>
  <c r="AB77" i="1"/>
  <c r="AA77" i="1"/>
  <c r="Z77" i="1"/>
  <c r="AD76" i="1"/>
  <c r="AC76" i="1"/>
  <c r="AB76" i="1"/>
  <c r="AA76" i="1"/>
  <c r="Z76" i="1"/>
  <c r="AD74" i="1"/>
  <c r="AC74" i="1"/>
  <c r="AB74" i="1"/>
  <c r="AA74" i="1"/>
  <c r="Z74" i="1"/>
  <c r="AD75" i="1"/>
  <c r="AC75" i="1"/>
  <c r="AB75" i="1"/>
  <c r="AA75" i="1"/>
  <c r="Z75" i="1"/>
  <c r="AD73" i="1"/>
  <c r="AC73" i="1"/>
  <c r="AB73" i="1"/>
  <c r="AA73" i="1"/>
  <c r="Z73" i="1"/>
  <c r="AD72" i="1"/>
  <c r="AC72" i="1"/>
  <c r="AB72" i="1"/>
  <c r="AA72" i="1"/>
  <c r="Z72" i="1"/>
  <c r="AD69" i="1"/>
  <c r="AC69" i="1"/>
  <c r="AB69" i="1"/>
  <c r="AA69" i="1"/>
  <c r="Z69" i="1"/>
  <c r="AD71" i="1"/>
  <c r="AC71" i="1"/>
  <c r="AB71" i="1"/>
  <c r="AA71" i="1"/>
  <c r="Z71" i="1"/>
  <c r="AD64" i="1"/>
  <c r="AC64" i="1"/>
  <c r="AB64" i="1"/>
  <c r="AA64" i="1"/>
  <c r="Z64" i="1"/>
  <c r="AD68" i="1"/>
  <c r="AC68" i="1"/>
  <c r="AB68" i="1"/>
  <c r="AA68" i="1"/>
  <c r="Z68" i="1"/>
  <c r="AD67" i="1"/>
  <c r="AC67" i="1"/>
  <c r="AB67" i="1"/>
  <c r="AA67" i="1"/>
  <c r="Z67" i="1"/>
  <c r="AD66" i="1"/>
  <c r="AC66" i="1"/>
  <c r="AB66" i="1"/>
  <c r="AA66" i="1"/>
  <c r="Z66" i="1"/>
  <c r="AD63" i="1"/>
  <c r="AC63" i="1"/>
  <c r="AB63" i="1"/>
  <c r="AA63" i="1"/>
  <c r="Z63" i="1"/>
  <c r="AD65" i="1"/>
  <c r="AC65" i="1"/>
  <c r="AB65" i="1"/>
  <c r="AA65" i="1"/>
  <c r="Z65" i="1"/>
  <c r="AD62" i="1"/>
  <c r="AC62" i="1"/>
  <c r="AB62" i="1"/>
  <c r="AA62" i="1"/>
  <c r="Z62" i="1"/>
  <c r="AD61" i="1"/>
  <c r="AC61" i="1"/>
  <c r="AB61" i="1"/>
  <c r="AA61" i="1"/>
  <c r="Z61" i="1"/>
  <c r="AD60" i="1"/>
  <c r="AC60" i="1"/>
  <c r="AB60" i="1"/>
  <c r="AA60" i="1"/>
  <c r="Z60" i="1"/>
  <c r="AD58" i="1"/>
  <c r="AC58" i="1"/>
  <c r="AB58" i="1"/>
  <c r="AA58" i="1"/>
  <c r="Z58" i="1"/>
  <c r="AD57" i="1"/>
  <c r="AC57" i="1"/>
  <c r="AB57" i="1"/>
  <c r="AA57" i="1"/>
  <c r="Z57" i="1"/>
  <c r="AD56" i="1"/>
  <c r="AC56" i="1"/>
  <c r="AB56" i="1"/>
  <c r="AA56" i="1"/>
  <c r="Z56" i="1"/>
  <c r="AD55" i="1"/>
  <c r="AC55" i="1"/>
  <c r="AB55" i="1"/>
  <c r="AA55" i="1"/>
  <c r="Z55" i="1"/>
  <c r="AD54" i="1"/>
  <c r="AC54" i="1"/>
  <c r="AB54" i="1"/>
  <c r="AA54" i="1"/>
  <c r="Z54" i="1"/>
  <c r="AD53" i="1"/>
  <c r="AC53" i="1"/>
  <c r="AB53" i="1"/>
  <c r="AA53" i="1"/>
  <c r="Z53" i="1"/>
  <c r="AD52" i="1"/>
  <c r="AC52" i="1"/>
  <c r="AB52" i="1"/>
  <c r="AA52" i="1"/>
  <c r="Z52" i="1"/>
  <c r="AD44" i="1"/>
  <c r="AC44" i="1"/>
  <c r="AB44" i="1"/>
  <c r="AA44" i="1"/>
  <c r="Z44" i="1"/>
  <c r="AD51" i="1"/>
  <c r="AC51" i="1"/>
  <c r="AB51" i="1"/>
  <c r="AA51" i="1"/>
  <c r="Z51" i="1"/>
  <c r="AD50" i="1"/>
  <c r="AC50" i="1"/>
  <c r="AB50" i="1"/>
  <c r="AA50" i="1"/>
  <c r="Z50" i="1"/>
  <c r="AD49" i="1"/>
  <c r="AC49" i="1"/>
  <c r="AB49" i="1"/>
  <c r="AA49" i="1"/>
  <c r="Z49" i="1"/>
  <c r="AD47" i="1"/>
  <c r="AC47" i="1"/>
  <c r="AB47" i="1"/>
  <c r="AA47" i="1"/>
  <c r="Z47" i="1"/>
  <c r="AD46" i="1"/>
  <c r="AC46" i="1"/>
  <c r="AB46" i="1"/>
  <c r="AA46" i="1"/>
  <c r="Z46" i="1"/>
  <c r="AD43" i="1"/>
  <c r="AC43" i="1"/>
  <c r="AB43" i="1"/>
  <c r="AA43" i="1"/>
  <c r="Z43" i="1"/>
  <c r="AD42" i="1"/>
  <c r="AC42" i="1"/>
  <c r="AB42" i="1"/>
  <c r="AA42" i="1"/>
  <c r="Z42" i="1"/>
  <c r="AD41" i="1"/>
  <c r="AC41" i="1"/>
  <c r="AB41" i="1"/>
  <c r="AA41" i="1"/>
  <c r="Z41" i="1"/>
  <c r="AD40" i="1"/>
  <c r="AC40" i="1"/>
  <c r="AB40" i="1"/>
  <c r="AA40" i="1"/>
  <c r="Z40" i="1"/>
  <c r="AD39" i="1"/>
  <c r="AC39" i="1"/>
  <c r="AB39" i="1"/>
  <c r="AA39" i="1"/>
  <c r="Z39" i="1"/>
  <c r="AD38" i="1"/>
  <c r="AC38" i="1"/>
  <c r="AB38" i="1"/>
  <c r="AA38" i="1"/>
  <c r="Z38" i="1"/>
  <c r="AD37" i="1"/>
  <c r="AC37" i="1"/>
  <c r="AB37" i="1"/>
  <c r="AA37" i="1"/>
  <c r="Z37" i="1"/>
  <c r="AD31" i="1"/>
  <c r="AC31" i="1"/>
  <c r="AB31" i="1"/>
  <c r="AA31" i="1"/>
  <c r="Z31" i="1"/>
  <c r="AD36" i="1"/>
  <c r="AC36" i="1"/>
  <c r="AB36" i="1"/>
  <c r="AA36" i="1"/>
  <c r="Z36" i="1"/>
  <c r="AD35" i="1"/>
  <c r="AC35" i="1"/>
  <c r="AB35" i="1"/>
  <c r="AA35" i="1"/>
  <c r="Z35" i="1"/>
  <c r="AD34" i="1"/>
  <c r="AC34" i="1"/>
  <c r="AB34" i="1"/>
  <c r="AA34" i="1"/>
  <c r="Z34" i="1"/>
  <c r="AD33" i="1"/>
  <c r="AC33" i="1"/>
  <c r="AB33" i="1"/>
  <c r="AA33" i="1"/>
  <c r="Z33" i="1"/>
  <c r="AD32" i="1"/>
  <c r="AC32" i="1"/>
  <c r="AB32" i="1"/>
  <c r="AA32" i="1"/>
  <c r="Z32" i="1"/>
  <c r="AD28" i="1"/>
  <c r="AC28" i="1"/>
  <c r="AB28" i="1"/>
  <c r="AA28" i="1"/>
  <c r="Z28" i="1"/>
  <c r="AD25" i="1"/>
  <c r="AC25" i="1"/>
  <c r="AB25" i="1"/>
  <c r="AA25" i="1"/>
  <c r="Z25" i="1"/>
  <c r="AD24" i="1"/>
  <c r="AC24" i="1"/>
  <c r="AB24" i="1"/>
  <c r="AA24" i="1"/>
  <c r="Z24" i="1"/>
  <c r="AD23" i="1"/>
  <c r="AC23" i="1"/>
  <c r="AB23" i="1"/>
  <c r="AA23" i="1"/>
  <c r="Z23" i="1"/>
  <c r="AD22" i="1"/>
  <c r="AC22" i="1"/>
  <c r="AB22" i="1"/>
  <c r="AA22" i="1"/>
  <c r="Z22" i="1"/>
  <c r="AD21" i="1"/>
  <c r="AC21" i="1"/>
  <c r="AB21" i="1"/>
  <c r="AA21" i="1"/>
  <c r="Z21" i="1"/>
  <c r="AD20" i="1"/>
  <c r="AC20" i="1"/>
  <c r="AB20" i="1"/>
  <c r="AA20" i="1"/>
  <c r="Z20" i="1"/>
  <c r="AD19" i="1"/>
  <c r="AC19" i="1"/>
  <c r="AB19" i="1"/>
  <c r="AA19" i="1"/>
  <c r="Z19" i="1"/>
  <c r="AD18" i="1"/>
  <c r="AC18" i="1"/>
  <c r="AB18" i="1"/>
  <c r="AA18" i="1"/>
  <c r="Z18" i="1"/>
  <c r="AD17" i="1"/>
  <c r="AC17" i="1"/>
  <c r="AB17" i="1"/>
  <c r="AA17" i="1"/>
  <c r="Z17" i="1"/>
  <c r="AD16" i="1"/>
  <c r="AC16" i="1"/>
  <c r="AB16" i="1"/>
  <c r="AA16" i="1"/>
  <c r="Z16" i="1"/>
  <c r="AD15" i="1"/>
  <c r="AC15" i="1"/>
  <c r="AB15" i="1"/>
  <c r="AA15" i="1"/>
  <c r="Z15" i="1"/>
  <c r="AD14" i="1"/>
  <c r="AC14" i="1"/>
  <c r="AB14" i="1"/>
  <c r="AA14" i="1"/>
  <c r="Z14" i="1"/>
  <c r="AD13" i="1"/>
  <c r="AC13" i="1"/>
  <c r="AB13" i="1"/>
  <c r="AA13" i="1"/>
  <c r="Z13" i="1"/>
  <c r="AD12" i="1"/>
  <c r="AC12" i="1"/>
  <c r="AB12" i="1"/>
  <c r="AA12" i="1"/>
  <c r="Z12" i="1"/>
  <c r="AD11" i="1"/>
  <c r="AC11" i="1"/>
  <c r="AB11" i="1"/>
  <c r="AA11" i="1"/>
  <c r="Z11" i="1"/>
  <c r="AD10" i="1"/>
  <c r="AC10" i="1"/>
  <c r="AB10" i="1"/>
  <c r="AA10" i="1"/>
  <c r="Z10" i="1"/>
  <c r="AD9" i="1"/>
  <c r="AC9" i="1"/>
  <c r="AB9" i="1"/>
  <c r="AA9" i="1"/>
  <c r="Z9" i="1"/>
  <c r="AD8" i="1"/>
  <c r="AC8" i="1"/>
  <c r="AB8" i="1"/>
  <c r="AA8" i="1"/>
  <c r="Z8" i="1"/>
  <c r="AD7" i="1"/>
  <c r="AC7" i="1"/>
  <c r="AB7" i="1"/>
  <c r="AA7" i="1"/>
  <c r="Z7" i="1"/>
  <c r="AD6" i="1"/>
  <c r="AC6" i="1"/>
  <c r="AB6" i="1"/>
  <c r="AA6" i="1"/>
  <c r="Z6" i="1"/>
  <c r="AD5" i="1"/>
  <c r="AC5" i="1"/>
  <c r="AB5" i="1"/>
  <c r="AA5" i="1"/>
  <c r="Z5" i="1"/>
  <c r="AD4" i="1"/>
  <c r="AC4" i="1"/>
  <c r="AB4" i="1"/>
  <c r="AA4" i="1"/>
  <c r="Z4" i="1"/>
  <c r="Z3" i="1"/>
  <c r="AB3" i="1"/>
  <c r="AA3" i="1"/>
  <c r="AC3" i="1"/>
  <c r="AD3" i="1"/>
  <c r="T3" i="1"/>
  <c r="Q3" i="1"/>
  <c r="P3" i="1"/>
  <c r="BI53" i="1" l="1"/>
  <c r="BJ56" i="1"/>
  <c r="BI57" i="1"/>
  <c r="BJ60" i="1"/>
  <c r="BI61" i="1"/>
  <c r="BJ63" i="1"/>
  <c r="BI71" i="1"/>
  <c r="BI73" i="1"/>
  <c r="AZ77" i="1"/>
  <c r="BI7" i="1"/>
  <c r="BI19" i="1"/>
  <c r="BJ22" i="1"/>
  <c r="BJ28" i="1"/>
  <c r="BI32" i="1"/>
  <c r="BJ35" i="1"/>
  <c r="BI36" i="1"/>
  <c r="BJ42" i="1"/>
  <c r="BJ49" i="1"/>
  <c r="BI50" i="1"/>
  <c r="AP48" i="1"/>
  <c r="AF13" i="1"/>
  <c r="AE14" i="1"/>
  <c r="BI66" i="1"/>
  <c r="AF14" i="1"/>
  <c r="AF62" i="1"/>
  <c r="AF75" i="1"/>
  <c r="AE74" i="1"/>
  <c r="BJ8" i="1"/>
  <c r="BJ51" i="1"/>
  <c r="BI44" i="1"/>
  <c r="BJ58" i="1"/>
  <c r="BJ62" i="1"/>
  <c r="BJ75" i="1"/>
  <c r="L48" i="1"/>
  <c r="AF55" i="1"/>
  <c r="BJ54" i="1"/>
  <c r="AE60" i="1"/>
  <c r="AE65" i="1"/>
  <c r="AF15" i="1"/>
  <c r="AF19" i="1"/>
  <c r="AF32" i="1"/>
  <c r="AF60" i="1"/>
  <c r="BJ5" i="1"/>
  <c r="BJ9" i="1"/>
  <c r="BJ13" i="1"/>
  <c r="BJ17" i="1"/>
  <c r="BI18" i="1"/>
  <c r="AF8" i="1"/>
  <c r="AF54" i="1"/>
  <c r="BI74" i="1"/>
  <c r="AE5" i="1"/>
  <c r="AE9" i="1"/>
  <c r="AE37" i="1"/>
  <c r="BI6" i="1"/>
  <c r="BI10" i="1"/>
  <c r="BI64" i="1"/>
  <c r="AF6" i="1"/>
  <c r="AE15" i="1"/>
  <c r="AF18" i="1"/>
  <c r="AE23" i="1"/>
  <c r="AE28" i="1"/>
  <c r="AE35" i="1"/>
  <c r="AE36" i="1"/>
  <c r="AF42" i="1"/>
  <c r="AF52" i="1"/>
  <c r="AE56" i="1"/>
  <c r="AE63" i="1"/>
  <c r="AE76" i="1"/>
  <c r="BJ11" i="1"/>
  <c r="BJ18" i="1"/>
  <c r="BJ19" i="1"/>
  <c r="BJ23" i="1"/>
  <c r="BJ32" i="1"/>
  <c r="AF22" i="1"/>
  <c r="AF35" i="1"/>
  <c r="AE41" i="1"/>
  <c r="BJ64" i="1"/>
  <c r="BI72" i="1"/>
  <c r="AE49" i="1"/>
  <c r="AF63" i="1"/>
  <c r="AF64" i="1"/>
  <c r="AF74" i="1"/>
  <c r="AF76" i="1"/>
  <c r="BJ6" i="1"/>
  <c r="BJ50" i="1"/>
  <c r="BJ53" i="1"/>
  <c r="BJ57" i="1"/>
  <c r="BJ61" i="1"/>
  <c r="BJ66" i="1"/>
  <c r="BJ72" i="1"/>
  <c r="AF4" i="1"/>
  <c r="AE7" i="1"/>
  <c r="AF10" i="1"/>
  <c r="AF21" i="1"/>
  <c r="AE22" i="1"/>
  <c r="AF31" i="1"/>
  <c r="AF39" i="1"/>
  <c r="AF43" i="1"/>
  <c r="AF56" i="1"/>
  <c r="AF67" i="1"/>
  <c r="AE68" i="1"/>
  <c r="AF69" i="1"/>
  <c r="AF72" i="1"/>
  <c r="BJ4" i="1"/>
  <c r="BJ7" i="1"/>
  <c r="BJ10" i="1"/>
  <c r="BI11" i="1"/>
  <c r="BJ14" i="1"/>
  <c r="BI37" i="1"/>
  <c r="BI47" i="1"/>
  <c r="BJ55" i="1"/>
  <c r="BJ65" i="1"/>
  <c r="BJ68" i="1"/>
  <c r="BI68" i="1"/>
  <c r="AF7" i="1"/>
  <c r="AE18" i="1"/>
  <c r="AE61" i="1"/>
  <c r="AF61" i="1"/>
  <c r="AY77" i="1"/>
  <c r="BI41" i="1"/>
  <c r="BI56" i="1"/>
  <c r="BI63" i="1"/>
  <c r="BJ76" i="1"/>
  <c r="BI76" i="1"/>
  <c r="AE10" i="1"/>
  <c r="AF49" i="1"/>
  <c r="AE55" i="1"/>
  <c r="AE57" i="1"/>
  <c r="AF57" i="1"/>
  <c r="BI9" i="1"/>
  <c r="BI14" i="1"/>
  <c r="AE6" i="1"/>
  <c r="AF11" i="1"/>
  <c r="AF17" i="1"/>
  <c r="AF23" i="1"/>
  <c r="AF28" i="1"/>
  <c r="AE50" i="1"/>
  <c r="AE53" i="1"/>
  <c r="AF53" i="1"/>
  <c r="AF58" i="1"/>
  <c r="AF65" i="1"/>
  <c r="AF66" i="1"/>
  <c r="AE64" i="1"/>
  <c r="AF73" i="1"/>
  <c r="AF77" i="1"/>
  <c r="BI5" i="1"/>
  <c r="BJ15" i="1"/>
  <c r="BJ21" i="1"/>
  <c r="BJ34" i="1"/>
  <c r="BI35" i="1"/>
  <c r="BJ31" i="1"/>
  <c r="BJ39" i="1"/>
  <c r="BJ43" i="1"/>
  <c r="BI60" i="1"/>
  <c r="BJ67" i="1"/>
  <c r="BI77" i="1"/>
  <c r="BJ73" i="1"/>
  <c r="BJ77" i="1"/>
  <c r="AO48" i="1"/>
  <c r="AF5" i="1"/>
  <c r="AF9" i="1"/>
  <c r="AE11" i="1"/>
  <c r="AE19" i="1"/>
  <c r="AF25" i="1"/>
  <c r="AF33" i="1"/>
  <c r="AE34" i="1"/>
  <c r="AF36" i="1"/>
  <c r="AF38" i="1"/>
  <c r="AF47" i="1"/>
  <c r="AF51" i="1"/>
  <c r="AE44" i="1"/>
  <c r="AF68" i="1"/>
  <c r="AF71" i="1"/>
  <c r="AE72" i="1"/>
  <c r="BI15" i="1"/>
  <c r="BJ24" i="1"/>
  <c r="BI25" i="1"/>
  <c r="BJ36" i="1"/>
  <c r="BJ38" i="1"/>
  <c r="BJ46" i="1"/>
  <c r="BI55" i="1"/>
  <c r="BI65" i="1"/>
  <c r="BJ71" i="1"/>
  <c r="BJ69" i="1"/>
  <c r="BJ74" i="1"/>
  <c r="K48" i="1"/>
  <c r="AE52" i="1"/>
  <c r="AF44" i="1"/>
  <c r="BJ44" i="1"/>
  <c r="AF50" i="1"/>
  <c r="BI49" i="1"/>
  <c r="AE47" i="1"/>
  <c r="AF46" i="1"/>
  <c r="BJ47" i="1"/>
  <c r="BI43" i="1"/>
  <c r="AE43" i="1"/>
  <c r="AE38" i="1"/>
  <c r="AF40" i="1"/>
  <c r="AE42" i="1"/>
  <c r="BI38" i="1"/>
  <c r="BJ40" i="1"/>
  <c r="BI42" i="1"/>
  <c r="AF37" i="1"/>
  <c r="AE39" i="1"/>
  <c r="AF41" i="1"/>
  <c r="BJ37" i="1"/>
  <c r="BI39" i="1"/>
  <c r="BJ41" i="1"/>
  <c r="AE32" i="1"/>
  <c r="AF34" i="1"/>
  <c r="BI34" i="1"/>
  <c r="BJ33" i="1"/>
  <c r="AE25" i="1"/>
  <c r="BJ25" i="1"/>
  <c r="BI28" i="1"/>
  <c r="AF24" i="1"/>
  <c r="BI22" i="1"/>
  <c r="BI23" i="1"/>
  <c r="AE13" i="1"/>
  <c r="AE17" i="1"/>
  <c r="AE21" i="1"/>
  <c r="BI13" i="1"/>
  <c r="BI17" i="1"/>
  <c r="BI21" i="1"/>
  <c r="AF12" i="1"/>
  <c r="AF16" i="1"/>
  <c r="AF20" i="1"/>
  <c r="BJ12" i="1"/>
  <c r="BJ16" i="1"/>
  <c r="BJ20" i="1"/>
  <c r="BI4" i="1"/>
  <c r="BI8" i="1"/>
  <c r="BI12" i="1"/>
  <c r="BI16" i="1"/>
  <c r="BI20" i="1"/>
  <c r="BI24" i="1"/>
  <c r="BI33" i="1"/>
  <c r="BI31" i="1"/>
  <c r="BI40" i="1"/>
  <c r="BI46" i="1"/>
  <c r="BI51" i="1"/>
  <c r="BI54" i="1"/>
  <c r="BI58" i="1"/>
  <c r="BI62" i="1"/>
  <c r="BI67" i="1"/>
  <c r="BI69" i="1"/>
  <c r="BI75" i="1"/>
  <c r="AE4" i="1"/>
  <c r="AE8" i="1"/>
  <c r="AE12" i="1"/>
  <c r="AE16" i="1"/>
  <c r="AE20" i="1"/>
  <c r="AE24" i="1"/>
  <c r="AE33" i="1"/>
  <c r="AE31" i="1"/>
  <c r="AE40" i="1"/>
  <c r="AE46" i="1"/>
  <c r="AE51" i="1"/>
  <c r="AE54" i="1"/>
  <c r="AE58" i="1"/>
  <c r="AE62" i="1"/>
  <c r="AE67" i="1"/>
  <c r="AE69" i="1"/>
  <c r="AE75" i="1"/>
  <c r="AE66" i="1"/>
  <c r="AE71" i="1"/>
  <c r="AE73" i="1"/>
  <c r="AE77" i="1"/>
  <c r="J77" i="1"/>
  <c r="I77" i="1"/>
  <c r="H77" i="1"/>
  <c r="G77" i="1"/>
  <c r="F77" i="1"/>
  <c r="J76" i="1"/>
  <c r="I76" i="1"/>
  <c r="H76" i="1"/>
  <c r="G76" i="1"/>
  <c r="F76" i="1"/>
  <c r="J74" i="1"/>
  <c r="I74" i="1"/>
  <c r="H74" i="1"/>
  <c r="G74" i="1"/>
  <c r="F74" i="1"/>
  <c r="J75" i="1"/>
  <c r="I75" i="1"/>
  <c r="H75" i="1"/>
  <c r="G75" i="1"/>
  <c r="F75" i="1"/>
  <c r="J73" i="1"/>
  <c r="I73" i="1"/>
  <c r="H73" i="1"/>
  <c r="G73" i="1"/>
  <c r="F73" i="1"/>
  <c r="J72" i="1"/>
  <c r="I72" i="1"/>
  <c r="H72" i="1"/>
  <c r="G72" i="1"/>
  <c r="F72" i="1"/>
  <c r="J69" i="1"/>
  <c r="I69" i="1"/>
  <c r="H69" i="1"/>
  <c r="G69" i="1"/>
  <c r="F69" i="1"/>
  <c r="J71" i="1"/>
  <c r="I71" i="1"/>
  <c r="H71" i="1"/>
  <c r="G71" i="1"/>
  <c r="F71" i="1"/>
  <c r="J64" i="1"/>
  <c r="I64" i="1"/>
  <c r="H64" i="1"/>
  <c r="G64" i="1"/>
  <c r="F64" i="1"/>
  <c r="J68" i="1"/>
  <c r="I68" i="1"/>
  <c r="H68" i="1"/>
  <c r="G68" i="1"/>
  <c r="F68" i="1"/>
  <c r="J67" i="1"/>
  <c r="I67" i="1"/>
  <c r="H67" i="1"/>
  <c r="G67" i="1"/>
  <c r="F67" i="1"/>
  <c r="J66" i="1"/>
  <c r="I66" i="1"/>
  <c r="H66" i="1"/>
  <c r="G66" i="1"/>
  <c r="F66" i="1"/>
  <c r="J63" i="1"/>
  <c r="I63" i="1"/>
  <c r="H63" i="1"/>
  <c r="G63" i="1"/>
  <c r="F63" i="1"/>
  <c r="J65" i="1"/>
  <c r="I65" i="1"/>
  <c r="H65" i="1"/>
  <c r="G65" i="1"/>
  <c r="F65" i="1"/>
  <c r="J62" i="1"/>
  <c r="I62" i="1"/>
  <c r="H62" i="1"/>
  <c r="G62" i="1"/>
  <c r="F62" i="1"/>
  <c r="J61" i="1"/>
  <c r="I61" i="1"/>
  <c r="H61" i="1"/>
  <c r="G61" i="1"/>
  <c r="F61" i="1"/>
  <c r="J60" i="1"/>
  <c r="I60" i="1"/>
  <c r="H60" i="1"/>
  <c r="G60" i="1"/>
  <c r="F60" i="1"/>
  <c r="J58" i="1"/>
  <c r="I58" i="1"/>
  <c r="H58" i="1"/>
  <c r="G58" i="1"/>
  <c r="F58" i="1"/>
  <c r="J57" i="1"/>
  <c r="I57" i="1"/>
  <c r="H57" i="1"/>
  <c r="G57" i="1"/>
  <c r="F57" i="1"/>
  <c r="J56" i="1"/>
  <c r="I56" i="1"/>
  <c r="H56" i="1"/>
  <c r="G56" i="1"/>
  <c r="F56" i="1"/>
  <c r="J55" i="1"/>
  <c r="I55" i="1"/>
  <c r="H55" i="1"/>
  <c r="G55" i="1"/>
  <c r="F55" i="1"/>
  <c r="J54" i="1"/>
  <c r="I54" i="1"/>
  <c r="H54" i="1"/>
  <c r="G54" i="1"/>
  <c r="F54" i="1"/>
  <c r="J53" i="1"/>
  <c r="I53" i="1"/>
  <c r="H53" i="1"/>
  <c r="G53" i="1"/>
  <c r="F53" i="1"/>
  <c r="J44" i="1"/>
  <c r="I44" i="1"/>
  <c r="H44" i="1"/>
  <c r="G44" i="1"/>
  <c r="F44" i="1"/>
  <c r="J51" i="1"/>
  <c r="I51" i="1"/>
  <c r="H51" i="1"/>
  <c r="G51" i="1"/>
  <c r="F51" i="1"/>
  <c r="J50" i="1"/>
  <c r="I50" i="1"/>
  <c r="H50" i="1"/>
  <c r="G50" i="1"/>
  <c r="F50" i="1"/>
  <c r="J49" i="1"/>
  <c r="I49" i="1"/>
  <c r="H49" i="1"/>
  <c r="G49" i="1"/>
  <c r="F49" i="1"/>
  <c r="J47" i="1"/>
  <c r="I47" i="1"/>
  <c r="H47" i="1"/>
  <c r="G47" i="1"/>
  <c r="F47" i="1"/>
  <c r="J46" i="1"/>
  <c r="I46" i="1"/>
  <c r="H46" i="1"/>
  <c r="G46" i="1"/>
  <c r="F46" i="1"/>
  <c r="J43" i="1"/>
  <c r="I43" i="1"/>
  <c r="H43" i="1"/>
  <c r="G43" i="1"/>
  <c r="F43" i="1"/>
  <c r="J42" i="1"/>
  <c r="I42" i="1"/>
  <c r="H42" i="1"/>
  <c r="G42" i="1"/>
  <c r="F42" i="1"/>
  <c r="J41" i="1"/>
  <c r="I41" i="1"/>
  <c r="H41" i="1"/>
  <c r="G41" i="1"/>
  <c r="F41" i="1"/>
  <c r="J40" i="1"/>
  <c r="I40" i="1"/>
  <c r="H40" i="1"/>
  <c r="G40" i="1"/>
  <c r="F40" i="1"/>
  <c r="J39" i="1"/>
  <c r="I39" i="1"/>
  <c r="H39" i="1"/>
  <c r="G39" i="1"/>
  <c r="F39" i="1"/>
  <c r="J38" i="1"/>
  <c r="I38" i="1"/>
  <c r="H38" i="1"/>
  <c r="G38" i="1"/>
  <c r="F38" i="1"/>
  <c r="J37" i="1"/>
  <c r="I37" i="1"/>
  <c r="H37" i="1"/>
  <c r="G37" i="1"/>
  <c r="F37" i="1"/>
  <c r="J31" i="1"/>
  <c r="I31" i="1"/>
  <c r="H31" i="1"/>
  <c r="G31" i="1"/>
  <c r="F31" i="1"/>
  <c r="J36" i="1"/>
  <c r="I36" i="1"/>
  <c r="H36" i="1"/>
  <c r="G36" i="1"/>
  <c r="F36" i="1"/>
  <c r="J35" i="1"/>
  <c r="I35" i="1"/>
  <c r="H35" i="1"/>
  <c r="G35" i="1"/>
  <c r="F35" i="1"/>
  <c r="J34" i="1"/>
  <c r="I34" i="1"/>
  <c r="H34" i="1"/>
  <c r="G34" i="1"/>
  <c r="F34" i="1"/>
  <c r="J33" i="1"/>
  <c r="I33" i="1"/>
  <c r="H33" i="1"/>
  <c r="G33" i="1"/>
  <c r="F33" i="1"/>
  <c r="J32" i="1"/>
  <c r="I32" i="1"/>
  <c r="H32" i="1"/>
  <c r="G32" i="1"/>
  <c r="F32" i="1"/>
  <c r="J28" i="1"/>
  <c r="I28" i="1"/>
  <c r="H28" i="1"/>
  <c r="G28" i="1"/>
  <c r="F28" i="1"/>
  <c r="J25" i="1"/>
  <c r="I25" i="1"/>
  <c r="H25" i="1"/>
  <c r="G25" i="1"/>
  <c r="F25" i="1"/>
  <c r="J24" i="1"/>
  <c r="I24" i="1"/>
  <c r="H24" i="1"/>
  <c r="G24" i="1"/>
  <c r="F24" i="1"/>
  <c r="J23" i="1"/>
  <c r="I23" i="1"/>
  <c r="H23" i="1"/>
  <c r="G23" i="1"/>
  <c r="F23" i="1"/>
  <c r="J22" i="1"/>
  <c r="I22" i="1"/>
  <c r="H22" i="1"/>
  <c r="G22" i="1"/>
  <c r="F22" i="1"/>
  <c r="J21" i="1"/>
  <c r="I21" i="1"/>
  <c r="H21" i="1"/>
  <c r="G21" i="1"/>
  <c r="F21" i="1"/>
  <c r="J20" i="1"/>
  <c r="I20" i="1"/>
  <c r="H20" i="1"/>
  <c r="G20" i="1"/>
  <c r="F20" i="1"/>
  <c r="J19" i="1"/>
  <c r="I19" i="1"/>
  <c r="H19" i="1"/>
  <c r="G19" i="1"/>
  <c r="F19" i="1"/>
  <c r="J18" i="1"/>
  <c r="I18" i="1"/>
  <c r="H18" i="1"/>
  <c r="G18" i="1"/>
  <c r="F18" i="1"/>
  <c r="J17" i="1"/>
  <c r="I17" i="1"/>
  <c r="H17" i="1"/>
  <c r="G17" i="1"/>
  <c r="F17" i="1"/>
  <c r="J16" i="1"/>
  <c r="I16" i="1"/>
  <c r="H16" i="1"/>
  <c r="G16" i="1"/>
  <c r="F16" i="1"/>
  <c r="J15" i="1"/>
  <c r="I15" i="1"/>
  <c r="H15" i="1"/>
  <c r="G15" i="1"/>
  <c r="F15" i="1"/>
  <c r="J14" i="1"/>
  <c r="I14" i="1"/>
  <c r="H14" i="1"/>
  <c r="G14" i="1"/>
  <c r="F14" i="1"/>
  <c r="J13" i="1"/>
  <c r="I13" i="1"/>
  <c r="H13" i="1"/>
  <c r="G13" i="1"/>
  <c r="F13" i="1"/>
  <c r="J12" i="1"/>
  <c r="I12" i="1"/>
  <c r="H12" i="1"/>
  <c r="G12" i="1"/>
  <c r="F12" i="1"/>
  <c r="J11" i="1"/>
  <c r="I11" i="1"/>
  <c r="H11" i="1"/>
  <c r="G11" i="1"/>
  <c r="F11" i="1"/>
  <c r="J10" i="1"/>
  <c r="I10" i="1"/>
  <c r="H10" i="1"/>
  <c r="G10" i="1"/>
  <c r="F10" i="1"/>
  <c r="J9" i="1"/>
  <c r="I9" i="1"/>
  <c r="H9" i="1"/>
  <c r="G9" i="1"/>
  <c r="F9" i="1"/>
  <c r="J8" i="1"/>
  <c r="I8" i="1"/>
  <c r="H8" i="1"/>
  <c r="G8" i="1"/>
  <c r="F8" i="1"/>
  <c r="J7" i="1"/>
  <c r="I7" i="1"/>
  <c r="H7" i="1"/>
  <c r="G7" i="1"/>
  <c r="F7" i="1"/>
  <c r="J6" i="1"/>
  <c r="I6" i="1"/>
  <c r="H6" i="1"/>
  <c r="G6" i="1"/>
  <c r="F6" i="1"/>
  <c r="J5" i="1"/>
  <c r="I5" i="1"/>
  <c r="H5" i="1"/>
  <c r="G5" i="1"/>
  <c r="F5" i="1"/>
  <c r="J4" i="1"/>
  <c r="I4" i="1"/>
  <c r="H4" i="1"/>
  <c r="G4" i="1"/>
  <c r="F4" i="1"/>
  <c r="J3" i="1"/>
  <c r="I3" i="1"/>
  <c r="H3" i="1"/>
  <c r="G3" i="1"/>
  <c r="F3" i="1"/>
  <c r="BI3" i="1"/>
  <c r="BJ3" i="1"/>
  <c r="AZ76" i="1"/>
  <c r="AZ74" i="1"/>
  <c r="AZ75" i="1"/>
  <c r="AY75" i="1"/>
  <c r="AY73" i="1"/>
  <c r="AZ73" i="1"/>
  <c r="AY72" i="1"/>
  <c r="AZ69" i="1"/>
  <c r="AY69" i="1"/>
  <c r="AY71" i="1"/>
  <c r="AZ71" i="1"/>
  <c r="AZ64" i="1"/>
  <c r="AZ68" i="1"/>
  <c r="AZ67" i="1"/>
  <c r="AY67" i="1"/>
  <c r="AY66" i="1"/>
  <c r="AZ66" i="1"/>
  <c r="AZ63" i="1"/>
  <c r="AZ65" i="1"/>
  <c r="AZ62" i="1"/>
  <c r="AY62" i="1"/>
  <c r="AY61" i="1"/>
  <c r="AZ61" i="1"/>
  <c r="AZ60" i="1"/>
  <c r="AZ58" i="1"/>
  <c r="AY58" i="1"/>
  <c r="AY57" i="1"/>
  <c r="AZ57" i="1"/>
  <c r="AZ56" i="1"/>
  <c r="AZ55" i="1"/>
  <c r="AZ54" i="1"/>
  <c r="AY54" i="1"/>
  <c r="AY53" i="1"/>
  <c r="AZ53" i="1"/>
  <c r="AZ52" i="1"/>
  <c r="AZ44" i="1"/>
  <c r="AZ51" i="1"/>
  <c r="AY51" i="1"/>
  <c r="AY50" i="1"/>
  <c r="AZ50" i="1"/>
  <c r="AZ49" i="1"/>
  <c r="AZ47" i="1"/>
  <c r="AZ46" i="1"/>
  <c r="AY46" i="1"/>
  <c r="AY43" i="1"/>
  <c r="AZ43" i="1"/>
  <c r="AZ42" i="1"/>
  <c r="AZ41" i="1"/>
  <c r="AZ40" i="1"/>
  <c r="AY40" i="1"/>
  <c r="AY39" i="1"/>
  <c r="AZ39" i="1"/>
  <c r="AZ38" i="1"/>
  <c r="AZ37" i="1"/>
  <c r="AZ31" i="1"/>
  <c r="AY31" i="1"/>
  <c r="AY36" i="1"/>
  <c r="AZ36" i="1"/>
  <c r="AY35" i="1"/>
  <c r="AZ34" i="1"/>
  <c r="AZ33" i="1"/>
  <c r="AY33" i="1"/>
  <c r="AY32" i="1"/>
  <c r="AZ32" i="1"/>
  <c r="AY28" i="1"/>
  <c r="AZ25" i="1"/>
  <c r="AZ24" i="1"/>
  <c r="AY24" i="1"/>
  <c r="AY23" i="1"/>
  <c r="AZ23" i="1"/>
  <c r="AY22" i="1"/>
  <c r="AZ21" i="1"/>
  <c r="AZ20" i="1"/>
  <c r="AY20" i="1"/>
  <c r="AY19" i="1"/>
  <c r="AZ19" i="1"/>
  <c r="AY18" i="1"/>
  <c r="AZ17" i="1"/>
  <c r="AZ16" i="1"/>
  <c r="AY16" i="1"/>
  <c r="AY15" i="1"/>
  <c r="AZ15" i="1"/>
  <c r="AY14" i="1"/>
  <c r="AZ13" i="1"/>
  <c r="AZ12" i="1"/>
  <c r="AY12" i="1"/>
  <c r="AY11" i="1"/>
  <c r="AZ11" i="1"/>
  <c r="AY7" i="1"/>
  <c r="AZ7" i="1"/>
  <c r="AY6" i="1"/>
  <c r="AZ5" i="1"/>
  <c r="AZ4" i="1"/>
  <c r="AY4" i="1"/>
  <c r="AY3" i="1"/>
  <c r="AZ3" i="1"/>
  <c r="AE3" i="1"/>
  <c r="AF3" i="1"/>
  <c r="U3" i="1"/>
  <c r="V3" i="1"/>
  <c r="BR77" i="1"/>
  <c r="BQ77" i="1"/>
  <c r="BP77" i="1"/>
  <c r="BO77" i="1"/>
  <c r="BN77" i="1"/>
  <c r="BR76" i="1"/>
  <c r="BQ76" i="1"/>
  <c r="BP76" i="1"/>
  <c r="BO76" i="1"/>
  <c r="BN76" i="1"/>
  <c r="BR74" i="1"/>
  <c r="BQ74" i="1"/>
  <c r="BP74" i="1"/>
  <c r="BO74" i="1"/>
  <c r="BN74" i="1"/>
  <c r="BR75" i="1"/>
  <c r="BQ75" i="1"/>
  <c r="BP75" i="1"/>
  <c r="BO75" i="1"/>
  <c r="BN75" i="1"/>
  <c r="BR73" i="1"/>
  <c r="BQ73" i="1"/>
  <c r="BP73" i="1"/>
  <c r="BO73" i="1"/>
  <c r="BN73" i="1"/>
  <c r="BR72" i="1"/>
  <c r="BQ72" i="1"/>
  <c r="BP72" i="1"/>
  <c r="BO72" i="1"/>
  <c r="BN72" i="1"/>
  <c r="BR69" i="1"/>
  <c r="BQ69" i="1"/>
  <c r="BP69" i="1"/>
  <c r="BO69" i="1"/>
  <c r="BN69" i="1"/>
  <c r="BR71" i="1"/>
  <c r="BQ71" i="1"/>
  <c r="BP71" i="1"/>
  <c r="BO71" i="1"/>
  <c r="BN71" i="1"/>
  <c r="BR64" i="1"/>
  <c r="BQ64" i="1"/>
  <c r="BP64" i="1"/>
  <c r="BO64" i="1"/>
  <c r="BN64" i="1"/>
  <c r="BR68" i="1"/>
  <c r="BQ68" i="1"/>
  <c r="BP68" i="1"/>
  <c r="BO68" i="1"/>
  <c r="BN68" i="1"/>
  <c r="BR67" i="1"/>
  <c r="BQ67" i="1"/>
  <c r="BP67" i="1"/>
  <c r="BO67" i="1"/>
  <c r="BN67" i="1"/>
  <c r="BR66" i="1"/>
  <c r="BQ66" i="1"/>
  <c r="BP66" i="1"/>
  <c r="BO66" i="1"/>
  <c r="BN66" i="1"/>
  <c r="BR63" i="1"/>
  <c r="BQ63" i="1"/>
  <c r="BP63" i="1"/>
  <c r="BO63" i="1"/>
  <c r="BN63" i="1"/>
  <c r="BR65" i="1"/>
  <c r="BQ65" i="1"/>
  <c r="BP65" i="1"/>
  <c r="BO65" i="1"/>
  <c r="BN65" i="1"/>
  <c r="BR62" i="1"/>
  <c r="BQ62" i="1"/>
  <c r="BP62" i="1"/>
  <c r="BO62" i="1"/>
  <c r="BN62" i="1"/>
  <c r="BR61" i="1"/>
  <c r="BQ61" i="1"/>
  <c r="BP61" i="1"/>
  <c r="BO61" i="1"/>
  <c r="BN61" i="1"/>
  <c r="BR60" i="1"/>
  <c r="BQ60" i="1"/>
  <c r="BP60" i="1"/>
  <c r="BO60" i="1"/>
  <c r="BN60" i="1"/>
  <c r="BR58" i="1"/>
  <c r="BQ58" i="1"/>
  <c r="BP58" i="1"/>
  <c r="BO58" i="1"/>
  <c r="BN58" i="1"/>
  <c r="BR57" i="1"/>
  <c r="BQ57" i="1"/>
  <c r="BP57" i="1"/>
  <c r="BO57" i="1"/>
  <c r="BN57" i="1"/>
  <c r="BR56" i="1"/>
  <c r="BQ56" i="1"/>
  <c r="BP56" i="1"/>
  <c r="BO56" i="1"/>
  <c r="BN56" i="1"/>
  <c r="BR55" i="1"/>
  <c r="BQ55" i="1"/>
  <c r="BP55" i="1"/>
  <c r="BO55" i="1"/>
  <c r="BN55" i="1"/>
  <c r="BR54" i="1"/>
  <c r="BQ54" i="1"/>
  <c r="BP54" i="1"/>
  <c r="BO54" i="1"/>
  <c r="BN54" i="1"/>
  <c r="BR53" i="1"/>
  <c r="BQ53" i="1"/>
  <c r="BP53" i="1"/>
  <c r="BO53" i="1"/>
  <c r="BN53" i="1"/>
  <c r="BR52" i="1"/>
  <c r="BQ52" i="1"/>
  <c r="BP52" i="1"/>
  <c r="BO52" i="1"/>
  <c r="BN52" i="1"/>
  <c r="BR44" i="1"/>
  <c r="BQ44" i="1"/>
  <c r="BP44" i="1"/>
  <c r="BO44" i="1"/>
  <c r="BN44" i="1"/>
  <c r="BR51" i="1"/>
  <c r="BQ51" i="1"/>
  <c r="BP51" i="1"/>
  <c r="BO51" i="1"/>
  <c r="BN51" i="1"/>
  <c r="BR50" i="1"/>
  <c r="BQ50" i="1"/>
  <c r="BP50" i="1"/>
  <c r="BO50" i="1"/>
  <c r="BN50" i="1"/>
  <c r="BR49" i="1"/>
  <c r="BQ49" i="1"/>
  <c r="BP49" i="1"/>
  <c r="BO49" i="1"/>
  <c r="BN49" i="1"/>
  <c r="BR47" i="1"/>
  <c r="BQ47" i="1"/>
  <c r="BP47" i="1"/>
  <c r="BO47" i="1"/>
  <c r="BN47" i="1"/>
  <c r="BR46" i="1"/>
  <c r="BQ46" i="1"/>
  <c r="BP46" i="1"/>
  <c r="BO46" i="1"/>
  <c r="BN46" i="1"/>
  <c r="BR43" i="1"/>
  <c r="BQ43" i="1"/>
  <c r="BP43" i="1"/>
  <c r="BO43" i="1"/>
  <c r="BN43" i="1"/>
  <c r="BR42" i="1"/>
  <c r="BQ42" i="1"/>
  <c r="BP42" i="1"/>
  <c r="BO42" i="1"/>
  <c r="BN42" i="1"/>
  <c r="BR41" i="1"/>
  <c r="BQ41" i="1"/>
  <c r="BP41" i="1"/>
  <c r="BO41" i="1"/>
  <c r="BN41" i="1"/>
  <c r="BR40" i="1"/>
  <c r="BQ40" i="1"/>
  <c r="BP40" i="1"/>
  <c r="BO40" i="1"/>
  <c r="BN40" i="1"/>
  <c r="BR39" i="1"/>
  <c r="BQ39" i="1"/>
  <c r="BP39" i="1"/>
  <c r="BO39" i="1"/>
  <c r="BN39" i="1"/>
  <c r="BR38" i="1"/>
  <c r="BQ38" i="1"/>
  <c r="BP38" i="1"/>
  <c r="BO38" i="1"/>
  <c r="BN38" i="1"/>
  <c r="BR37" i="1"/>
  <c r="BQ37" i="1"/>
  <c r="BP37" i="1"/>
  <c r="BO37" i="1"/>
  <c r="BN37" i="1"/>
  <c r="BR31" i="1"/>
  <c r="BQ31" i="1"/>
  <c r="BP31" i="1"/>
  <c r="BO31" i="1"/>
  <c r="BN31" i="1"/>
  <c r="BR36" i="1"/>
  <c r="BQ36" i="1"/>
  <c r="BP36" i="1"/>
  <c r="BO36" i="1"/>
  <c r="BN36" i="1"/>
  <c r="BR35" i="1"/>
  <c r="BQ35" i="1"/>
  <c r="BP35" i="1"/>
  <c r="BO35" i="1"/>
  <c r="BN35" i="1"/>
  <c r="BR34" i="1"/>
  <c r="BQ34" i="1"/>
  <c r="BP34" i="1"/>
  <c r="BO34" i="1"/>
  <c r="BN34" i="1"/>
  <c r="BR33" i="1"/>
  <c r="BQ33" i="1"/>
  <c r="BP33" i="1"/>
  <c r="BO33" i="1"/>
  <c r="BN33" i="1"/>
  <c r="BR32" i="1"/>
  <c r="BQ32" i="1"/>
  <c r="BP32" i="1"/>
  <c r="BO32" i="1"/>
  <c r="BN32" i="1"/>
  <c r="BR28" i="1"/>
  <c r="BQ28" i="1"/>
  <c r="BP28" i="1"/>
  <c r="BO28" i="1"/>
  <c r="BN28" i="1"/>
  <c r="BR25" i="1"/>
  <c r="BQ25" i="1"/>
  <c r="BP25" i="1"/>
  <c r="BO25" i="1"/>
  <c r="BN25" i="1"/>
  <c r="BR24" i="1"/>
  <c r="BQ24" i="1"/>
  <c r="BP24" i="1"/>
  <c r="BO24" i="1"/>
  <c r="BN24" i="1"/>
  <c r="BR23" i="1"/>
  <c r="BQ23" i="1"/>
  <c r="BP23" i="1"/>
  <c r="BO23" i="1"/>
  <c r="BN23" i="1"/>
  <c r="BR22" i="1"/>
  <c r="BQ22" i="1"/>
  <c r="BP22" i="1"/>
  <c r="BO22" i="1"/>
  <c r="BN22" i="1"/>
  <c r="BR21" i="1"/>
  <c r="BQ21" i="1"/>
  <c r="BP21" i="1"/>
  <c r="BO21" i="1"/>
  <c r="BN21" i="1"/>
  <c r="BR20" i="1"/>
  <c r="BQ20" i="1"/>
  <c r="BP20" i="1"/>
  <c r="BO20" i="1"/>
  <c r="BN20" i="1"/>
  <c r="BR19" i="1"/>
  <c r="BQ19" i="1"/>
  <c r="BP19" i="1"/>
  <c r="BO19" i="1"/>
  <c r="BN19" i="1"/>
  <c r="BR18" i="1"/>
  <c r="BQ18" i="1"/>
  <c r="BP18" i="1"/>
  <c r="BO18" i="1"/>
  <c r="BN18" i="1"/>
  <c r="BR17" i="1"/>
  <c r="BQ17" i="1"/>
  <c r="BP17" i="1"/>
  <c r="BO17" i="1"/>
  <c r="BN17" i="1"/>
  <c r="BR16" i="1"/>
  <c r="BQ16" i="1"/>
  <c r="BP16" i="1"/>
  <c r="BO16" i="1"/>
  <c r="BN16" i="1"/>
  <c r="BR15" i="1"/>
  <c r="BQ15" i="1"/>
  <c r="BP15" i="1"/>
  <c r="BO15" i="1"/>
  <c r="BN15" i="1"/>
  <c r="BR14" i="1"/>
  <c r="BQ14" i="1"/>
  <c r="BP14" i="1"/>
  <c r="BO14" i="1"/>
  <c r="BN14" i="1"/>
  <c r="BR13" i="1"/>
  <c r="BQ13" i="1"/>
  <c r="BP13" i="1"/>
  <c r="BO13" i="1"/>
  <c r="BN13" i="1"/>
  <c r="BR12" i="1"/>
  <c r="BQ12" i="1"/>
  <c r="BP12" i="1"/>
  <c r="BO12" i="1"/>
  <c r="BN12" i="1"/>
  <c r="BR11" i="1"/>
  <c r="BQ11" i="1"/>
  <c r="BP11" i="1"/>
  <c r="BO11" i="1"/>
  <c r="BN11" i="1"/>
  <c r="BR10" i="1"/>
  <c r="BQ10" i="1"/>
  <c r="BP10" i="1"/>
  <c r="BO10" i="1"/>
  <c r="BN10" i="1"/>
  <c r="BR9" i="1"/>
  <c r="BQ9" i="1"/>
  <c r="BP9" i="1"/>
  <c r="BO9" i="1"/>
  <c r="BN9" i="1"/>
  <c r="BR8" i="1"/>
  <c r="BQ8" i="1"/>
  <c r="BP8" i="1"/>
  <c r="BO8" i="1"/>
  <c r="BN8" i="1"/>
  <c r="BR7" i="1"/>
  <c r="BQ7" i="1"/>
  <c r="BP7" i="1"/>
  <c r="BO7" i="1"/>
  <c r="BN7" i="1"/>
  <c r="BR6" i="1"/>
  <c r="BQ6" i="1"/>
  <c r="BP6" i="1"/>
  <c r="BO6" i="1"/>
  <c r="BN6" i="1"/>
  <c r="BR5" i="1"/>
  <c r="BQ5" i="1"/>
  <c r="BP5" i="1"/>
  <c r="BO5" i="1"/>
  <c r="BN5" i="1"/>
  <c r="BR4" i="1"/>
  <c r="BQ4" i="1"/>
  <c r="BP4" i="1"/>
  <c r="BO4" i="1"/>
  <c r="BN4" i="1"/>
  <c r="BP3" i="1"/>
  <c r="BQ3" i="1"/>
  <c r="BR3" i="1"/>
  <c r="BO3" i="1"/>
  <c r="BN3" i="1"/>
  <c r="AL7" i="1"/>
  <c r="AN77" i="1"/>
  <c r="AM77" i="1"/>
  <c r="AL77" i="1"/>
  <c r="AK77" i="1"/>
  <c r="AJ77" i="1"/>
  <c r="AN76" i="1"/>
  <c r="AM76" i="1"/>
  <c r="AL76" i="1"/>
  <c r="AK76" i="1"/>
  <c r="AJ76" i="1"/>
  <c r="AN74" i="1"/>
  <c r="AM74" i="1"/>
  <c r="AL74" i="1"/>
  <c r="AK74" i="1"/>
  <c r="AJ74" i="1"/>
  <c r="AN75" i="1"/>
  <c r="AM75" i="1"/>
  <c r="AL75" i="1"/>
  <c r="AK75" i="1"/>
  <c r="AJ75" i="1"/>
  <c r="AN73" i="1"/>
  <c r="AM73" i="1"/>
  <c r="AL73" i="1"/>
  <c r="AK73" i="1"/>
  <c r="AJ73" i="1"/>
  <c r="AN72" i="1"/>
  <c r="AM72" i="1"/>
  <c r="AL72" i="1"/>
  <c r="AK72" i="1"/>
  <c r="AJ72" i="1"/>
  <c r="AN69" i="1"/>
  <c r="AM69" i="1"/>
  <c r="AL69" i="1"/>
  <c r="AK69" i="1"/>
  <c r="AJ69" i="1"/>
  <c r="AN71" i="1"/>
  <c r="AM71" i="1"/>
  <c r="AL71" i="1"/>
  <c r="AK71" i="1"/>
  <c r="AJ71" i="1"/>
  <c r="AN64" i="1"/>
  <c r="AM64" i="1"/>
  <c r="AL64" i="1"/>
  <c r="AK64" i="1"/>
  <c r="AJ64" i="1"/>
  <c r="AN68" i="1"/>
  <c r="AM68" i="1"/>
  <c r="AL68" i="1"/>
  <c r="AK68" i="1"/>
  <c r="AJ68" i="1"/>
  <c r="AN67" i="1"/>
  <c r="AM67" i="1"/>
  <c r="AL67" i="1"/>
  <c r="AK67" i="1"/>
  <c r="AJ67" i="1"/>
  <c r="AN66" i="1"/>
  <c r="AM66" i="1"/>
  <c r="AL66" i="1"/>
  <c r="AK66" i="1"/>
  <c r="AJ66" i="1"/>
  <c r="AN63" i="1"/>
  <c r="AM63" i="1"/>
  <c r="AL63" i="1"/>
  <c r="AK63" i="1"/>
  <c r="AJ63" i="1"/>
  <c r="AN65" i="1"/>
  <c r="AM65" i="1"/>
  <c r="AL65" i="1"/>
  <c r="AK65" i="1"/>
  <c r="AJ65" i="1"/>
  <c r="AN62" i="1"/>
  <c r="AM62" i="1"/>
  <c r="AL62" i="1"/>
  <c r="AK62" i="1"/>
  <c r="AJ62" i="1"/>
  <c r="AN61" i="1"/>
  <c r="AM61" i="1"/>
  <c r="AL61" i="1"/>
  <c r="AK61" i="1"/>
  <c r="AJ61" i="1"/>
  <c r="AN60" i="1"/>
  <c r="AM60" i="1"/>
  <c r="AL60" i="1"/>
  <c r="AK60" i="1"/>
  <c r="AJ60" i="1"/>
  <c r="AN58" i="1"/>
  <c r="AM58" i="1"/>
  <c r="AL58" i="1"/>
  <c r="AK58" i="1"/>
  <c r="AJ58" i="1"/>
  <c r="AN57" i="1"/>
  <c r="AM57" i="1"/>
  <c r="AL57" i="1"/>
  <c r="AK57" i="1"/>
  <c r="AJ57" i="1"/>
  <c r="AN56" i="1"/>
  <c r="AM56" i="1"/>
  <c r="AL56" i="1"/>
  <c r="AK56" i="1"/>
  <c r="AJ56" i="1"/>
  <c r="AN55" i="1"/>
  <c r="AM55" i="1"/>
  <c r="AL55" i="1"/>
  <c r="AK55" i="1"/>
  <c r="AJ55" i="1"/>
  <c r="AN54" i="1"/>
  <c r="AM54" i="1"/>
  <c r="AL54" i="1"/>
  <c r="AK54" i="1"/>
  <c r="AJ54" i="1"/>
  <c r="AN53" i="1"/>
  <c r="AM53" i="1"/>
  <c r="AL53" i="1"/>
  <c r="AK53" i="1"/>
  <c r="AJ53" i="1"/>
  <c r="AN52" i="1"/>
  <c r="AM52" i="1"/>
  <c r="AL52" i="1"/>
  <c r="AK52" i="1"/>
  <c r="AJ52" i="1"/>
  <c r="AN44" i="1"/>
  <c r="AM44" i="1"/>
  <c r="AL44" i="1"/>
  <c r="AK44" i="1"/>
  <c r="AJ44" i="1"/>
  <c r="AN51" i="1"/>
  <c r="AM51" i="1"/>
  <c r="AL51" i="1"/>
  <c r="AK51" i="1"/>
  <c r="AJ51" i="1"/>
  <c r="AN50" i="1"/>
  <c r="AM50" i="1"/>
  <c r="AL50" i="1"/>
  <c r="AK50" i="1"/>
  <c r="AJ50" i="1"/>
  <c r="AN49" i="1"/>
  <c r="AM49" i="1"/>
  <c r="AL49" i="1"/>
  <c r="AK49" i="1"/>
  <c r="AJ49" i="1"/>
  <c r="AN47" i="1"/>
  <c r="AM47" i="1"/>
  <c r="AL47" i="1"/>
  <c r="AK47" i="1"/>
  <c r="AJ47" i="1"/>
  <c r="AN46" i="1"/>
  <c r="AM46" i="1"/>
  <c r="AL46" i="1"/>
  <c r="AK46" i="1"/>
  <c r="AJ46" i="1"/>
  <c r="AN43" i="1"/>
  <c r="AM43" i="1"/>
  <c r="AL43" i="1"/>
  <c r="AK43" i="1"/>
  <c r="AJ43" i="1"/>
  <c r="AN42" i="1"/>
  <c r="AM42" i="1"/>
  <c r="AL42" i="1"/>
  <c r="AK42" i="1"/>
  <c r="AJ42" i="1"/>
  <c r="AN41" i="1"/>
  <c r="AM41" i="1"/>
  <c r="AL41" i="1"/>
  <c r="AK41" i="1"/>
  <c r="AJ41" i="1"/>
  <c r="AN40" i="1"/>
  <c r="AM40" i="1"/>
  <c r="AL40" i="1"/>
  <c r="AK40" i="1"/>
  <c r="AJ40" i="1"/>
  <c r="AN39" i="1"/>
  <c r="AM39" i="1"/>
  <c r="AL39" i="1"/>
  <c r="AK39" i="1"/>
  <c r="AJ39" i="1"/>
  <c r="AN38" i="1"/>
  <c r="AM38" i="1"/>
  <c r="AL38" i="1"/>
  <c r="AK38" i="1"/>
  <c r="AJ38" i="1"/>
  <c r="AN37" i="1"/>
  <c r="AM37" i="1"/>
  <c r="AL37" i="1"/>
  <c r="AK37" i="1"/>
  <c r="AJ37" i="1"/>
  <c r="AN31" i="1"/>
  <c r="AM31" i="1"/>
  <c r="AL31" i="1"/>
  <c r="AK31" i="1"/>
  <c r="AJ31" i="1"/>
  <c r="AN36" i="1"/>
  <c r="AM36" i="1"/>
  <c r="AL36" i="1"/>
  <c r="AK36" i="1"/>
  <c r="AJ36" i="1"/>
  <c r="AN35" i="1"/>
  <c r="AM35" i="1"/>
  <c r="AL35" i="1"/>
  <c r="AK35" i="1"/>
  <c r="AJ35" i="1"/>
  <c r="AN34" i="1"/>
  <c r="AM34" i="1"/>
  <c r="AL34" i="1"/>
  <c r="AK34" i="1"/>
  <c r="AJ34" i="1"/>
  <c r="AN33" i="1"/>
  <c r="AM33" i="1"/>
  <c r="AL33" i="1"/>
  <c r="AK33" i="1"/>
  <c r="AJ33" i="1"/>
  <c r="AN32" i="1"/>
  <c r="AM32" i="1"/>
  <c r="AL32" i="1"/>
  <c r="AK32" i="1"/>
  <c r="AJ32" i="1"/>
  <c r="AN28" i="1"/>
  <c r="AM28" i="1"/>
  <c r="AL28" i="1"/>
  <c r="AK28" i="1"/>
  <c r="AJ28" i="1"/>
  <c r="AN25" i="1"/>
  <c r="AM25" i="1"/>
  <c r="AL25" i="1"/>
  <c r="AK25" i="1"/>
  <c r="AJ25" i="1"/>
  <c r="AN24" i="1"/>
  <c r="AM24" i="1"/>
  <c r="AL24" i="1"/>
  <c r="AK24" i="1"/>
  <c r="AJ24" i="1"/>
  <c r="AN23" i="1"/>
  <c r="AM23" i="1"/>
  <c r="AL23" i="1"/>
  <c r="AK23" i="1"/>
  <c r="AJ23" i="1"/>
  <c r="AN22" i="1"/>
  <c r="AM22" i="1"/>
  <c r="AL22" i="1"/>
  <c r="AK22" i="1"/>
  <c r="AJ22" i="1"/>
  <c r="AN21" i="1"/>
  <c r="AM21" i="1"/>
  <c r="AL21" i="1"/>
  <c r="AK21" i="1"/>
  <c r="AJ21" i="1"/>
  <c r="AN20" i="1"/>
  <c r="AM20" i="1"/>
  <c r="AL20" i="1"/>
  <c r="AK20" i="1"/>
  <c r="AJ20" i="1"/>
  <c r="AN19" i="1"/>
  <c r="AM19" i="1"/>
  <c r="AL19" i="1"/>
  <c r="AK19" i="1"/>
  <c r="AJ19" i="1"/>
  <c r="AN18" i="1"/>
  <c r="AM18" i="1"/>
  <c r="AL18" i="1"/>
  <c r="AK18" i="1"/>
  <c r="AJ18" i="1"/>
  <c r="AN17" i="1"/>
  <c r="AM17" i="1"/>
  <c r="AL17" i="1"/>
  <c r="AK17" i="1"/>
  <c r="AJ17" i="1"/>
  <c r="AN16" i="1"/>
  <c r="AM16" i="1"/>
  <c r="AL16" i="1"/>
  <c r="AK16" i="1"/>
  <c r="AJ16" i="1"/>
  <c r="AN15" i="1"/>
  <c r="AM15" i="1"/>
  <c r="AL15" i="1"/>
  <c r="AK15" i="1"/>
  <c r="AJ15" i="1"/>
  <c r="AN14" i="1"/>
  <c r="AM14" i="1"/>
  <c r="AL14" i="1"/>
  <c r="AK14" i="1"/>
  <c r="AJ14" i="1"/>
  <c r="AN13" i="1"/>
  <c r="AM13" i="1"/>
  <c r="AL13" i="1"/>
  <c r="AK13" i="1"/>
  <c r="AJ13" i="1"/>
  <c r="AN12" i="1"/>
  <c r="AM12" i="1"/>
  <c r="AL12" i="1"/>
  <c r="AK12" i="1"/>
  <c r="AJ12" i="1"/>
  <c r="AN11" i="1"/>
  <c r="AM11" i="1"/>
  <c r="AL11" i="1"/>
  <c r="AK11" i="1"/>
  <c r="AJ11" i="1"/>
  <c r="AN10" i="1"/>
  <c r="AM10" i="1"/>
  <c r="AL10" i="1"/>
  <c r="AK10" i="1"/>
  <c r="AJ10" i="1"/>
  <c r="AN9" i="1"/>
  <c r="AM9" i="1"/>
  <c r="AL9" i="1"/>
  <c r="AK9" i="1"/>
  <c r="AJ9" i="1"/>
  <c r="AN8" i="1"/>
  <c r="AM8" i="1"/>
  <c r="AL8" i="1"/>
  <c r="AK8" i="1"/>
  <c r="AJ8" i="1"/>
  <c r="AN7" i="1"/>
  <c r="AM7" i="1"/>
  <c r="AK7" i="1"/>
  <c r="AJ7" i="1"/>
  <c r="AN6" i="1"/>
  <c r="AM6" i="1"/>
  <c r="AL6" i="1"/>
  <c r="AK6" i="1"/>
  <c r="AJ6" i="1"/>
  <c r="AN5" i="1"/>
  <c r="AM5" i="1"/>
  <c r="AL5" i="1"/>
  <c r="AK5" i="1"/>
  <c r="AJ5" i="1"/>
  <c r="AN4" i="1"/>
  <c r="AM4" i="1"/>
  <c r="AL4" i="1"/>
  <c r="AK4" i="1"/>
  <c r="AJ4" i="1"/>
  <c r="AN3" i="1"/>
  <c r="AM3" i="1"/>
  <c r="AL3" i="1"/>
  <c r="AK3" i="1"/>
  <c r="AJ3" i="1"/>
  <c r="K7" i="1" l="1"/>
  <c r="L6" i="1"/>
  <c r="K23" i="1"/>
  <c r="L28" i="1"/>
  <c r="K43" i="1"/>
  <c r="L11" i="1"/>
  <c r="K12" i="1"/>
  <c r="L15" i="1"/>
  <c r="L19" i="1"/>
  <c r="L23" i="1"/>
  <c r="L50" i="1"/>
  <c r="K51" i="1"/>
  <c r="L54" i="1"/>
  <c r="K55" i="1"/>
  <c r="BT7" i="1"/>
  <c r="BT11" i="1"/>
  <c r="BT19" i="1"/>
  <c r="BT23" i="1"/>
  <c r="BT43" i="1"/>
  <c r="K11" i="1"/>
  <c r="L14" i="1"/>
  <c r="K15" i="1"/>
  <c r="L18" i="1"/>
  <c r="K19" i="1"/>
  <c r="L22" i="1"/>
  <c r="K36" i="1"/>
  <c r="L38" i="1"/>
  <c r="K39" i="1"/>
  <c r="L42" i="1"/>
  <c r="L49" i="1"/>
  <c r="K50" i="1"/>
  <c r="L57" i="1"/>
  <c r="L61" i="1"/>
  <c r="K67" i="1"/>
  <c r="L73" i="1"/>
  <c r="BT3" i="1"/>
  <c r="BS5" i="1"/>
  <c r="BS3" i="1"/>
  <c r="AO3" i="1"/>
  <c r="BT60" i="1"/>
  <c r="BT63" i="1"/>
  <c r="BT64" i="1"/>
  <c r="BT72" i="1"/>
  <c r="BT77" i="1"/>
  <c r="AO71" i="1"/>
  <c r="L5" i="1"/>
  <c r="L63" i="1"/>
  <c r="K66" i="1"/>
  <c r="L77" i="1"/>
  <c r="BS54" i="1"/>
  <c r="AO22" i="1"/>
  <c r="AO28" i="1"/>
  <c r="AO42" i="1"/>
  <c r="AO60" i="1"/>
  <c r="AO63" i="1"/>
  <c r="AO64" i="1"/>
  <c r="BS46" i="1"/>
  <c r="BT50" i="1"/>
  <c r="BT53" i="1"/>
  <c r="L17" i="1"/>
  <c r="L21" i="1"/>
  <c r="L25" i="1"/>
  <c r="L34" i="1"/>
  <c r="L56" i="1"/>
  <c r="L60" i="1"/>
  <c r="L64" i="1"/>
  <c r="L72" i="1"/>
  <c r="BS13" i="1"/>
  <c r="BS17" i="1"/>
  <c r="BS21" i="1"/>
  <c r="BT58" i="1"/>
  <c r="BT62" i="1"/>
  <c r="BT67" i="1"/>
  <c r="BT69" i="1"/>
  <c r="AO49" i="1"/>
  <c r="BS12" i="1"/>
  <c r="BS33" i="1"/>
  <c r="K3" i="1"/>
  <c r="AO21" i="1"/>
  <c r="BS37" i="1"/>
  <c r="BS44" i="1"/>
  <c r="BS75" i="1"/>
  <c r="AO5" i="1"/>
  <c r="AO6" i="1"/>
  <c r="BT21" i="1"/>
  <c r="BT28" i="1"/>
  <c r="BT55" i="1"/>
  <c r="BS60" i="1"/>
  <c r="BS64" i="1"/>
  <c r="AO9" i="1"/>
  <c r="AO67" i="1"/>
  <c r="BS4" i="1"/>
  <c r="K13" i="1"/>
  <c r="L20" i="1"/>
  <c r="L51" i="1"/>
  <c r="L55" i="1"/>
  <c r="L65" i="1"/>
  <c r="AO13" i="1"/>
  <c r="BT41" i="1"/>
  <c r="BS74" i="1"/>
  <c r="K41" i="1"/>
  <c r="L68" i="1"/>
  <c r="L74" i="1"/>
  <c r="L76" i="1"/>
  <c r="AP17" i="1"/>
  <c r="AP24" i="1"/>
  <c r="AP40" i="1"/>
  <c r="AO41" i="1"/>
  <c r="AO44" i="1"/>
  <c r="BT12" i="1"/>
  <c r="BS20" i="1"/>
  <c r="BS24" i="1"/>
  <c r="BS56" i="1"/>
  <c r="AP4" i="1"/>
  <c r="AP8" i="1"/>
  <c r="AP20" i="1"/>
  <c r="AO62" i="1"/>
  <c r="BS68" i="1"/>
  <c r="L12" i="1"/>
  <c r="AP5" i="1"/>
  <c r="AP21" i="1"/>
  <c r="AO25" i="1"/>
  <c r="AP46" i="1"/>
  <c r="AO47" i="1"/>
  <c r="AP58" i="1"/>
  <c r="AO74" i="1"/>
  <c r="K53" i="1"/>
  <c r="K71" i="1"/>
  <c r="AP3" i="1"/>
  <c r="AP6" i="1"/>
  <c r="AP56" i="1"/>
  <c r="AP60" i="1"/>
  <c r="AP72" i="1"/>
  <c r="BT5" i="1"/>
  <c r="BT6" i="1"/>
  <c r="BT17" i="1"/>
  <c r="BT33" i="1"/>
  <c r="BS34" i="1"/>
  <c r="BS31" i="1"/>
  <c r="BT40" i="1"/>
  <c r="BS51" i="1"/>
  <c r="BT57" i="1"/>
  <c r="BT66" i="1"/>
  <c r="BT73" i="1"/>
  <c r="L3" i="1"/>
  <c r="K5" i="1"/>
  <c r="L69" i="1"/>
  <c r="AO15" i="1"/>
  <c r="AO65" i="1"/>
  <c r="BT49" i="1"/>
  <c r="BT68" i="1"/>
  <c r="BT74" i="1"/>
  <c r="L37" i="1"/>
  <c r="L41" i="1"/>
  <c r="L47" i="1"/>
  <c r="L44" i="1"/>
  <c r="AO11" i="1"/>
  <c r="AP62" i="1"/>
  <c r="BT38" i="1"/>
  <c r="BT56" i="1"/>
  <c r="BS62" i="1"/>
  <c r="BS69" i="1"/>
  <c r="AP28" i="1"/>
  <c r="AO53" i="1"/>
  <c r="AP74" i="1"/>
  <c r="AO76" i="1"/>
  <c r="BT4" i="1"/>
  <c r="BT13" i="1"/>
  <c r="BT20" i="1"/>
  <c r="BT34" i="1"/>
  <c r="BS55" i="1"/>
  <c r="BS65" i="1"/>
  <c r="BS76" i="1"/>
  <c r="K61" i="1"/>
  <c r="L71" i="1"/>
  <c r="K73" i="1"/>
  <c r="L7" i="1"/>
  <c r="L32" i="1"/>
  <c r="L35" i="1"/>
  <c r="L36" i="1"/>
  <c r="L43" i="1"/>
  <c r="L53" i="1"/>
  <c r="L58" i="1"/>
  <c r="K62" i="1"/>
  <c r="L66" i="1"/>
  <c r="L67" i="1"/>
  <c r="K68" i="1"/>
  <c r="K75" i="1"/>
  <c r="AP55" i="1"/>
  <c r="AO68" i="1"/>
  <c r="BT9" i="1"/>
  <c r="BT16" i="1"/>
  <c r="BT25" i="1"/>
  <c r="AO10" i="1"/>
  <c r="AO33" i="1"/>
  <c r="AO46" i="1"/>
  <c r="AO51" i="1"/>
  <c r="AO55" i="1"/>
  <c r="BT15" i="1"/>
  <c r="BS16" i="1"/>
  <c r="BT24" i="1"/>
  <c r="BS25" i="1"/>
  <c r="BT36" i="1"/>
  <c r="BT37" i="1"/>
  <c r="BS38" i="1"/>
  <c r="BS47" i="1"/>
  <c r="BS49" i="1"/>
  <c r="BT54" i="1"/>
  <c r="BS58" i="1"/>
  <c r="BT61" i="1"/>
  <c r="BT65" i="1"/>
  <c r="BS67" i="1"/>
  <c r="BT71" i="1"/>
  <c r="BT75" i="1"/>
  <c r="BT76" i="1"/>
  <c r="K57" i="1"/>
  <c r="L4" i="1"/>
  <c r="K9" i="1"/>
  <c r="L31" i="1"/>
  <c r="K37" i="1"/>
  <c r="L40" i="1"/>
  <c r="L46" i="1"/>
  <c r="K44" i="1"/>
  <c r="BT52" i="1"/>
  <c r="BS52" i="1"/>
  <c r="BT44" i="1"/>
  <c r="BT51" i="1"/>
  <c r="AO50" i="1"/>
  <c r="BT46" i="1"/>
  <c r="BT47" i="1"/>
  <c r="AP41" i="1"/>
  <c r="BS40" i="1"/>
  <c r="BT42" i="1"/>
  <c r="BS41" i="1"/>
  <c r="L39" i="1"/>
  <c r="AP37" i="1"/>
  <c r="AO37" i="1"/>
  <c r="BT39" i="1"/>
  <c r="BS42" i="1"/>
  <c r="BT31" i="1"/>
  <c r="AO32" i="1"/>
  <c r="AO36" i="1"/>
  <c r="K32" i="1"/>
  <c r="K33" i="1"/>
  <c r="K34" i="1"/>
  <c r="BT32" i="1"/>
  <c r="AO34" i="1"/>
  <c r="BT35" i="1"/>
  <c r="AO24" i="1"/>
  <c r="L24" i="1"/>
  <c r="BT22" i="1"/>
  <c r="AO12" i="1"/>
  <c r="AO17" i="1"/>
  <c r="BT18" i="1"/>
  <c r="K17" i="1"/>
  <c r="L13" i="1"/>
  <c r="AP18" i="1"/>
  <c r="BT14" i="1"/>
  <c r="L16" i="1"/>
  <c r="K21" i="1"/>
  <c r="K46" i="1"/>
  <c r="L62" i="1"/>
  <c r="L33" i="1"/>
  <c r="K24" i="1"/>
  <c r="K4" i="1"/>
  <c r="K20" i="1"/>
  <c r="K40" i="1"/>
  <c r="K58" i="1"/>
  <c r="K16" i="1"/>
  <c r="K25" i="1"/>
  <c r="K31" i="1"/>
  <c r="K47" i="1"/>
  <c r="K54" i="1"/>
  <c r="K65" i="1"/>
  <c r="K69" i="1"/>
  <c r="L75" i="1"/>
  <c r="AZ8" i="1"/>
  <c r="AY10" i="1"/>
  <c r="BT8" i="1"/>
  <c r="BS8" i="1"/>
  <c r="BS9" i="1"/>
  <c r="AY8" i="1"/>
  <c r="L8" i="1"/>
  <c r="K8" i="1"/>
  <c r="L10" i="1"/>
  <c r="L9" i="1"/>
  <c r="BT10" i="1"/>
  <c r="AZ9" i="1"/>
  <c r="AY38" i="1"/>
  <c r="AY42" i="1"/>
  <c r="AY49" i="1"/>
  <c r="AY52" i="1"/>
  <c r="AY56" i="1"/>
  <c r="AY60" i="1"/>
  <c r="AY63" i="1"/>
  <c r="AY64" i="1"/>
  <c r="AY5" i="1"/>
  <c r="AZ6" i="1"/>
  <c r="AY9" i="1"/>
  <c r="AZ10" i="1"/>
  <c r="AY13" i="1"/>
  <c r="AZ14" i="1"/>
  <c r="AY17" i="1"/>
  <c r="AZ18" i="1"/>
  <c r="AY21" i="1"/>
  <c r="AZ22" i="1"/>
  <c r="AY25" i="1"/>
  <c r="AZ28" i="1"/>
  <c r="AY34" i="1"/>
  <c r="AZ35" i="1"/>
  <c r="AY37" i="1"/>
  <c r="AY41" i="1"/>
  <c r="AY47" i="1"/>
  <c r="AY44" i="1"/>
  <c r="AY55" i="1"/>
  <c r="AY65" i="1"/>
  <c r="AY68" i="1"/>
  <c r="AZ72" i="1"/>
  <c r="AY74" i="1"/>
  <c r="AY76" i="1"/>
  <c r="K6" i="1"/>
  <c r="K10" i="1"/>
  <c r="K14" i="1"/>
  <c r="K18" i="1"/>
  <c r="K22" i="1"/>
  <c r="K28" i="1"/>
  <c r="K35" i="1"/>
  <c r="K38" i="1"/>
  <c r="K42" i="1"/>
  <c r="K49" i="1"/>
  <c r="K56" i="1"/>
  <c r="K60" i="1"/>
  <c r="K63" i="1"/>
  <c r="K64" i="1"/>
  <c r="K72" i="1"/>
  <c r="K77" i="1"/>
  <c r="K74" i="1"/>
  <c r="K76" i="1"/>
  <c r="BS7" i="1"/>
  <c r="BS11" i="1"/>
  <c r="BS15" i="1"/>
  <c r="BS19" i="1"/>
  <c r="BS23" i="1"/>
  <c r="BS32" i="1"/>
  <c r="BS36" i="1"/>
  <c r="BS39" i="1"/>
  <c r="BS43" i="1"/>
  <c r="BS50" i="1"/>
  <c r="BS53" i="1"/>
  <c r="BS57" i="1"/>
  <c r="BS61" i="1"/>
  <c r="BS66" i="1"/>
  <c r="BS71" i="1"/>
  <c r="BS73" i="1"/>
  <c r="BS6" i="1"/>
  <c r="BS10" i="1"/>
  <c r="BS14" i="1"/>
  <c r="BS18" i="1"/>
  <c r="BS22" i="1"/>
  <c r="BS28" i="1"/>
  <c r="BS35" i="1"/>
  <c r="BS63" i="1"/>
  <c r="BS72" i="1"/>
  <c r="BS77" i="1"/>
  <c r="AP9" i="1"/>
  <c r="AP12" i="1"/>
  <c r="AO16" i="1"/>
  <c r="AP33" i="1"/>
  <c r="AO31" i="1"/>
  <c r="AP38" i="1"/>
  <c r="AO39" i="1"/>
  <c r="AP47" i="1"/>
  <c r="AP51" i="1"/>
  <c r="AO54" i="1"/>
  <c r="AO57" i="1"/>
  <c r="AP65" i="1"/>
  <c r="AP67" i="1"/>
  <c r="AO69" i="1"/>
  <c r="AO73" i="1"/>
  <c r="AP76" i="1"/>
  <c r="AO4" i="1"/>
  <c r="AO8" i="1"/>
  <c r="AP10" i="1"/>
  <c r="AP13" i="1"/>
  <c r="AO14" i="1"/>
  <c r="AP16" i="1"/>
  <c r="AO20" i="1"/>
  <c r="AP22" i="1"/>
  <c r="AO23" i="1"/>
  <c r="AP34" i="1"/>
  <c r="AO35" i="1"/>
  <c r="AP31" i="1"/>
  <c r="AO40" i="1"/>
  <c r="AP42" i="1"/>
  <c r="AO43" i="1"/>
  <c r="AP49" i="1"/>
  <c r="AP44" i="1"/>
  <c r="AO52" i="1"/>
  <c r="AP54" i="1"/>
  <c r="AO58" i="1"/>
  <c r="AO61" i="1"/>
  <c r="AP63" i="1"/>
  <c r="AP68" i="1"/>
  <c r="AP69" i="1"/>
  <c r="AO75" i="1"/>
  <c r="AO77" i="1"/>
  <c r="AO19" i="1"/>
  <c r="AP25" i="1"/>
  <c r="AP14" i="1"/>
  <c r="AO18" i="1"/>
  <c r="AP35" i="1"/>
  <c r="AO38" i="1"/>
  <c r="AP52" i="1"/>
  <c r="AO56" i="1"/>
  <c r="AO66" i="1"/>
  <c r="AP64" i="1"/>
  <c r="AO72" i="1"/>
  <c r="AP75" i="1"/>
  <c r="AO7" i="1"/>
  <c r="AP7" i="1"/>
  <c r="AP11" i="1"/>
  <c r="AP15" i="1"/>
  <c r="AP19" i="1"/>
  <c r="AP23" i="1"/>
  <c r="AP32" i="1"/>
  <c r="AP36" i="1"/>
  <c r="AP39" i="1"/>
  <c r="AP43" i="1"/>
  <c r="AP50" i="1"/>
  <c r="AP53" i="1"/>
  <c r="AP57" i="1"/>
  <c r="AP61" i="1"/>
  <c r="AP66" i="1"/>
  <c r="AP71" i="1"/>
  <c r="AP73" i="1"/>
  <c r="AP77" i="1"/>
</calcChain>
</file>

<file path=xl/sharedStrings.xml><?xml version="1.0" encoding="utf-8"?>
<sst xmlns="http://schemas.openxmlformats.org/spreadsheetml/2006/main" count="392" uniqueCount="193">
  <si>
    <t>Vooruit</t>
  </si>
  <si>
    <t>PVDA</t>
  </si>
  <si>
    <t>Groen</t>
  </si>
  <si>
    <t>CD&amp;V</t>
  </si>
  <si>
    <t>Open-VLD</t>
  </si>
  <si>
    <t>RER</t>
  </si>
  <si>
    <t>LinC</t>
  </si>
  <si>
    <t>GROEN</t>
  </si>
  <si>
    <t>N-VA</t>
  </si>
  <si>
    <t>Omschrijving</t>
  </si>
  <si>
    <t>ID</t>
  </si>
  <si>
    <t>Vlaams Belang</t>
  </si>
  <si>
    <t>Bevolking</t>
  </si>
  <si>
    <t>Nr</t>
  </si>
  <si>
    <t>Verstedlijkingsgraad Belfius van hoog naar laag</t>
  </si>
  <si>
    <t>Stempotentieel</t>
  </si>
  <si>
    <t>Instroom jongeren 13-17 (2019) naar 18-22 jaar (2024)</t>
  </si>
  <si>
    <t>Nationaliteitsverwerving 2019-2024</t>
  </si>
  <si>
    <t>Niet gaan stemmen (2018)</t>
  </si>
  <si>
    <t>Blanco/ongeldige stemmen (2018)</t>
  </si>
  <si>
    <t>Andere niet werkzoekende volledig werklozen</t>
  </si>
  <si>
    <t>Deeltijdse werknemers</t>
  </si>
  <si>
    <t>Halftijds tijdskrediet</t>
  </si>
  <si>
    <t>Oudere niet werkzoekende werklozen</t>
  </si>
  <si>
    <t>Tijdskrediet 1/5de</t>
  </si>
  <si>
    <t>Voltijds tijdskrediet</t>
  </si>
  <si>
    <t>Voltijdse loopbaanonderbreking</t>
  </si>
  <si>
    <t>Uitkeringsgerechtigd voltijds werkzoekende UVW</t>
  </si>
  <si>
    <t>Tijdelijk werklozen (met behoud arbeidscontract)</t>
  </si>
  <si>
    <t>RVA-uitkering</t>
  </si>
  <si>
    <t>Niet-kiezers (niet-stemmen/+blanco/ongeldig)</t>
  </si>
  <si>
    <t>Ziekte/invalide</t>
  </si>
  <si>
    <t>Verhoogde ziekteuitkering</t>
  </si>
  <si>
    <t>Tegemoetkoming</t>
  </si>
  <si>
    <t>Inkomensvervangende tegemoetkoming (zonder integr.)</t>
  </si>
  <si>
    <t>Zorgverzekering</t>
  </si>
  <si>
    <t>Chronische aandoening</t>
  </si>
  <si>
    <t>Zorgbudget mantelzorg</t>
  </si>
  <si>
    <t>Bestaanszekerh.</t>
  </si>
  <si>
    <t>Leefloon totaal</t>
  </si>
  <si>
    <t>Student met leefloon</t>
  </si>
  <si>
    <t>Vluchtelingen met leefloon</t>
  </si>
  <si>
    <t>Subsidiair beschermden met leefloon</t>
  </si>
  <si>
    <t>Leefloon Belgen</t>
  </si>
  <si>
    <t>Leefloon niet-Belgen</t>
  </si>
  <si>
    <t>Armoederisico</t>
  </si>
  <si>
    <t>Woning</t>
  </si>
  <si>
    <t>Inkomen</t>
  </si>
  <si>
    <t>Gemiddeld belastbaar inkomen per inwoner</t>
  </si>
  <si>
    <t>Criminaliteit</t>
  </si>
  <si>
    <t>Opleiding</t>
  </si>
  <si>
    <t>Asielzoekers</t>
  </si>
  <si>
    <t>Wachtregister asiel op 01/01/2024</t>
  </si>
  <si>
    <t>Moslims</t>
  </si>
  <si>
    <t>Arbeidsongeschiktheid (ziek en invaliditeit)</t>
  </si>
  <si>
    <t>Europese migratieachtergrond</t>
  </si>
  <si>
    <t>Buurlanden</t>
  </si>
  <si>
    <t>Amerikaanse migratieachtergrond</t>
  </si>
  <si>
    <t>Migratie-groep</t>
  </si>
  <si>
    <t>Dynamiek stemplichtingen  (jongeren + Belgwording)</t>
  </si>
  <si>
    <t>Vormingswerk</t>
  </si>
  <si>
    <t>Totaal met een RVA-uitkering</t>
  </si>
  <si>
    <t>Beschikbaar voor de arbeidsmarkt (UVW)</t>
  </si>
  <si>
    <t>Achtergrond</t>
  </si>
  <si>
    <t>Belgen met Belgische achtergrond</t>
  </si>
  <si>
    <t>Mijnbouw</t>
  </si>
  <si>
    <t>Primair</t>
  </si>
  <si>
    <t>Maakindustrie</t>
  </si>
  <si>
    <t>Energie</t>
  </si>
  <si>
    <t>Afval</t>
  </si>
  <si>
    <t>Secundair</t>
  </si>
  <si>
    <t>Handel</t>
  </si>
  <si>
    <t>Vervoer/ opslag/ post</t>
  </si>
  <si>
    <t>Horeca</t>
  </si>
  <si>
    <t>Media</t>
  </si>
  <si>
    <t>Financien/ verzekeringen</t>
  </si>
  <si>
    <t>Vastgoed</t>
  </si>
  <si>
    <t>Tertiair</t>
  </si>
  <si>
    <t>Federaal</t>
  </si>
  <si>
    <t>Gemeenschap en gewest</t>
  </si>
  <si>
    <t>Provincie</t>
  </si>
  <si>
    <t>Gemeente</t>
  </si>
  <si>
    <t>Veiligheid</t>
  </si>
  <si>
    <t>Sociale zekerheid</t>
  </si>
  <si>
    <t>Overheid</t>
  </si>
  <si>
    <t>Kleuter, basis, secundair</t>
  </si>
  <si>
    <t>Hoger onderwijs</t>
  </si>
  <si>
    <t>Ander en ondersteunend</t>
  </si>
  <si>
    <t>Onderwijs</t>
  </si>
  <si>
    <t>Gezondheidszorg</t>
  </si>
  <si>
    <t>Welzijn niet residentieel</t>
  </si>
  <si>
    <t>Beschutte tewerkst.</t>
  </si>
  <si>
    <t>Cultuur en verenigingen</t>
  </si>
  <si>
    <t>Quartair</t>
  </si>
  <si>
    <t>Primaire sector</t>
  </si>
  <si>
    <t>Secundaire sector</t>
  </si>
  <si>
    <t>Tertiaire sector</t>
  </si>
  <si>
    <t>Quartaire sector</t>
  </si>
  <si>
    <t>Gehandicapten, telling Dienst Gehandicapten (federaal)</t>
  </si>
  <si>
    <t>Werkloosheid met Bedrijfstoeslag (SWT) - Brugpensioen</t>
  </si>
  <si>
    <t>Eigenaar woning</t>
  </si>
  <si>
    <t>2024-2014</t>
  </si>
  <si>
    <t>2024-2019</t>
  </si>
  <si>
    <t>Aard factor</t>
  </si>
  <si>
    <t>Partijen</t>
  </si>
  <si>
    <t>Code</t>
  </si>
  <si>
    <t>Vervangingsinkomen (RVA) om niet te werken</t>
  </si>
  <si>
    <t>% sociale woningen op aantal huurwoningen</t>
  </si>
  <si>
    <t>Belgen met migratieachtergrond</t>
  </si>
  <si>
    <t xml:space="preserve">Belgen </t>
  </si>
  <si>
    <t>Korter geschoold (Basisonderwijs + lager secundair)</t>
  </si>
  <si>
    <t>Langer geschoold (bachelor, master + doctoraat)</t>
  </si>
  <si>
    <t>Oost-Europese migratieachtergrond</t>
  </si>
  <si>
    <t>Aziatische migratieachtergrond</t>
  </si>
  <si>
    <t>Totaal migratieachtergrond</t>
  </si>
  <si>
    <t>EU-Europese migratieachtergrond</t>
  </si>
  <si>
    <t>Niet- Europese migratieachtergrond</t>
  </si>
  <si>
    <t>West-Europese migratieachtergrond</t>
  </si>
  <si>
    <t>Afrikaanse migratieachtergrond</t>
  </si>
  <si>
    <t>Noord-Afrikaanse migratieachtergrond</t>
  </si>
  <si>
    <t>Oceanische migratieachtergrond (Australië ea)</t>
  </si>
  <si>
    <t>Integratietegemoetkoming (zonder inkomensvervangend)</t>
  </si>
  <si>
    <t>Europese migratieachtergrond zonder buurlanden</t>
  </si>
  <si>
    <t>% huurders op totaal woningen</t>
  </si>
  <si>
    <t>Midden geschoold (hoger secundair + voortgezet secund.)</t>
  </si>
  <si>
    <t>% Vreemdelingen</t>
  </si>
  <si>
    <t>Sub-Saharaanse (zwart-Afrikaanse) migratieachtergrond</t>
  </si>
  <si>
    <t>Aantal inwoners in de gemeente/stad</t>
  </si>
  <si>
    <t>Criminaliteitsgraad (misdrijven op grondgebied gemeente)</t>
  </si>
  <si>
    <t>Adminsitratief armoederisico (berekening Statbel)</t>
  </si>
  <si>
    <t>Andere Aziatische migratieachtergrond (zonder Turkije)</t>
  </si>
  <si>
    <t>Welvaartsindex (van hoog naar laag)</t>
  </si>
  <si>
    <t>PeaCo</t>
  </si>
  <si>
    <t>Lanbouw</t>
  </si>
  <si>
    <t>Experten, onderzoek, architect…</t>
  </si>
  <si>
    <t>Diplomatie</t>
  </si>
  <si>
    <t>Werknemers</t>
  </si>
  <si>
    <t>Welzijn residentieel</t>
  </si>
  <si>
    <t>% moslims</t>
  </si>
  <si>
    <t>Ondersteunde diensten (oa dienstencheques)</t>
  </si>
  <si>
    <t>Arbeider, contractuele ambtenaar</t>
  </si>
  <si>
    <t>Bediende, contracturele ambtenaar</t>
  </si>
  <si>
    <t>Totaal openbare tewerkstelling</t>
  </si>
  <si>
    <t>Totaal private tewerkstelling</t>
  </si>
  <si>
    <t>Arbeidersstatuut - privaat</t>
  </si>
  <si>
    <t>Openbaar/privaat</t>
  </si>
  <si>
    <t>Ambtenaar, vastbenoemd</t>
  </si>
  <si>
    <t>Zelfstandig bestuurder</t>
  </si>
  <si>
    <t>Zelfstandig, geen bestuurder</t>
  </si>
  <si>
    <t>Landbouw - bestuurder</t>
  </si>
  <si>
    <t>Handel - bestuurder</t>
  </si>
  <si>
    <t>Zelstandigen</t>
  </si>
  <si>
    <t>Primaire sector - zelfstandig</t>
  </si>
  <si>
    <t>Secundaire sector - zelfstandig</t>
  </si>
  <si>
    <t>Tertiaire sector - zelfstandig</t>
  </si>
  <si>
    <t>Quartaire sector - zelfstandig</t>
  </si>
  <si>
    <t>Bedienenstatuut - privaat</t>
  </si>
  <si>
    <t>Zelfstandigen - alle statuten</t>
  </si>
  <si>
    <t>Hoofdbezigheid - zelfstandig</t>
  </si>
  <si>
    <t>Bijbezigheid - zelfstandig</t>
  </si>
  <si>
    <t>Na pensioen - zelfstandig</t>
  </si>
  <si>
    <t>Vrije beroepen - bestuurder</t>
  </si>
  <si>
    <t>Nijverheid/ambachten - bestuurder</t>
  </si>
  <si>
    <t>Bouwsector</t>
  </si>
  <si>
    <t>Pensioen</t>
  </si>
  <si>
    <t>Inkomensgarantie (IGO)/Gewaarb. ink. bejaarden (GIB)</t>
  </si>
  <si>
    <t>Inkomensvervangende- + integratietegemoetkoming</t>
  </si>
  <si>
    <t>Ouderen</t>
  </si>
  <si>
    <t>Aantal 65-plussers</t>
  </si>
  <si>
    <t>Zelfdoding (2017)</t>
  </si>
  <si>
    <t>Zorg</t>
  </si>
  <si>
    <t>Werknemers - Loontrekkenden</t>
  </si>
  <si>
    <t>Paritaire comité</t>
  </si>
  <si>
    <t>118 - Voeding</t>
  </si>
  <si>
    <t>121 - Schoonmaak (oa dienstencheques)</t>
  </si>
  <si>
    <t>124 - Bouw</t>
  </si>
  <si>
    <t>330.01.20 - Rust- en zorgtehuizen, Vlaams</t>
  </si>
  <si>
    <t>140.03 - Wegvervoer en logistiek</t>
  </si>
  <si>
    <t>310  - Banken</t>
  </si>
  <si>
    <t>Spoor</t>
  </si>
  <si>
    <t>Bus en tram</t>
  </si>
  <si>
    <t>Post</t>
  </si>
  <si>
    <t>111 - Metaal, machinebouw</t>
  </si>
  <si>
    <t>Huurder van een woning</t>
  </si>
  <si>
    <t>% in een sociale woning</t>
  </si>
  <si>
    <t>% wachtlijst sociale woningen</t>
  </si>
  <si>
    <t>Turkse migratieachtegrond</t>
  </si>
  <si>
    <t>Gezondheid en welzijn</t>
  </si>
  <si>
    <t xml:space="preserve">999 - Andere, dwz ambtenaen </t>
  </si>
  <si>
    <t>Socio-culturele afdelingen per 1.000 inwoners</t>
  </si>
  <si>
    <t>Gehandicapten volgens Vlaams Fonds (Gewest)</t>
  </si>
  <si>
    <t>Oost- Vlaanderen</t>
  </si>
  <si>
    <t>Correlatie sociaal profiel Oost-Vlaanderen en kiesgedrag 2012, 2014, 2018, 2019,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</si>
</sst>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0.0000"/>
    <numFmt numFmtId="165" formatCode="#,##0.0000"/>
    <numFmt numFmtId="166" formatCode="0.0%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8">
    <xf numFmtId="0" fontId="0" fillId="0" borderId="0" xfId="0"/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vertical="center"/>
    </xf>
    <xf numFmtId="165" fontId="1" fillId="2" borderId="3" xfId="0" applyNumberFormat="1" applyFont="1" applyFill="1" applyBorder="1" applyAlignment="1">
      <alignment vertical="center"/>
    </xf>
    <xf numFmtId="165" fontId="1" fillId="2" borderId="0" xfId="0" applyNumberFormat="1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166" fontId="1" fillId="2" borderId="1" xfId="0" applyNumberFormat="1" applyFont="1" applyFill="1" applyBorder="1" applyAlignment="1">
      <alignment vertical="center" wrapText="1"/>
    </xf>
    <xf numFmtId="164" fontId="1" fillId="2" borderId="6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vertical="center" wrapText="1"/>
    </xf>
    <xf numFmtId="164" fontId="2" fillId="2" borderId="8" xfId="0" applyNumberFormat="1" applyFont="1" applyFill="1" applyBorder="1" applyAlignment="1">
      <alignment horizontal="center" vertical="top" wrapText="1"/>
    </xf>
    <xf numFmtId="164" fontId="2" fillId="2" borderId="5" xfId="0" applyNumberFormat="1" applyFont="1" applyFill="1" applyBorder="1" applyAlignment="1">
      <alignment horizontal="center" vertical="top" wrapText="1"/>
    </xf>
    <xf numFmtId="164" fontId="1" fillId="2" borderId="6" xfId="0" applyNumberFormat="1" applyFont="1" applyFill="1" applyBorder="1" applyAlignment="1">
      <alignment vertical="center" wrapText="1"/>
    </xf>
    <xf numFmtId="164" fontId="1" fillId="2" borderId="3" xfId="0" applyNumberFormat="1" applyFont="1" applyFill="1" applyBorder="1" applyAlignment="1">
      <alignment vertical="center" wrapText="1"/>
    </xf>
    <xf numFmtId="164" fontId="1" fillId="2" borderId="0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right" vertical="top" wrapText="1"/>
    </xf>
    <xf numFmtId="164" fontId="1" fillId="2" borderId="0" xfId="0" applyNumberFormat="1" applyFont="1" applyFill="1"/>
    <xf numFmtId="165" fontId="2" fillId="0" borderId="0" xfId="0" applyNumberFormat="1" applyFont="1"/>
    <xf numFmtId="165" fontId="1" fillId="2" borderId="0" xfId="0" applyNumberFormat="1" applyFont="1" applyFill="1"/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top" wrapText="1"/>
    </xf>
    <xf numFmtId="44" fontId="1" fillId="2" borderId="0" xfId="1" applyFont="1" applyFill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1" fillId="2" borderId="0" xfId="1" applyNumberFormat="1" applyFont="1" applyFill="1" applyBorder="1" applyAlignment="1">
      <alignment vertical="center"/>
    </xf>
    <xf numFmtId="164" fontId="1" fillId="2" borderId="6" xfId="1" applyNumberFormat="1" applyFont="1" applyFill="1" applyBorder="1" applyAlignment="1">
      <alignment vertical="center"/>
    </xf>
    <xf numFmtId="164" fontId="1" fillId="2" borderId="3" xfId="1" applyNumberFormat="1" applyFont="1" applyFill="1" applyBorder="1" applyAlignment="1">
      <alignment vertical="center"/>
    </xf>
    <xf numFmtId="164" fontId="1" fillId="2" borderId="0" xfId="1" applyNumberFormat="1" applyFont="1" applyFill="1" applyBorder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164" fontId="1" fillId="2" borderId="1" xfId="1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left" vertical="top" wrapText="1"/>
    </xf>
    <xf numFmtId="164" fontId="2" fillId="2" borderId="3" xfId="1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 wrapText="1"/>
    </xf>
    <xf numFmtId="164" fontId="2" fillId="2" borderId="0" xfId="0" applyNumberFormat="1" applyFont="1" applyFill="1" applyAlignment="1">
      <alignment vertical="center"/>
    </xf>
    <xf numFmtId="166" fontId="1" fillId="2" borderId="6" xfId="0" applyNumberFormat="1" applyFont="1" applyFill="1" applyBorder="1" applyAlignment="1">
      <alignment vertical="center" wrapText="1"/>
    </xf>
    <xf numFmtId="164" fontId="1" fillId="2" borderId="0" xfId="0" applyNumberFormat="1" applyFont="1" applyFill="1" applyBorder="1"/>
    <xf numFmtId="165" fontId="2" fillId="0" borderId="0" xfId="0" applyNumberFormat="1" applyFont="1" applyBorder="1"/>
    <xf numFmtId="165" fontId="1" fillId="2" borderId="0" xfId="0" applyNumberFormat="1" applyFont="1" applyFill="1" applyBorder="1"/>
    <xf numFmtId="0" fontId="2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154"/>
  <sheetViews>
    <sheetView tabSelected="1" workbookViewId="0">
      <pane xSplit="5" ySplit="2" topLeftCell="F3" activePane="bottomRight" state="frozen"/>
      <selection activeCell="C1" sqref="C1"/>
      <selection pane="topRight" activeCell="F1" sqref="F1"/>
      <selection pane="bottomLeft" activeCell="C3" sqref="C3"/>
      <selection pane="bottomRight" activeCell="DQ129" sqref="DQ129"/>
    </sheetView>
  </sheetViews>
  <sheetFormatPr defaultRowHeight="12" outlineLevelCol="2" x14ac:dyDescent="0.3"/>
  <cols>
    <col min="1" max="2" width="6" style="13" customWidth="1" outlineLevel="1"/>
    <col min="3" max="3" width="6" style="13" customWidth="1"/>
    <col min="4" max="4" width="15.6640625" style="13" customWidth="1"/>
    <col min="5" max="5" width="43.21875" style="12" customWidth="1"/>
    <col min="6" max="12" width="7.21875" style="11" hidden="1" customWidth="1" outlineLevel="2"/>
    <col min="13" max="13" width="7.21875" style="12" hidden="1" customWidth="1" outlineLevel="1" collapsed="1"/>
    <col min="14" max="14" width="15.6640625" style="13" hidden="1" customWidth="1" outlineLevel="2"/>
    <col min="15" max="15" width="43" style="12" hidden="1" customWidth="1" outlineLevel="2"/>
    <col min="16" max="22" width="7.21875" style="11" hidden="1" customWidth="1" outlineLevel="2"/>
    <col min="23" max="23" width="7.21875" style="12" hidden="1" customWidth="1" outlineLevel="1" collapsed="1"/>
    <col min="24" max="24" width="15.6640625" style="13" hidden="1" customWidth="1" outlineLevel="2"/>
    <col min="25" max="25" width="43" style="12" hidden="1" customWidth="1" outlineLevel="2"/>
    <col min="26" max="32" width="7.21875" style="11" hidden="1" customWidth="1" outlineLevel="2"/>
    <col min="33" max="33" width="7.21875" style="12" hidden="1" customWidth="1" outlineLevel="1" collapsed="1"/>
    <col min="34" max="34" width="14.109375" style="13" hidden="1" customWidth="1" outlineLevel="2"/>
    <col min="35" max="35" width="43" style="12" hidden="1" customWidth="1" outlineLevel="2"/>
    <col min="36" max="41" width="7.21875" style="11" hidden="1" customWidth="1" outlineLevel="2"/>
    <col min="42" max="42" width="6.109375" style="50" hidden="1" customWidth="1" outlineLevel="2"/>
    <col min="43" max="43" width="7.21875" style="12" hidden="1" customWidth="1" outlineLevel="1" collapsed="1"/>
    <col min="44" max="44" width="14.6640625" style="13" hidden="1" customWidth="1" outlineLevel="2"/>
    <col min="45" max="45" width="43" style="12" hidden="1" customWidth="1" outlineLevel="2"/>
    <col min="46" max="52" width="7.21875" style="11" hidden="1" customWidth="1" outlineLevel="2"/>
    <col min="53" max="53" width="7.21875" style="12" hidden="1" customWidth="1" outlineLevel="1" collapsed="1"/>
    <col min="54" max="54" width="14.6640625" style="13" hidden="1" customWidth="1" outlineLevel="2"/>
    <col min="55" max="55" width="43" style="12" hidden="1" customWidth="1" outlineLevel="2"/>
    <col min="56" max="62" width="7.21875" style="11" hidden="1" customWidth="1" outlineLevel="2"/>
    <col min="63" max="63" width="7.21875" style="12" hidden="1" customWidth="1" outlineLevel="1" collapsed="1"/>
    <col min="64" max="64" width="14.6640625" style="13" hidden="1" customWidth="1" outlineLevel="2"/>
    <col min="65" max="65" width="43" style="12" hidden="1" customWidth="1" outlineLevel="2"/>
    <col min="66" max="71" width="7.21875" style="11" hidden="1" customWidth="1" outlineLevel="2"/>
    <col min="72" max="72" width="7.21875" style="50" hidden="1" customWidth="1" outlineLevel="2"/>
    <col min="73" max="73" width="7.21875" style="12" hidden="1" customWidth="1" outlineLevel="1" collapsed="1"/>
    <col min="74" max="74" width="6.77734375" style="12" customWidth="1" collapsed="1"/>
    <col min="75" max="75" width="14.6640625" style="13" hidden="1" customWidth="1" outlineLevel="1"/>
    <col min="76" max="76" width="43" style="12" hidden="1" customWidth="1" outlineLevel="1"/>
    <col min="77" max="83" width="6.6640625" style="12" hidden="1" customWidth="1" outlineLevel="2"/>
    <col min="84" max="85" width="6.109375" style="12" hidden="1" customWidth="1" outlineLevel="2"/>
    <col min="86" max="86" width="8.88671875" style="12" hidden="1" customWidth="1" outlineLevel="1" collapsed="1"/>
    <col min="87" max="93" width="6.6640625" style="12" hidden="1" customWidth="1" outlineLevel="2"/>
    <col min="94" max="95" width="6.109375" style="12" hidden="1" customWidth="1" outlineLevel="2"/>
    <col min="96" max="96" width="8.88671875" style="12" hidden="1" customWidth="1" outlineLevel="1" collapsed="1"/>
    <col min="97" max="103" width="6.6640625" style="12" hidden="1" customWidth="1" outlineLevel="2"/>
    <col min="104" max="105" width="6.109375" style="12" hidden="1" customWidth="1" outlineLevel="2"/>
    <col min="106" max="106" width="8.88671875" style="12" hidden="1" customWidth="1" outlineLevel="1" collapsed="1"/>
    <col min="107" max="113" width="6.6640625" style="12" hidden="1" customWidth="1" outlineLevel="2"/>
    <col min="114" max="115" width="6.109375" style="12" hidden="1" customWidth="1" outlineLevel="2"/>
    <col min="116" max="116" width="8.88671875" style="12" hidden="1" customWidth="1" outlineLevel="1" collapsed="1"/>
    <col min="117" max="123" width="6.6640625" style="12" hidden="1" customWidth="1" outlineLevel="2"/>
    <col min="124" max="125" width="6.109375" style="12" hidden="1" customWidth="1" outlineLevel="2"/>
    <col min="126" max="126" width="8.88671875" style="12" hidden="1" customWidth="1" outlineLevel="1" collapsed="1"/>
    <col min="127" max="127" width="6" style="12" customWidth="1" collapsed="1"/>
    <col min="128" max="128" width="32.88671875" style="12" customWidth="1"/>
    <col min="129" max="16384" width="8.88671875" style="12"/>
  </cols>
  <sheetData>
    <row r="1" spans="1:127" ht="14.4" x14ac:dyDescent="0.3">
      <c r="D1" s="55" t="s">
        <v>192</v>
      </c>
      <c r="E1" s="56"/>
      <c r="F1" s="56"/>
      <c r="G1" s="56"/>
      <c r="H1" s="56"/>
      <c r="I1" s="56"/>
      <c r="J1" s="56"/>
      <c r="K1" s="56"/>
      <c r="L1" s="56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</row>
    <row r="2" spans="1:127" s="4" customFormat="1" ht="24" customHeight="1" x14ac:dyDescent="0.3">
      <c r="A2" s="1" t="s">
        <v>10</v>
      </c>
      <c r="B2" s="5" t="s">
        <v>13</v>
      </c>
      <c r="C2" s="5" t="s">
        <v>105</v>
      </c>
      <c r="D2" s="5" t="s">
        <v>191</v>
      </c>
      <c r="E2" s="1" t="s">
        <v>9</v>
      </c>
      <c r="F2" s="31">
        <v>2012</v>
      </c>
      <c r="G2" s="31">
        <v>2014</v>
      </c>
      <c r="H2" s="31">
        <v>2018</v>
      </c>
      <c r="I2" s="31">
        <v>2019</v>
      </c>
      <c r="J2" s="31">
        <v>2024</v>
      </c>
      <c r="K2" s="26" t="s">
        <v>102</v>
      </c>
      <c r="L2" s="27" t="s">
        <v>101</v>
      </c>
      <c r="M2" s="1" t="s">
        <v>11</v>
      </c>
      <c r="N2" s="5" t="s">
        <v>103</v>
      </c>
      <c r="O2" s="1" t="s">
        <v>9</v>
      </c>
      <c r="P2" s="31">
        <v>2012</v>
      </c>
      <c r="Q2" s="31">
        <v>2014</v>
      </c>
      <c r="R2" s="31">
        <v>2018</v>
      </c>
      <c r="S2" s="31">
        <v>2019</v>
      </c>
      <c r="T2" s="31">
        <v>2024</v>
      </c>
      <c r="U2" s="26" t="s">
        <v>102</v>
      </c>
      <c r="V2" s="27" t="s">
        <v>101</v>
      </c>
      <c r="W2" s="1" t="s">
        <v>8</v>
      </c>
      <c r="X2" s="5" t="s">
        <v>103</v>
      </c>
      <c r="Y2" s="1" t="s">
        <v>9</v>
      </c>
      <c r="Z2" s="31">
        <v>2012</v>
      </c>
      <c r="AA2" s="31">
        <v>2014</v>
      </c>
      <c r="AB2" s="31">
        <v>2018</v>
      </c>
      <c r="AC2" s="31">
        <v>2019</v>
      </c>
      <c r="AD2" s="31">
        <v>2024</v>
      </c>
      <c r="AE2" s="26" t="s">
        <v>102</v>
      </c>
      <c r="AF2" s="27" t="s">
        <v>101</v>
      </c>
      <c r="AG2" s="1" t="s">
        <v>0</v>
      </c>
      <c r="AH2" s="5" t="s">
        <v>103</v>
      </c>
      <c r="AI2" s="1" t="s">
        <v>9</v>
      </c>
      <c r="AJ2" s="31">
        <v>2012</v>
      </c>
      <c r="AK2" s="31">
        <v>2014</v>
      </c>
      <c r="AL2" s="31">
        <v>2018</v>
      </c>
      <c r="AM2" s="31">
        <v>2019</v>
      </c>
      <c r="AN2" s="31">
        <v>2024</v>
      </c>
      <c r="AO2" s="26" t="s">
        <v>102</v>
      </c>
      <c r="AP2" s="27" t="s">
        <v>101</v>
      </c>
      <c r="AQ2" s="1" t="s">
        <v>1</v>
      </c>
      <c r="AR2" s="5" t="s">
        <v>103</v>
      </c>
      <c r="AS2" s="1" t="s">
        <v>9</v>
      </c>
      <c r="AT2" s="31">
        <v>2012</v>
      </c>
      <c r="AU2" s="31">
        <v>2014</v>
      </c>
      <c r="AV2" s="31">
        <v>2018</v>
      </c>
      <c r="AW2" s="31">
        <v>2019</v>
      </c>
      <c r="AX2" s="31">
        <v>2024</v>
      </c>
      <c r="AY2" s="26" t="s">
        <v>102</v>
      </c>
      <c r="AZ2" s="27" t="s">
        <v>101</v>
      </c>
      <c r="BA2" s="1" t="s">
        <v>7</v>
      </c>
      <c r="BB2" s="5" t="s">
        <v>103</v>
      </c>
      <c r="BC2" s="1" t="s">
        <v>9</v>
      </c>
      <c r="BD2" s="31">
        <v>2012</v>
      </c>
      <c r="BE2" s="31">
        <v>2014</v>
      </c>
      <c r="BF2" s="31">
        <v>2018</v>
      </c>
      <c r="BG2" s="31">
        <v>2019</v>
      </c>
      <c r="BH2" s="31">
        <v>2024</v>
      </c>
      <c r="BI2" s="26" t="s">
        <v>102</v>
      </c>
      <c r="BJ2" s="27" t="s">
        <v>101</v>
      </c>
      <c r="BK2" s="1" t="s">
        <v>3</v>
      </c>
      <c r="BL2" s="5" t="s">
        <v>103</v>
      </c>
      <c r="BM2" s="1" t="s">
        <v>9</v>
      </c>
      <c r="BN2" s="45">
        <v>2012</v>
      </c>
      <c r="BO2" s="45">
        <v>2014</v>
      </c>
      <c r="BP2" s="45">
        <v>2018</v>
      </c>
      <c r="BQ2" s="45">
        <v>2019</v>
      </c>
      <c r="BR2" s="45">
        <v>2024</v>
      </c>
      <c r="BS2" s="26" t="s">
        <v>102</v>
      </c>
      <c r="BT2" s="27" t="s">
        <v>101</v>
      </c>
      <c r="BU2" s="1" t="s">
        <v>4</v>
      </c>
      <c r="BV2" s="5" t="s">
        <v>104</v>
      </c>
      <c r="BW2" s="5" t="s">
        <v>103</v>
      </c>
      <c r="BX2" s="1" t="s">
        <v>9</v>
      </c>
      <c r="BY2" s="2" t="s">
        <v>11</v>
      </c>
      <c r="BZ2" s="2" t="s">
        <v>8</v>
      </c>
      <c r="CA2" s="2" t="s">
        <v>0</v>
      </c>
      <c r="CB2" s="2" t="s">
        <v>1</v>
      </c>
      <c r="CC2" s="2" t="s">
        <v>2</v>
      </c>
      <c r="CD2" s="2" t="s">
        <v>3</v>
      </c>
      <c r="CE2" s="3" t="s">
        <v>4</v>
      </c>
      <c r="CF2" s="4" t="s">
        <v>5</v>
      </c>
      <c r="CG2" s="4" t="s">
        <v>6</v>
      </c>
      <c r="CH2" s="24">
        <v>2012</v>
      </c>
      <c r="CI2" s="2" t="s">
        <v>11</v>
      </c>
      <c r="CJ2" s="2" t="s">
        <v>8</v>
      </c>
      <c r="CK2" s="2" t="s">
        <v>0</v>
      </c>
      <c r="CL2" s="2" t="s">
        <v>1</v>
      </c>
      <c r="CM2" s="2" t="s">
        <v>2</v>
      </c>
      <c r="CN2" s="2" t="s">
        <v>3</v>
      </c>
      <c r="CO2" s="3" t="s">
        <v>4</v>
      </c>
      <c r="CP2" s="4" t="s">
        <v>5</v>
      </c>
      <c r="CQ2" s="4" t="s">
        <v>6</v>
      </c>
      <c r="CR2" s="24">
        <v>2014</v>
      </c>
      <c r="CS2" s="2" t="s">
        <v>11</v>
      </c>
      <c r="CT2" s="2" t="s">
        <v>8</v>
      </c>
      <c r="CU2" s="2" t="s">
        <v>0</v>
      </c>
      <c r="CV2" s="2" t="s">
        <v>1</v>
      </c>
      <c r="CW2" s="2" t="s">
        <v>2</v>
      </c>
      <c r="CX2" s="2" t="s">
        <v>3</v>
      </c>
      <c r="CY2" s="3" t="s">
        <v>4</v>
      </c>
      <c r="CZ2" s="4" t="s">
        <v>5</v>
      </c>
      <c r="DA2" s="4" t="s">
        <v>6</v>
      </c>
      <c r="DB2" s="24">
        <v>2018</v>
      </c>
      <c r="DC2" s="2" t="s">
        <v>11</v>
      </c>
      <c r="DD2" s="2" t="s">
        <v>8</v>
      </c>
      <c r="DE2" s="2" t="s">
        <v>0</v>
      </c>
      <c r="DF2" s="2" t="s">
        <v>1</v>
      </c>
      <c r="DG2" s="2" t="s">
        <v>2</v>
      </c>
      <c r="DH2" s="2" t="s">
        <v>3</v>
      </c>
      <c r="DI2" s="3" t="s">
        <v>4</v>
      </c>
      <c r="DJ2" s="4" t="s">
        <v>5</v>
      </c>
      <c r="DK2" s="4" t="s">
        <v>6</v>
      </c>
      <c r="DL2" s="24">
        <v>2019</v>
      </c>
      <c r="DM2" s="2" t="s">
        <v>11</v>
      </c>
      <c r="DN2" s="2" t="s">
        <v>8</v>
      </c>
      <c r="DO2" s="2" t="s">
        <v>0</v>
      </c>
      <c r="DP2" s="2" t="s">
        <v>1</v>
      </c>
      <c r="DQ2" s="2" t="s">
        <v>2</v>
      </c>
      <c r="DR2" s="2" t="s">
        <v>3</v>
      </c>
      <c r="DS2" s="3" t="s">
        <v>4</v>
      </c>
      <c r="DT2" s="5" t="s">
        <v>5</v>
      </c>
      <c r="DU2" s="3" t="s">
        <v>6</v>
      </c>
      <c r="DV2" s="24">
        <v>2024</v>
      </c>
      <c r="DW2" s="24" t="s">
        <v>132</v>
      </c>
    </row>
    <row r="3" spans="1:127" ht="12" customHeight="1" x14ac:dyDescent="0.3">
      <c r="A3" s="6">
        <v>1</v>
      </c>
      <c r="B3" s="7">
        <v>1</v>
      </c>
      <c r="C3" s="7"/>
      <c r="D3" s="7" t="s">
        <v>12</v>
      </c>
      <c r="E3" s="22" t="s">
        <v>127</v>
      </c>
      <c r="F3" s="30">
        <f t="shared" ref="F3:F34" si="0">BY3</f>
        <v>0.19083334724794179</v>
      </c>
      <c r="G3" s="30">
        <f t="shared" ref="G3:G34" si="1">CI3</f>
        <v>0.18496966526189315</v>
      </c>
      <c r="H3" s="30">
        <f t="shared" ref="H3:H34" si="2">CS3</f>
        <v>4.5435734358014866E-2</v>
      </c>
      <c r="I3" s="30">
        <f t="shared" ref="I3:I34" si="3">DC3</f>
        <v>-7.6509698412132218E-2</v>
      </c>
      <c r="J3" s="30">
        <f t="shared" ref="J3:J34" si="4">DM3</f>
        <v>-0.17702506230636414</v>
      </c>
      <c r="K3" s="28">
        <f t="shared" ref="K3:K34" si="5">J3-I3</f>
        <v>-0.10051536389423192</v>
      </c>
      <c r="L3" s="29">
        <f t="shared" ref="L3:L34" si="6">J3-G3</f>
        <v>-0.36199472756825729</v>
      </c>
      <c r="M3" s="22"/>
      <c r="N3" s="7" t="str">
        <f t="shared" ref="N3:N34" si="7">$D3</f>
        <v>Bevolking</v>
      </c>
      <c r="O3" s="22" t="str">
        <f t="shared" ref="O3:O34" si="8">$E3</f>
        <v>Aantal inwoners in de gemeente/stad</v>
      </c>
      <c r="P3" s="30">
        <f t="shared" ref="P3:P34" si="9">BZ3</f>
        <v>-4.1349643593309504E-2</v>
      </c>
      <c r="Q3" s="30">
        <f t="shared" ref="Q3:Q34" si="10">CJ3</f>
        <v>-0.14666772220513921</v>
      </c>
      <c r="R3" s="30">
        <f t="shared" ref="R3:R34" si="11">CT3</f>
        <v>-1.9146010340822962E-2</v>
      </c>
      <c r="S3" s="30">
        <f t="shared" ref="S3:S34" si="12">DD3</f>
        <v>-8.1805198336863616E-2</v>
      </c>
      <c r="T3" s="30">
        <f t="shared" ref="T3:T34" si="13">DN3</f>
        <v>-0.19541042781880363</v>
      </c>
      <c r="U3" s="28">
        <f t="shared" ref="U3:U34" si="14">T3-S3</f>
        <v>-0.11360522948194002</v>
      </c>
      <c r="V3" s="29">
        <f t="shared" ref="V3:V34" si="15">T3-Q3</f>
        <v>-4.8742705613664422E-2</v>
      </c>
      <c r="W3" s="22"/>
      <c r="X3" s="7" t="str">
        <f t="shared" ref="X3:X34" si="16">$D3</f>
        <v>Bevolking</v>
      </c>
      <c r="Y3" s="22" t="str">
        <f t="shared" ref="Y3:Y34" si="17">$E3</f>
        <v>Aantal inwoners in de gemeente/stad</v>
      </c>
      <c r="Z3" s="30">
        <f t="shared" ref="Z3:Z44" si="18">CA3</f>
        <v>0.47093647024158819</v>
      </c>
      <c r="AA3" s="30">
        <f t="shared" ref="AA3:AA44" si="19">CK3</f>
        <v>0.34674734029733117</v>
      </c>
      <c r="AB3" s="30">
        <f t="shared" ref="AB3:AB44" si="20">CU3</f>
        <v>0.32709206467371299</v>
      </c>
      <c r="AC3" s="30">
        <f t="shared" ref="AC3:AC44" si="21">DE3</f>
        <v>0.17935773291546295</v>
      </c>
      <c r="AD3" s="30">
        <f t="shared" ref="AD3:AD44" si="22">DO3</f>
        <v>0.33715517563768821</v>
      </c>
      <c r="AE3" s="28">
        <f t="shared" ref="AE3:AE44" si="23">AD3-AC3</f>
        <v>0.15779744272222526</v>
      </c>
      <c r="AF3" s="29">
        <f t="shared" ref="AF3:AF44" si="24">AD3-AA3</f>
        <v>-9.5921646596429655E-3</v>
      </c>
      <c r="AG3" s="22"/>
      <c r="AH3" s="7" t="str">
        <f t="shared" ref="AH3:AH34" si="25">$D3</f>
        <v>Bevolking</v>
      </c>
      <c r="AI3" s="22" t="str">
        <f t="shared" ref="AI3:AI34" si="26">$E3</f>
        <v>Aantal inwoners in de gemeente/stad</v>
      </c>
      <c r="AJ3" s="30">
        <f t="shared" ref="AJ3:AJ44" si="27">CB3</f>
        <v>4.6634564849926577E-2</v>
      </c>
      <c r="AK3" s="30">
        <f t="shared" ref="AK3:AK44" si="28">CL3</f>
        <v>0.10898447327046201</v>
      </c>
      <c r="AL3" s="30">
        <f t="shared" ref="AL3:AL44" si="29">CV3</f>
        <v>0.24154227702850295</v>
      </c>
      <c r="AM3" s="30">
        <f t="shared" ref="AM3:AM44" si="30">DF3</f>
        <v>0.30159551444574606</v>
      </c>
      <c r="AN3" s="30">
        <f t="shared" ref="AN3:AN44" si="31">DP3</f>
        <v>0.44436929431049288</v>
      </c>
      <c r="AO3" s="28">
        <f t="shared" ref="AO3:AO44" si="32">AN3-AM3</f>
        <v>0.14277377986474682</v>
      </c>
      <c r="AP3" s="49">
        <f t="shared" ref="AP3:AP44" si="33">AN3-AK3</f>
        <v>0.33538482104003087</v>
      </c>
      <c r="AQ3" s="22"/>
      <c r="AR3" s="7" t="str">
        <f t="shared" ref="AR3:AR34" si="34">$D3</f>
        <v>Bevolking</v>
      </c>
      <c r="AS3" s="22" t="str">
        <f t="shared" ref="AS3:AS34" si="35">$E3</f>
        <v>Aantal inwoners in de gemeente/stad</v>
      </c>
      <c r="AT3" s="30">
        <f t="shared" ref="AT3:AT44" si="36">CC3</f>
        <v>0.35777264615502474</v>
      </c>
      <c r="AU3" s="30">
        <f t="shared" ref="AU3:AU44" si="37">CM3</f>
        <v>0.51127885463691214</v>
      </c>
      <c r="AV3" s="30">
        <f t="shared" ref="AV3:AV44" si="38">CW3</f>
        <v>0.37284596216731641</v>
      </c>
      <c r="AW3" s="30">
        <f t="shared" ref="AW3:AW44" si="39">DG3</f>
        <v>0.60033637879074642</v>
      </c>
      <c r="AX3" s="30">
        <f t="shared" ref="AX3:AX44" si="40">DQ3</f>
        <v>0.54050421441622309</v>
      </c>
      <c r="AY3" s="28">
        <f t="shared" ref="AY3:AY44" si="41">AX3-AW3</f>
        <v>-5.9832164374523322E-2</v>
      </c>
      <c r="AZ3" s="29">
        <f t="shared" ref="AZ3:AZ44" si="42">AX3-AU3</f>
        <v>2.9225359779310955E-2</v>
      </c>
      <c r="BA3" s="22"/>
      <c r="BB3" s="7" t="str">
        <f t="shared" ref="BB3:BB34" si="43">$D3</f>
        <v>Bevolking</v>
      </c>
      <c r="BC3" s="22" t="str">
        <f t="shared" ref="BC3:BC34" si="44">$E3</f>
        <v>Aantal inwoners in de gemeente/stad</v>
      </c>
      <c r="BD3" s="30">
        <f t="shared" ref="BD3:BD47" si="45">CD3</f>
        <v>-0.26571008008355357</v>
      </c>
      <c r="BE3" s="30">
        <f t="shared" ref="BE3:BE47" si="46">CN3</f>
        <v>-0.18255784887657395</v>
      </c>
      <c r="BF3" s="30">
        <f t="shared" ref="BF3:BF47" si="47">CX3</f>
        <v>-0.20341897453686072</v>
      </c>
      <c r="BG3" s="30">
        <f t="shared" ref="BG3:BG47" si="48">DH3</f>
        <v>-0.23047281238238174</v>
      </c>
      <c r="BH3" s="30">
        <f t="shared" ref="BH3:BH47" si="49">DR3</f>
        <v>-0.21812361533364538</v>
      </c>
      <c r="BI3" s="28">
        <f t="shared" ref="BI3:BI47" si="50">BH3-BG3</f>
        <v>1.2349197048736354E-2</v>
      </c>
      <c r="BJ3" s="29">
        <f t="shared" ref="BJ3:BJ47" si="51">BH3-BE3</f>
        <v>-3.5565766457071435E-2</v>
      </c>
      <c r="BK3" s="22"/>
      <c r="BL3" s="7" t="str">
        <f t="shared" ref="BL3:BL34" si="52">$D3</f>
        <v>Bevolking</v>
      </c>
      <c r="BM3" s="22" t="str">
        <f t="shared" ref="BM3:BM34" si="53">$E3</f>
        <v>Aantal inwoners in de gemeente/stad</v>
      </c>
      <c r="BN3" s="30">
        <f t="shared" ref="BN3:BN47" si="54">CE3</f>
        <v>-0.20421629984691331</v>
      </c>
      <c r="BO3" s="30">
        <f t="shared" ref="BO3:BO47" si="55">CO3</f>
        <v>-0.29085312671474606</v>
      </c>
      <c r="BP3" s="30">
        <f t="shared" ref="BP3:BP47" si="56">CY3</f>
        <v>-0.2219001662304782</v>
      </c>
      <c r="BQ3" s="30">
        <f t="shared" ref="BQ3:BQ47" si="57">DI3</f>
        <v>-0.21101502825161489</v>
      </c>
      <c r="BR3" s="30">
        <f t="shared" ref="BR3:BR47" si="58">DS3</f>
        <v>-0.25689480532898995</v>
      </c>
      <c r="BS3" s="28">
        <f t="shared" ref="BS3:BS47" si="59">BR3-BQ3</f>
        <v>-4.5879777077375061E-2</v>
      </c>
      <c r="BT3" s="49">
        <f t="shared" ref="BT3:BT47" si="60">BR3-BO3</f>
        <v>3.3958321385756107E-2</v>
      </c>
      <c r="BU3" s="22"/>
      <c r="BV3" s="51"/>
      <c r="BW3" s="7" t="str">
        <f t="shared" ref="BW3:BW34" si="61">$D3</f>
        <v>Bevolking</v>
      </c>
      <c r="BX3" s="22" t="str">
        <f t="shared" ref="BX3:BX34" si="62">$E3</f>
        <v>Aantal inwoners in de gemeente/stad</v>
      </c>
      <c r="BY3" s="8">
        <v>0.19083334724794179</v>
      </c>
      <c r="BZ3" s="8">
        <v>-4.1349643593309504E-2</v>
      </c>
      <c r="CA3" s="8">
        <v>0.47093647024158819</v>
      </c>
      <c r="CB3" s="8">
        <v>4.6634564849926577E-2</v>
      </c>
      <c r="CC3" s="8">
        <v>0.35777264615502474</v>
      </c>
      <c r="CD3" s="8">
        <v>-0.26571008008355357</v>
      </c>
      <c r="CE3" s="9">
        <v>-0.20421629984691331</v>
      </c>
      <c r="CF3" s="10">
        <v>5.3656880834207644E-2</v>
      </c>
      <c r="CG3" s="10">
        <v>0.16749258158575117</v>
      </c>
      <c r="CH3" s="21"/>
      <c r="CI3" s="8">
        <v>0.18496966526189315</v>
      </c>
      <c r="CJ3" s="8">
        <v>-0.14666772220513921</v>
      </c>
      <c r="CK3" s="8">
        <v>0.34674734029733117</v>
      </c>
      <c r="CL3" s="8">
        <v>0.10898447327046201</v>
      </c>
      <c r="CM3" s="8">
        <v>0.51127885463691214</v>
      </c>
      <c r="CN3" s="8">
        <v>-0.18255784887657395</v>
      </c>
      <c r="CO3" s="9">
        <v>-0.29085312671474606</v>
      </c>
      <c r="CP3" s="10">
        <v>-4.9908814390014884E-2</v>
      </c>
      <c r="CQ3" s="10">
        <v>0.32454919331383381</v>
      </c>
      <c r="CR3" s="21"/>
      <c r="CS3" s="8">
        <v>4.5435734358014866E-2</v>
      </c>
      <c r="CT3" s="8">
        <v>-1.9146010340822962E-2</v>
      </c>
      <c r="CU3" s="8">
        <v>0.32709206467371299</v>
      </c>
      <c r="CV3" s="8">
        <v>0.24154227702850295</v>
      </c>
      <c r="CW3" s="8">
        <v>0.37284596216731641</v>
      </c>
      <c r="CX3" s="8">
        <v>-0.20341897453686072</v>
      </c>
      <c r="CY3" s="9">
        <v>-0.2219001662304782</v>
      </c>
      <c r="CZ3" s="10">
        <v>1.3930432609501248E-2</v>
      </c>
      <c r="DA3" s="10">
        <v>0.22725304498762913</v>
      </c>
      <c r="DB3" s="21"/>
      <c r="DC3" s="8">
        <v>-7.6509698412132218E-2</v>
      </c>
      <c r="DD3" s="8">
        <v>-8.1805198336863616E-2</v>
      </c>
      <c r="DE3" s="8">
        <v>0.17935773291546295</v>
      </c>
      <c r="DF3" s="8">
        <v>0.30159551444574606</v>
      </c>
      <c r="DG3" s="8">
        <v>0.60033637879074642</v>
      </c>
      <c r="DH3" s="8">
        <v>-0.23047281238238174</v>
      </c>
      <c r="DI3" s="9">
        <v>-0.21101502825161489</v>
      </c>
      <c r="DJ3" s="10">
        <v>-0.11468583552206925</v>
      </c>
      <c r="DK3" s="10">
        <v>0.34902704135871254</v>
      </c>
      <c r="DL3" s="21"/>
      <c r="DM3" s="8">
        <v>-0.17702506230636414</v>
      </c>
      <c r="DN3" s="8">
        <v>-0.19541042781880363</v>
      </c>
      <c r="DO3" s="8">
        <v>0.33715517563768821</v>
      </c>
      <c r="DP3" s="8">
        <v>0.44436929431049288</v>
      </c>
      <c r="DQ3" s="8">
        <v>0.54050421441622309</v>
      </c>
      <c r="DR3" s="8">
        <v>-0.21812361533364538</v>
      </c>
      <c r="DS3" s="9">
        <v>-0.25689480532898995</v>
      </c>
      <c r="DT3" s="10">
        <v>-0.31909142665779566</v>
      </c>
      <c r="DU3" s="10">
        <v>0.44317315550826164</v>
      </c>
      <c r="DV3" s="21"/>
      <c r="DW3" s="21"/>
    </row>
    <row r="4" spans="1:127" x14ac:dyDescent="0.3">
      <c r="A4" s="6">
        <v>2</v>
      </c>
      <c r="B4" s="7">
        <v>1</v>
      </c>
      <c r="C4" s="7"/>
      <c r="D4" s="7" t="s">
        <v>12</v>
      </c>
      <c r="E4" s="14" t="s">
        <v>14</v>
      </c>
      <c r="F4" s="30">
        <f t="shared" si="0"/>
        <v>0.24546316731706738</v>
      </c>
      <c r="G4" s="30">
        <f t="shared" si="1"/>
        <v>0.22668624321369626</v>
      </c>
      <c r="H4" s="30">
        <f t="shared" si="2"/>
        <v>7.3816338433003503E-2</v>
      </c>
      <c r="I4" s="30">
        <f t="shared" si="3"/>
        <v>-6.2242895769303384E-2</v>
      </c>
      <c r="J4" s="30">
        <f t="shared" si="4"/>
        <v>-0.17379582148281561</v>
      </c>
      <c r="K4" s="28">
        <f t="shared" si="5"/>
        <v>-0.11155292571351222</v>
      </c>
      <c r="L4" s="29">
        <f t="shared" si="6"/>
        <v>-0.40048206469651187</v>
      </c>
      <c r="M4" s="14"/>
      <c r="N4" s="7" t="str">
        <f t="shared" si="7"/>
        <v>Bevolking</v>
      </c>
      <c r="O4" s="14" t="str">
        <f t="shared" si="8"/>
        <v>Verstedlijkingsgraad Belfius van hoog naar laag</v>
      </c>
      <c r="P4" s="30">
        <f t="shared" si="9"/>
        <v>5.2224714269567443E-2</v>
      </c>
      <c r="Q4" s="30">
        <f t="shared" si="10"/>
        <v>5.5850487223656292E-2</v>
      </c>
      <c r="R4" s="30">
        <f t="shared" si="11"/>
        <v>9.4201722310391159E-2</v>
      </c>
      <c r="S4" s="30">
        <f t="shared" si="12"/>
        <v>8.7300312555863721E-2</v>
      </c>
      <c r="T4" s="30">
        <f t="shared" si="13"/>
        <v>-1.2626446207104567E-2</v>
      </c>
      <c r="U4" s="28">
        <f t="shared" si="14"/>
        <v>-9.992675876296829E-2</v>
      </c>
      <c r="V4" s="29">
        <f t="shared" si="15"/>
        <v>-6.8476933430760861E-2</v>
      </c>
      <c r="W4" s="14"/>
      <c r="X4" s="7" t="str">
        <f t="shared" si="16"/>
        <v>Bevolking</v>
      </c>
      <c r="Y4" s="14" t="str">
        <f t="shared" si="17"/>
        <v>Verstedlijkingsgraad Belfius van hoog naar laag</v>
      </c>
      <c r="Z4" s="30">
        <f t="shared" si="18"/>
        <v>0.49983557814147467</v>
      </c>
      <c r="AA4" s="30">
        <f t="shared" si="19"/>
        <v>0.33427528814334795</v>
      </c>
      <c r="AB4" s="30">
        <f t="shared" si="20"/>
        <v>0.40830661644964117</v>
      </c>
      <c r="AC4" s="30">
        <f t="shared" si="21"/>
        <v>0.22775005755975999</v>
      </c>
      <c r="AD4" s="30">
        <f t="shared" si="22"/>
        <v>0.27263906979335856</v>
      </c>
      <c r="AE4" s="28">
        <f t="shared" si="23"/>
        <v>4.4889012233598563E-2</v>
      </c>
      <c r="AF4" s="29">
        <f t="shared" si="24"/>
        <v>-6.1636218349989391E-2</v>
      </c>
      <c r="AG4" s="14"/>
      <c r="AH4" s="7" t="str">
        <f t="shared" si="25"/>
        <v>Bevolking</v>
      </c>
      <c r="AI4" s="14" t="str">
        <f t="shared" si="26"/>
        <v>Verstedlijkingsgraad Belfius van hoog naar laag</v>
      </c>
      <c r="AJ4" s="30">
        <f t="shared" si="27"/>
        <v>3.8834949061921711E-2</v>
      </c>
      <c r="AK4" s="30">
        <f t="shared" si="28"/>
        <v>4.0908051311252476E-2</v>
      </c>
      <c r="AL4" s="30">
        <f t="shared" si="29"/>
        <v>0.16041397231648322</v>
      </c>
      <c r="AM4" s="30">
        <f t="shared" si="30"/>
        <v>0.20583264271978013</v>
      </c>
      <c r="AN4" s="30">
        <f t="shared" si="31"/>
        <v>0.46486942161992406</v>
      </c>
      <c r="AO4" s="28">
        <f t="shared" si="32"/>
        <v>0.25903677890014393</v>
      </c>
      <c r="AP4" s="49">
        <f t="shared" si="33"/>
        <v>0.42396137030867159</v>
      </c>
      <c r="AQ4" s="14"/>
      <c r="AR4" s="7" t="str">
        <f t="shared" si="34"/>
        <v>Bevolking</v>
      </c>
      <c r="AS4" s="14" t="str">
        <f t="shared" si="35"/>
        <v>Verstedlijkingsgraad Belfius van hoog naar laag</v>
      </c>
      <c r="AT4" s="30">
        <f t="shared" si="36"/>
        <v>0.3111938174273356</v>
      </c>
      <c r="AU4" s="30">
        <f t="shared" si="37"/>
        <v>0.38900862696213873</v>
      </c>
      <c r="AV4" s="30">
        <f t="shared" si="38"/>
        <v>0.34891178967310277</v>
      </c>
      <c r="AW4" s="30">
        <f t="shared" si="39"/>
        <v>0.52449290955568839</v>
      </c>
      <c r="AX4" s="30">
        <f t="shared" si="40"/>
        <v>0.41748694560219257</v>
      </c>
      <c r="AY4" s="28">
        <f t="shared" si="41"/>
        <v>-0.10700596395349582</v>
      </c>
      <c r="AZ4" s="29">
        <f t="shared" si="42"/>
        <v>2.8478318640053846E-2</v>
      </c>
      <c r="BA4" s="14"/>
      <c r="BB4" s="7" t="str">
        <f t="shared" si="43"/>
        <v>Bevolking</v>
      </c>
      <c r="BC4" s="14" t="str">
        <f t="shared" si="44"/>
        <v>Verstedlijkingsgraad Belfius van hoog naar laag</v>
      </c>
      <c r="BD4" s="30">
        <f t="shared" si="45"/>
        <v>-0.3727058750394821</v>
      </c>
      <c r="BE4" s="30">
        <f t="shared" si="46"/>
        <v>-0.29076826490508484</v>
      </c>
      <c r="BF4" s="30">
        <f t="shared" si="47"/>
        <v>-0.27532848884630051</v>
      </c>
      <c r="BG4" s="30">
        <f t="shared" si="48"/>
        <v>-0.32072927632955728</v>
      </c>
      <c r="BH4" s="30">
        <f t="shared" si="49"/>
        <v>-0.2143326584229806</v>
      </c>
      <c r="BI4" s="28">
        <f t="shared" si="50"/>
        <v>0.10639661790657667</v>
      </c>
      <c r="BJ4" s="29">
        <f t="shared" si="51"/>
        <v>7.6435606482104235E-2</v>
      </c>
      <c r="BK4" s="14"/>
      <c r="BL4" s="7" t="str">
        <f t="shared" si="52"/>
        <v>Bevolking</v>
      </c>
      <c r="BM4" s="14" t="str">
        <f t="shared" si="53"/>
        <v>Verstedlijkingsgraad Belfius van hoog naar laag</v>
      </c>
      <c r="BN4" s="30">
        <f t="shared" si="54"/>
        <v>-0.19976415981258869</v>
      </c>
      <c r="BO4" s="30">
        <f t="shared" si="55"/>
        <v>-0.30467405716570301</v>
      </c>
      <c r="BP4" s="30">
        <f t="shared" si="56"/>
        <v>-0.22799531244797996</v>
      </c>
      <c r="BQ4" s="30">
        <f t="shared" si="57"/>
        <v>-0.23575200137406119</v>
      </c>
      <c r="BR4" s="30">
        <f t="shared" si="58"/>
        <v>-0.37715517492593792</v>
      </c>
      <c r="BS4" s="28">
        <f t="shared" si="59"/>
        <v>-0.14140317355187673</v>
      </c>
      <c r="BT4" s="49">
        <f t="shared" si="60"/>
        <v>-7.2481117760234914E-2</v>
      </c>
      <c r="BU4" s="14"/>
      <c r="BV4" s="25"/>
      <c r="BW4" s="7" t="str">
        <f t="shared" si="61"/>
        <v>Bevolking</v>
      </c>
      <c r="BX4" s="14" t="str">
        <f t="shared" si="62"/>
        <v>Verstedlijkingsgraad Belfius van hoog naar laag</v>
      </c>
      <c r="BY4" s="8">
        <v>0.24546316731706738</v>
      </c>
      <c r="BZ4" s="8">
        <v>5.2224714269567443E-2</v>
      </c>
      <c r="CA4" s="8">
        <v>0.49983557814147467</v>
      </c>
      <c r="CB4" s="8">
        <v>3.8834949061921711E-2</v>
      </c>
      <c r="CC4" s="8">
        <v>0.3111938174273356</v>
      </c>
      <c r="CD4" s="8">
        <v>-0.3727058750394821</v>
      </c>
      <c r="CE4" s="9">
        <v>-0.19976415981258869</v>
      </c>
      <c r="CF4" s="10">
        <v>0.14793904019195739</v>
      </c>
      <c r="CG4" s="10">
        <v>5.1554206606489683E-2</v>
      </c>
      <c r="CH4" s="21"/>
      <c r="CI4" s="8">
        <v>0.22668624321369626</v>
      </c>
      <c r="CJ4" s="8">
        <v>5.5850487223656292E-2</v>
      </c>
      <c r="CK4" s="8">
        <v>0.33427528814334795</v>
      </c>
      <c r="CL4" s="8">
        <v>4.0908051311252476E-2</v>
      </c>
      <c r="CM4" s="8">
        <v>0.38900862696213873</v>
      </c>
      <c r="CN4" s="8">
        <v>-0.29076826490508484</v>
      </c>
      <c r="CO4" s="9">
        <v>-0.30467405716570301</v>
      </c>
      <c r="CP4" s="10">
        <v>0.13010545890624606</v>
      </c>
      <c r="CQ4" s="10">
        <v>0.16157282938652212</v>
      </c>
      <c r="CR4" s="21"/>
      <c r="CS4" s="8">
        <v>7.3816338433003503E-2</v>
      </c>
      <c r="CT4" s="8">
        <v>9.4201722310391159E-2</v>
      </c>
      <c r="CU4" s="8">
        <v>0.40830661644964117</v>
      </c>
      <c r="CV4" s="8">
        <v>0.16041397231648322</v>
      </c>
      <c r="CW4" s="8">
        <v>0.34891178967310277</v>
      </c>
      <c r="CX4" s="8">
        <v>-0.27532848884630051</v>
      </c>
      <c r="CY4" s="9">
        <v>-0.22799531244797996</v>
      </c>
      <c r="CZ4" s="10">
        <v>0.107617085799976</v>
      </c>
      <c r="DA4" s="10">
        <v>0.16337971395647694</v>
      </c>
      <c r="DB4" s="21"/>
      <c r="DC4" s="8">
        <v>-6.2242895769303384E-2</v>
      </c>
      <c r="DD4" s="8">
        <v>8.7300312555863721E-2</v>
      </c>
      <c r="DE4" s="8">
        <v>0.22775005755975999</v>
      </c>
      <c r="DF4" s="8">
        <v>0.20583264271978013</v>
      </c>
      <c r="DG4" s="8">
        <v>0.52449290955568839</v>
      </c>
      <c r="DH4" s="8">
        <v>-0.32072927632955728</v>
      </c>
      <c r="DI4" s="9">
        <v>-0.23575200137406119</v>
      </c>
      <c r="DJ4" s="10">
        <v>9.1315504397465903E-3</v>
      </c>
      <c r="DK4" s="10">
        <v>0.23854112018215901</v>
      </c>
      <c r="DL4" s="21"/>
      <c r="DM4" s="8">
        <v>-0.17379582148281561</v>
      </c>
      <c r="DN4" s="8">
        <v>-1.2626446207104567E-2</v>
      </c>
      <c r="DO4" s="8">
        <v>0.27263906979335856</v>
      </c>
      <c r="DP4" s="8">
        <v>0.46486942161992406</v>
      </c>
      <c r="DQ4" s="8">
        <v>0.41748694560219257</v>
      </c>
      <c r="DR4" s="8">
        <v>-0.2143326584229806</v>
      </c>
      <c r="DS4" s="9">
        <v>-0.37715517492593792</v>
      </c>
      <c r="DT4" s="10">
        <v>-0.18026732853187272</v>
      </c>
      <c r="DU4" s="10">
        <v>0.37953478221955944</v>
      </c>
      <c r="DV4" s="21"/>
      <c r="DW4" s="21"/>
    </row>
    <row r="5" spans="1:127" x14ac:dyDescent="0.3">
      <c r="A5" s="6">
        <v>3</v>
      </c>
      <c r="B5" s="7">
        <v>2</v>
      </c>
      <c r="C5" s="7"/>
      <c r="D5" s="7" t="s">
        <v>15</v>
      </c>
      <c r="E5" s="14" t="s">
        <v>16</v>
      </c>
      <c r="F5" s="30">
        <f t="shared" si="0"/>
        <v>0.53491291947112451</v>
      </c>
      <c r="G5" s="30">
        <f t="shared" si="1"/>
        <v>0.39670194682158538</v>
      </c>
      <c r="H5" s="30">
        <f t="shared" si="2"/>
        <v>0.30561499797101138</v>
      </c>
      <c r="I5" s="30">
        <f t="shared" si="3"/>
        <v>0.23828955115483066</v>
      </c>
      <c r="J5" s="30">
        <f t="shared" si="4"/>
        <v>0.16701509219827854</v>
      </c>
      <c r="K5" s="28">
        <f t="shared" si="5"/>
        <v>-7.1274458956552128E-2</v>
      </c>
      <c r="L5" s="29">
        <f t="shared" si="6"/>
        <v>-0.22968685462330685</v>
      </c>
      <c r="M5" s="14"/>
      <c r="N5" s="7" t="str">
        <f t="shared" si="7"/>
        <v>Stempotentieel</v>
      </c>
      <c r="O5" s="14" t="str">
        <f t="shared" si="8"/>
        <v>Instroom jongeren 13-17 (2019) naar 18-22 jaar (2024)</v>
      </c>
      <c r="P5" s="30">
        <f t="shared" si="9"/>
        <v>1.719477693249279E-2</v>
      </c>
      <c r="Q5" s="30">
        <f t="shared" si="10"/>
        <v>-9.8400575491876974E-2</v>
      </c>
      <c r="R5" s="30">
        <f t="shared" si="11"/>
        <v>-1.1484328237544212E-2</v>
      </c>
      <c r="S5" s="30">
        <f t="shared" si="12"/>
        <v>-0.15657335445396581</v>
      </c>
      <c r="T5" s="30">
        <f t="shared" si="13"/>
        <v>-0.30633590795555121</v>
      </c>
      <c r="U5" s="28">
        <f t="shared" si="14"/>
        <v>-0.1497625535015854</v>
      </c>
      <c r="V5" s="29">
        <f t="shared" si="15"/>
        <v>-0.20793533246367424</v>
      </c>
      <c r="W5" s="14"/>
      <c r="X5" s="7" t="str">
        <f t="shared" si="16"/>
        <v>Stempotentieel</v>
      </c>
      <c r="Y5" s="14" t="str">
        <f t="shared" si="17"/>
        <v>Instroom jongeren 13-17 (2019) naar 18-22 jaar (2024)</v>
      </c>
      <c r="Z5" s="30">
        <f t="shared" si="18"/>
        <v>0.53014009178279065</v>
      </c>
      <c r="AA5" s="30">
        <f t="shared" si="19"/>
        <v>0.4486168969787232</v>
      </c>
      <c r="AB5" s="30">
        <f t="shared" si="20"/>
        <v>0.34804226579151371</v>
      </c>
      <c r="AC5" s="30">
        <f t="shared" si="21"/>
        <v>0.36260485490235972</v>
      </c>
      <c r="AD5" s="30">
        <f t="shared" si="22"/>
        <v>0.17137791302915628</v>
      </c>
      <c r="AE5" s="28">
        <f t="shared" si="23"/>
        <v>-0.19122694187320344</v>
      </c>
      <c r="AF5" s="29">
        <f t="shared" si="24"/>
        <v>-0.27723898394956692</v>
      </c>
      <c r="AG5" s="14"/>
      <c r="AH5" s="7" t="str">
        <f t="shared" si="25"/>
        <v>Stempotentieel</v>
      </c>
      <c r="AI5" s="14" t="str">
        <f t="shared" si="26"/>
        <v>Instroom jongeren 13-17 (2019) naar 18-22 jaar (2024)</v>
      </c>
      <c r="AJ5" s="30">
        <f t="shared" si="27"/>
        <v>9.5630228830222236E-2</v>
      </c>
      <c r="AK5" s="30">
        <f t="shared" si="28"/>
        <v>0.1509862194541583</v>
      </c>
      <c r="AL5" s="30">
        <f t="shared" si="29"/>
        <v>0.23536194870659077</v>
      </c>
      <c r="AM5" s="30">
        <f t="shared" si="30"/>
        <v>0.31609422738547721</v>
      </c>
      <c r="AN5" s="30">
        <f t="shared" si="31"/>
        <v>0.61215560757052734</v>
      </c>
      <c r="AO5" s="28">
        <f t="shared" si="32"/>
        <v>0.29606138018505013</v>
      </c>
      <c r="AP5" s="49">
        <f t="shared" si="33"/>
        <v>0.46116938811636904</v>
      </c>
      <c r="AQ5" s="14"/>
      <c r="AR5" s="7" t="str">
        <f t="shared" si="34"/>
        <v>Stempotentieel</v>
      </c>
      <c r="AS5" s="14" t="str">
        <f t="shared" si="35"/>
        <v>Instroom jongeren 13-17 (2019) naar 18-22 jaar (2024)</v>
      </c>
      <c r="AT5" s="30">
        <f t="shared" si="36"/>
        <v>-0.13386863310193636</v>
      </c>
      <c r="AU5" s="30">
        <f t="shared" si="37"/>
        <v>-7.6074491995856738E-2</v>
      </c>
      <c r="AV5" s="30">
        <f t="shared" si="38"/>
        <v>8.6313870171520878E-3</v>
      </c>
      <c r="AW5" s="30">
        <f t="shared" si="39"/>
        <v>8.9057546564124068E-2</v>
      </c>
      <c r="AX5" s="30">
        <f t="shared" si="40"/>
        <v>-6.2328158206269219E-2</v>
      </c>
      <c r="AY5" s="28">
        <f t="shared" si="41"/>
        <v>-0.15138570477039329</v>
      </c>
      <c r="AZ5" s="29">
        <f t="shared" si="42"/>
        <v>1.374633378958752E-2</v>
      </c>
      <c r="BA5" s="14"/>
      <c r="BB5" s="7" t="str">
        <f t="shared" si="43"/>
        <v>Stempotentieel</v>
      </c>
      <c r="BC5" s="14" t="str">
        <f t="shared" si="44"/>
        <v>Instroom jongeren 13-17 (2019) naar 18-22 jaar (2024)</v>
      </c>
      <c r="BD5" s="30">
        <f t="shared" si="45"/>
        <v>-0.28017743283538982</v>
      </c>
      <c r="BE5" s="30">
        <f t="shared" si="46"/>
        <v>-0.13832690056251185</v>
      </c>
      <c r="BF5" s="30">
        <f t="shared" si="47"/>
        <v>-0.12130302184450255</v>
      </c>
      <c r="BG5" s="30">
        <f t="shared" si="48"/>
        <v>-0.17871892758934646</v>
      </c>
      <c r="BH5" s="30">
        <f t="shared" si="49"/>
        <v>-0.30701530954496498</v>
      </c>
      <c r="BI5" s="28">
        <f t="shared" si="50"/>
        <v>-0.12829638195561852</v>
      </c>
      <c r="BJ5" s="29">
        <f t="shared" si="51"/>
        <v>-0.16868840898245313</v>
      </c>
      <c r="BK5" s="14"/>
      <c r="BL5" s="7" t="str">
        <f t="shared" si="52"/>
        <v>Stempotentieel</v>
      </c>
      <c r="BM5" s="14" t="str">
        <f t="shared" si="53"/>
        <v>Instroom jongeren 13-17 (2019) naar 18-22 jaar (2024)</v>
      </c>
      <c r="BN5" s="30">
        <f t="shared" si="54"/>
        <v>-0.21199514722171189</v>
      </c>
      <c r="BO5" s="30">
        <f t="shared" si="55"/>
        <v>-0.27656570119575935</v>
      </c>
      <c r="BP5" s="30">
        <f t="shared" si="56"/>
        <v>-0.23677565915025761</v>
      </c>
      <c r="BQ5" s="30">
        <f t="shared" si="57"/>
        <v>-0.32137562199415526</v>
      </c>
      <c r="BR5" s="30">
        <f t="shared" si="58"/>
        <v>-0.18114550307480121</v>
      </c>
      <c r="BS5" s="28">
        <f t="shared" si="59"/>
        <v>0.14023011891935405</v>
      </c>
      <c r="BT5" s="49">
        <f t="shared" si="60"/>
        <v>9.5420198120958144E-2</v>
      </c>
      <c r="BU5" s="14"/>
      <c r="BV5" s="25"/>
      <c r="BW5" s="7" t="str">
        <f t="shared" si="61"/>
        <v>Stempotentieel</v>
      </c>
      <c r="BX5" s="14" t="str">
        <f t="shared" si="62"/>
        <v>Instroom jongeren 13-17 (2019) naar 18-22 jaar (2024)</v>
      </c>
      <c r="BY5" s="8">
        <v>0.53491291947112451</v>
      </c>
      <c r="BZ5" s="8">
        <v>1.719477693249279E-2</v>
      </c>
      <c r="CA5" s="8">
        <v>0.53014009178279065</v>
      </c>
      <c r="CB5" s="8">
        <v>9.5630228830222236E-2</v>
      </c>
      <c r="CC5" s="8">
        <v>-0.13386863310193636</v>
      </c>
      <c r="CD5" s="8">
        <v>-0.28017743283538982</v>
      </c>
      <c r="CE5" s="9">
        <v>-0.21199514722171189</v>
      </c>
      <c r="CF5" s="10">
        <v>0.25005398011910818</v>
      </c>
      <c r="CG5" s="10">
        <v>2.3222278200893245E-2</v>
      </c>
      <c r="CH5" s="21"/>
      <c r="CI5" s="8">
        <v>0.39670194682158538</v>
      </c>
      <c r="CJ5" s="8">
        <v>-9.8400575491876974E-2</v>
      </c>
      <c r="CK5" s="8">
        <v>0.4486168969787232</v>
      </c>
      <c r="CL5" s="8">
        <v>0.1509862194541583</v>
      </c>
      <c r="CM5" s="8">
        <v>-7.6074491995856738E-2</v>
      </c>
      <c r="CN5" s="8">
        <v>-0.13832690056251185</v>
      </c>
      <c r="CO5" s="9">
        <v>-0.27656570119575935</v>
      </c>
      <c r="CP5" s="10">
        <v>6.8448454940731165E-2</v>
      </c>
      <c r="CQ5" s="10">
        <v>0.21121196193140976</v>
      </c>
      <c r="CR5" s="21"/>
      <c r="CS5" s="8">
        <v>0.30561499797101138</v>
      </c>
      <c r="CT5" s="8">
        <v>-1.1484328237544212E-2</v>
      </c>
      <c r="CU5" s="8">
        <v>0.34804226579151371</v>
      </c>
      <c r="CV5" s="8">
        <v>0.23536194870659077</v>
      </c>
      <c r="CW5" s="8">
        <v>8.6313870171520878E-3</v>
      </c>
      <c r="CX5" s="8">
        <v>-0.12130302184450255</v>
      </c>
      <c r="CY5" s="9">
        <v>-0.23677565915025761</v>
      </c>
      <c r="CZ5" s="10">
        <v>0.17325374852496267</v>
      </c>
      <c r="DA5" s="10">
        <v>0.13825677081934493</v>
      </c>
      <c r="DB5" s="21"/>
      <c r="DC5" s="8">
        <v>0.23828955115483066</v>
      </c>
      <c r="DD5" s="8">
        <v>-0.15657335445396581</v>
      </c>
      <c r="DE5" s="8">
        <v>0.36260485490235972</v>
      </c>
      <c r="DF5" s="8">
        <v>0.31609422738547721</v>
      </c>
      <c r="DG5" s="8">
        <v>8.9057546564124068E-2</v>
      </c>
      <c r="DH5" s="8">
        <v>-0.17871892758934646</v>
      </c>
      <c r="DI5" s="9">
        <v>-0.32137562199415526</v>
      </c>
      <c r="DJ5" s="10">
        <v>8.3314685129662461E-2</v>
      </c>
      <c r="DK5" s="10">
        <v>0.23997846129145492</v>
      </c>
      <c r="DL5" s="21"/>
      <c r="DM5" s="8">
        <v>0.16701509219827854</v>
      </c>
      <c r="DN5" s="8">
        <v>-0.30633590795555121</v>
      </c>
      <c r="DO5" s="8">
        <v>0.17137791302915628</v>
      </c>
      <c r="DP5" s="8">
        <v>0.61215560757052734</v>
      </c>
      <c r="DQ5" s="8">
        <v>-6.2328158206269219E-2</v>
      </c>
      <c r="DR5" s="8">
        <v>-0.30701530954496498</v>
      </c>
      <c r="DS5" s="9">
        <v>-0.18114550307480121</v>
      </c>
      <c r="DT5" s="10">
        <v>-6.3110512240885625E-2</v>
      </c>
      <c r="DU5" s="10">
        <v>0.15407437531407311</v>
      </c>
      <c r="DV5" s="21"/>
      <c r="DW5" s="21"/>
    </row>
    <row r="6" spans="1:127" x14ac:dyDescent="0.3">
      <c r="A6" s="6">
        <v>4</v>
      </c>
      <c r="B6" s="7">
        <v>2</v>
      </c>
      <c r="C6" s="7"/>
      <c r="D6" s="7" t="s">
        <v>15</v>
      </c>
      <c r="E6" s="14" t="s">
        <v>17</v>
      </c>
      <c r="F6" s="30">
        <f t="shared" si="0"/>
        <v>0.43110129943360259</v>
      </c>
      <c r="G6" s="30">
        <f t="shared" si="1"/>
        <v>0.39285221395609204</v>
      </c>
      <c r="H6" s="30">
        <f t="shared" si="2"/>
        <v>0.26821823117960369</v>
      </c>
      <c r="I6" s="30">
        <f t="shared" si="3"/>
        <v>0.15000296522341797</v>
      </c>
      <c r="J6" s="30">
        <f t="shared" si="4"/>
        <v>6.0958135588146355E-2</v>
      </c>
      <c r="K6" s="28">
        <f t="shared" si="5"/>
        <v>-8.9044829635271605E-2</v>
      </c>
      <c r="L6" s="29">
        <f t="shared" si="6"/>
        <v>-0.33189407836794571</v>
      </c>
      <c r="M6" s="14"/>
      <c r="N6" s="7" t="str">
        <f t="shared" si="7"/>
        <v>Stempotentieel</v>
      </c>
      <c r="O6" s="14" t="str">
        <f t="shared" si="8"/>
        <v>Nationaliteitsverwerving 2019-2024</v>
      </c>
      <c r="P6" s="30">
        <f t="shared" si="9"/>
        <v>-6.3604851961851324E-5</v>
      </c>
      <c r="Q6" s="30">
        <f t="shared" si="10"/>
        <v>-4.5283576326540946E-2</v>
      </c>
      <c r="R6" s="30">
        <f t="shared" si="11"/>
        <v>6.5378371571025981E-2</v>
      </c>
      <c r="S6" s="30">
        <f t="shared" si="12"/>
        <v>-8.1630025340444057E-2</v>
      </c>
      <c r="T6" s="30">
        <f t="shared" si="13"/>
        <v>-0.27841092612882523</v>
      </c>
      <c r="U6" s="28">
        <f t="shared" si="14"/>
        <v>-0.19678090078838117</v>
      </c>
      <c r="V6" s="29">
        <f t="shared" si="15"/>
        <v>-0.23312734980228428</v>
      </c>
      <c r="W6" s="14"/>
      <c r="X6" s="7" t="str">
        <f t="shared" si="16"/>
        <v>Stempotentieel</v>
      </c>
      <c r="Y6" s="14" t="str">
        <f t="shared" si="17"/>
        <v>Nationaliteitsverwerving 2019-2024</v>
      </c>
      <c r="Z6" s="30">
        <f t="shared" si="18"/>
        <v>0.63369002828127108</v>
      </c>
      <c r="AA6" s="30">
        <f t="shared" si="19"/>
        <v>0.58795549848887774</v>
      </c>
      <c r="AB6" s="30">
        <f t="shared" si="20"/>
        <v>0.51589560162324011</v>
      </c>
      <c r="AC6" s="30">
        <f t="shared" si="21"/>
        <v>0.4565195730028066</v>
      </c>
      <c r="AD6" s="30">
        <f t="shared" si="22"/>
        <v>0.4271568632451786</v>
      </c>
      <c r="AE6" s="28">
        <f t="shared" si="23"/>
        <v>-2.9362709757628003E-2</v>
      </c>
      <c r="AF6" s="29">
        <f t="shared" si="24"/>
        <v>-0.16079863524369914</v>
      </c>
      <c r="AG6" s="14"/>
      <c r="AH6" s="7" t="str">
        <f t="shared" si="25"/>
        <v>Stempotentieel</v>
      </c>
      <c r="AI6" s="14" t="str">
        <f t="shared" si="26"/>
        <v>Nationaliteitsverwerving 2019-2024</v>
      </c>
      <c r="AJ6" s="30">
        <f t="shared" si="27"/>
        <v>0.1929301870742306</v>
      </c>
      <c r="AK6" s="30">
        <f t="shared" si="28"/>
        <v>0.23725051187755641</v>
      </c>
      <c r="AL6" s="30">
        <f t="shared" si="29"/>
        <v>0.34969437953458138</v>
      </c>
      <c r="AM6" s="30">
        <f t="shared" si="30"/>
        <v>0.42472301834961129</v>
      </c>
      <c r="AN6" s="30">
        <f t="shared" si="31"/>
        <v>0.69003178608772753</v>
      </c>
      <c r="AO6" s="28">
        <f t="shared" si="32"/>
        <v>0.26530876773811624</v>
      </c>
      <c r="AP6" s="49">
        <f t="shared" si="33"/>
        <v>0.45278127421017111</v>
      </c>
      <c r="AQ6" s="14"/>
      <c r="AR6" s="7" t="str">
        <f t="shared" si="34"/>
        <v>Stempotentieel</v>
      </c>
      <c r="AS6" s="14" t="str">
        <f t="shared" si="35"/>
        <v>Nationaliteitsverwerving 2019-2024</v>
      </c>
      <c r="AT6" s="30">
        <f t="shared" si="36"/>
        <v>8.8535403797000423E-2</v>
      </c>
      <c r="AU6" s="30">
        <f t="shared" si="37"/>
        <v>0.19460087028405426</v>
      </c>
      <c r="AV6" s="30">
        <f t="shared" si="38"/>
        <v>0.16366285264457708</v>
      </c>
      <c r="AW6" s="30">
        <f t="shared" si="39"/>
        <v>0.31944273344676172</v>
      </c>
      <c r="AX6" s="30">
        <f t="shared" si="40"/>
        <v>0.18071885913518057</v>
      </c>
      <c r="AY6" s="28">
        <f t="shared" si="41"/>
        <v>-0.13872387431158115</v>
      </c>
      <c r="AZ6" s="29">
        <f t="shared" si="42"/>
        <v>-1.3882011148873691E-2</v>
      </c>
      <c r="BA6" s="14"/>
      <c r="BB6" s="7" t="str">
        <f t="shared" si="43"/>
        <v>Stempotentieel</v>
      </c>
      <c r="BC6" s="14" t="str">
        <f t="shared" si="44"/>
        <v>Nationaliteitsverwerving 2019-2024</v>
      </c>
      <c r="BD6" s="30">
        <f t="shared" si="45"/>
        <v>-0.35416194292662034</v>
      </c>
      <c r="BE6" s="30">
        <f t="shared" si="46"/>
        <v>-0.26804236050704994</v>
      </c>
      <c r="BF6" s="30">
        <f t="shared" si="47"/>
        <v>-0.24602555586055311</v>
      </c>
      <c r="BG6" s="30">
        <f t="shared" si="48"/>
        <v>-0.2541943936272732</v>
      </c>
      <c r="BH6" s="30">
        <f t="shared" si="49"/>
        <v>-0.44659314788823995</v>
      </c>
      <c r="BI6" s="28">
        <f t="shared" si="50"/>
        <v>-0.19239875426096675</v>
      </c>
      <c r="BJ6" s="29">
        <f t="shared" si="51"/>
        <v>-0.17855078738119001</v>
      </c>
      <c r="BK6" s="14"/>
      <c r="BL6" s="7" t="str">
        <f t="shared" si="52"/>
        <v>Stempotentieel</v>
      </c>
      <c r="BM6" s="14" t="str">
        <f t="shared" si="53"/>
        <v>Nationaliteitsverwerving 2019-2024</v>
      </c>
      <c r="BN6" s="30">
        <f t="shared" si="54"/>
        <v>-0.3209643236952352</v>
      </c>
      <c r="BO6" s="30">
        <f t="shared" si="55"/>
        <v>-0.45466691470869114</v>
      </c>
      <c r="BP6" s="30">
        <f t="shared" si="56"/>
        <v>-0.34174789450118154</v>
      </c>
      <c r="BQ6" s="30">
        <f t="shared" si="57"/>
        <v>-0.44072105641343196</v>
      </c>
      <c r="BR6" s="30">
        <f t="shared" si="58"/>
        <v>-0.29800747543287304</v>
      </c>
      <c r="BS6" s="28">
        <f t="shared" si="59"/>
        <v>0.14271358098055892</v>
      </c>
      <c r="BT6" s="49">
        <f t="shared" si="60"/>
        <v>0.1566594392758181</v>
      </c>
      <c r="BU6" s="14"/>
      <c r="BV6" s="25"/>
      <c r="BW6" s="7" t="str">
        <f t="shared" si="61"/>
        <v>Stempotentieel</v>
      </c>
      <c r="BX6" s="14" t="str">
        <f t="shared" si="62"/>
        <v>Nationaliteitsverwerving 2019-2024</v>
      </c>
      <c r="BY6" s="8">
        <v>0.43110129943360259</v>
      </c>
      <c r="BZ6" s="8">
        <v>-6.3604851961851324E-5</v>
      </c>
      <c r="CA6" s="8">
        <v>0.63369002828127108</v>
      </c>
      <c r="CB6" s="8">
        <v>0.1929301870742306</v>
      </c>
      <c r="CC6" s="8">
        <v>8.8535403797000423E-2</v>
      </c>
      <c r="CD6" s="8">
        <v>-0.35416194292662034</v>
      </c>
      <c r="CE6" s="9">
        <v>-0.3209643236952352</v>
      </c>
      <c r="CF6" s="10">
        <v>0.19110255537819812</v>
      </c>
      <c r="CG6" s="10">
        <v>0.1271556030723745</v>
      </c>
      <c r="CH6" s="21"/>
      <c r="CI6" s="8">
        <v>0.39285221395609204</v>
      </c>
      <c r="CJ6" s="8">
        <v>-4.5283576326540946E-2</v>
      </c>
      <c r="CK6" s="8">
        <v>0.58795549848887774</v>
      </c>
      <c r="CL6" s="8">
        <v>0.23725051187755641</v>
      </c>
      <c r="CM6" s="8">
        <v>0.19460087028405426</v>
      </c>
      <c r="CN6" s="8">
        <v>-0.26804236050704994</v>
      </c>
      <c r="CO6" s="9">
        <v>-0.45466691470869114</v>
      </c>
      <c r="CP6" s="10">
        <v>0.1101322871439905</v>
      </c>
      <c r="CQ6" s="10">
        <v>0.34201090734804668</v>
      </c>
      <c r="CR6" s="21"/>
      <c r="CS6" s="8">
        <v>0.26821823117960369</v>
      </c>
      <c r="CT6" s="8">
        <v>6.5378371571025981E-2</v>
      </c>
      <c r="CU6" s="8">
        <v>0.51589560162324011</v>
      </c>
      <c r="CV6" s="8">
        <v>0.34969437953458138</v>
      </c>
      <c r="CW6" s="8">
        <v>0.16366285264457708</v>
      </c>
      <c r="CX6" s="8">
        <v>-0.24602555586055311</v>
      </c>
      <c r="CY6" s="9">
        <v>-0.34174789450118154</v>
      </c>
      <c r="CZ6" s="10">
        <v>0.20322992679699234</v>
      </c>
      <c r="DA6" s="10">
        <v>0.21472166868332287</v>
      </c>
      <c r="DB6" s="21"/>
      <c r="DC6" s="8">
        <v>0.15000296522341797</v>
      </c>
      <c r="DD6" s="8">
        <v>-8.1630025340444057E-2</v>
      </c>
      <c r="DE6" s="8">
        <v>0.4565195730028066</v>
      </c>
      <c r="DF6" s="8">
        <v>0.42472301834961129</v>
      </c>
      <c r="DG6" s="8">
        <v>0.31944273344676172</v>
      </c>
      <c r="DH6" s="8">
        <v>-0.2541943936272732</v>
      </c>
      <c r="DI6" s="9">
        <v>-0.44072105641343196</v>
      </c>
      <c r="DJ6" s="10">
        <v>6.3720024433985764E-2</v>
      </c>
      <c r="DK6" s="10">
        <v>0.3921419933618131</v>
      </c>
      <c r="DL6" s="21"/>
      <c r="DM6" s="8">
        <v>6.0958135588146355E-2</v>
      </c>
      <c r="DN6" s="8">
        <v>-0.27841092612882523</v>
      </c>
      <c r="DO6" s="8">
        <v>0.4271568632451786</v>
      </c>
      <c r="DP6" s="8">
        <v>0.69003178608772753</v>
      </c>
      <c r="DQ6" s="8">
        <v>0.18071885913518057</v>
      </c>
      <c r="DR6" s="8">
        <v>-0.44659314788823995</v>
      </c>
      <c r="DS6" s="9">
        <v>-0.29800747543287304</v>
      </c>
      <c r="DT6" s="10">
        <v>-0.14667459295691565</v>
      </c>
      <c r="DU6" s="10">
        <v>0.30329342044258623</v>
      </c>
      <c r="DV6" s="21"/>
      <c r="DW6" s="21"/>
    </row>
    <row r="7" spans="1:127" s="11" customFormat="1" x14ac:dyDescent="0.3">
      <c r="A7" s="6">
        <v>5</v>
      </c>
      <c r="B7" s="7">
        <v>2</v>
      </c>
      <c r="C7" s="7"/>
      <c r="D7" s="7" t="s">
        <v>15</v>
      </c>
      <c r="E7" s="14" t="s">
        <v>59</v>
      </c>
      <c r="F7" s="30">
        <f t="shared" si="0"/>
        <v>0.56751266018357149</v>
      </c>
      <c r="G7" s="30">
        <f t="shared" si="1"/>
        <v>0.46758508304837521</v>
      </c>
      <c r="H7" s="30">
        <f t="shared" si="2"/>
        <v>0.33823501968968567</v>
      </c>
      <c r="I7" s="30">
        <f t="shared" si="3"/>
        <v>0.22596435154397915</v>
      </c>
      <c r="J7" s="30">
        <f t="shared" si="4"/>
        <v>0.13016464498915431</v>
      </c>
      <c r="K7" s="28">
        <f t="shared" si="5"/>
        <v>-9.5799706554824837E-2</v>
      </c>
      <c r="L7" s="29">
        <f t="shared" si="6"/>
        <v>-0.3374204380592209</v>
      </c>
      <c r="M7" s="14"/>
      <c r="N7" s="7" t="str">
        <f t="shared" si="7"/>
        <v>Stempotentieel</v>
      </c>
      <c r="O7" s="14" t="str">
        <f t="shared" si="8"/>
        <v>Dynamiek stemplichtingen  (jongeren + Belgwording)</v>
      </c>
      <c r="P7" s="30">
        <f t="shared" si="9"/>
        <v>9.3525252533460668E-3</v>
      </c>
      <c r="Q7" s="30">
        <f t="shared" si="10"/>
        <v>-8.2672220167461397E-2</v>
      </c>
      <c r="R7" s="30">
        <f t="shared" si="11"/>
        <v>3.5476943792322684E-2</v>
      </c>
      <c r="S7" s="30">
        <f t="shared" si="12"/>
        <v>-0.13766160094981933</v>
      </c>
      <c r="T7" s="30">
        <f t="shared" si="13"/>
        <v>-0.34513788657739164</v>
      </c>
      <c r="U7" s="28">
        <f t="shared" si="14"/>
        <v>-0.20747628562757231</v>
      </c>
      <c r="V7" s="29">
        <f t="shared" si="15"/>
        <v>-0.26246566640993024</v>
      </c>
      <c r="W7" s="14"/>
      <c r="X7" s="7" t="str">
        <f t="shared" si="16"/>
        <v>Stempotentieel</v>
      </c>
      <c r="Y7" s="14" t="str">
        <f t="shared" si="17"/>
        <v>Dynamiek stemplichtingen  (jongeren + Belgwording)</v>
      </c>
      <c r="Z7" s="30">
        <f t="shared" si="18"/>
        <v>0.69427840832455134</v>
      </c>
      <c r="AA7" s="30">
        <f t="shared" si="19"/>
        <v>0.62053796595232413</v>
      </c>
      <c r="AB7" s="30">
        <f t="shared" si="20"/>
        <v>0.51957876255902391</v>
      </c>
      <c r="AC7" s="30">
        <f t="shared" si="21"/>
        <v>0.48961650030799503</v>
      </c>
      <c r="AD7" s="30">
        <f t="shared" si="22"/>
        <v>0.36640225383742864</v>
      </c>
      <c r="AE7" s="28">
        <f t="shared" si="23"/>
        <v>-0.12321424647056639</v>
      </c>
      <c r="AF7" s="29">
        <f t="shared" si="24"/>
        <v>-0.2541357121148955</v>
      </c>
      <c r="AG7" s="14"/>
      <c r="AH7" s="7" t="str">
        <f t="shared" si="25"/>
        <v>Stempotentieel</v>
      </c>
      <c r="AI7" s="14" t="str">
        <f t="shared" si="26"/>
        <v>Dynamiek stemplichtingen  (jongeren + Belgwording)</v>
      </c>
      <c r="AJ7" s="30">
        <f t="shared" si="27"/>
        <v>0.17544587708363735</v>
      </c>
      <c r="AK7" s="30">
        <f t="shared" si="28"/>
        <v>0.23398861830945947</v>
      </c>
      <c r="AL7" s="30">
        <f t="shared" si="29"/>
        <v>0.351887883881571</v>
      </c>
      <c r="AM7" s="30">
        <f t="shared" si="30"/>
        <v>0.44390346627475041</v>
      </c>
      <c r="AN7" s="30">
        <f t="shared" si="31"/>
        <v>0.77506156481521526</v>
      </c>
      <c r="AO7" s="28">
        <f t="shared" si="32"/>
        <v>0.33115809854046485</v>
      </c>
      <c r="AP7" s="49">
        <f t="shared" si="33"/>
        <v>0.54107294650575577</v>
      </c>
      <c r="AQ7" s="14"/>
      <c r="AR7" s="7" t="str">
        <f t="shared" si="34"/>
        <v>Stempotentieel</v>
      </c>
      <c r="AS7" s="14" t="str">
        <f t="shared" si="35"/>
        <v>Dynamiek stemplichtingen  (jongeren + Belgwording)</v>
      </c>
      <c r="AT7" s="30">
        <f t="shared" si="36"/>
        <v>-1.6590948548061344E-2</v>
      </c>
      <c r="AU7" s="30">
        <f t="shared" si="37"/>
        <v>8.271411391336983E-2</v>
      </c>
      <c r="AV7" s="30">
        <f t="shared" si="38"/>
        <v>0.10923014573295496</v>
      </c>
      <c r="AW7" s="30">
        <f t="shared" si="39"/>
        <v>0.2526461973354025</v>
      </c>
      <c r="AX7" s="30">
        <f t="shared" si="40"/>
        <v>8.1358401420024526E-2</v>
      </c>
      <c r="AY7" s="28">
        <f t="shared" si="41"/>
        <v>-0.17128779591537796</v>
      </c>
      <c r="AZ7" s="29">
        <f t="shared" si="42"/>
        <v>-1.3557124933453041E-3</v>
      </c>
      <c r="BA7" s="14"/>
      <c r="BB7" s="7" t="str">
        <f t="shared" si="43"/>
        <v>Stempotentieel</v>
      </c>
      <c r="BC7" s="14" t="str">
        <f t="shared" si="44"/>
        <v>Dynamiek stemplichtingen  (jongeren + Belgwording)</v>
      </c>
      <c r="BD7" s="30">
        <f t="shared" si="45"/>
        <v>-0.37922261916400973</v>
      </c>
      <c r="BE7" s="30">
        <f t="shared" si="46"/>
        <v>-0.2467367563365328</v>
      </c>
      <c r="BF7" s="30">
        <f t="shared" si="47"/>
        <v>-0.22337705265185268</v>
      </c>
      <c r="BG7" s="30">
        <f t="shared" si="48"/>
        <v>-0.25995876362621945</v>
      </c>
      <c r="BH7" s="30">
        <f t="shared" si="49"/>
        <v>-0.45291009717200187</v>
      </c>
      <c r="BI7" s="28">
        <f t="shared" si="50"/>
        <v>-0.19295133354578242</v>
      </c>
      <c r="BJ7" s="29">
        <f t="shared" si="51"/>
        <v>-0.20617334083546907</v>
      </c>
      <c r="BK7" s="14"/>
      <c r="BL7" s="7" t="str">
        <f t="shared" si="52"/>
        <v>Stempotentieel</v>
      </c>
      <c r="BM7" s="14" t="str">
        <f t="shared" si="53"/>
        <v>Dynamiek stemplichtingen  (jongeren + Belgwording)</v>
      </c>
      <c r="BN7" s="30">
        <f t="shared" si="54"/>
        <v>-0.32077609726746542</v>
      </c>
      <c r="BO7" s="30">
        <f t="shared" si="55"/>
        <v>-0.44143202233994361</v>
      </c>
      <c r="BP7" s="30">
        <f t="shared" si="56"/>
        <v>-0.34758554335518277</v>
      </c>
      <c r="BQ7" s="30">
        <f t="shared" si="57"/>
        <v>-0.45700491823679262</v>
      </c>
      <c r="BR7" s="30">
        <f t="shared" si="58"/>
        <v>-0.28926335879810788</v>
      </c>
      <c r="BS7" s="28">
        <f t="shared" si="59"/>
        <v>0.16774155943868474</v>
      </c>
      <c r="BT7" s="49">
        <f t="shared" si="60"/>
        <v>0.15216866354183572</v>
      </c>
      <c r="BU7" s="14"/>
      <c r="BV7" s="25"/>
      <c r="BW7" s="7" t="str">
        <f t="shared" si="61"/>
        <v>Stempotentieel</v>
      </c>
      <c r="BX7" s="14" t="str">
        <f t="shared" si="62"/>
        <v>Dynamiek stemplichtingen  (jongeren + Belgwording)</v>
      </c>
      <c r="BY7" s="8">
        <v>0.56751266018357149</v>
      </c>
      <c r="BZ7" s="8">
        <v>9.3525252533460668E-3</v>
      </c>
      <c r="CA7" s="8">
        <v>0.69427840832455134</v>
      </c>
      <c r="CB7" s="8">
        <v>0.17544587708363735</v>
      </c>
      <c r="CC7" s="8">
        <v>-1.6590948548061344E-2</v>
      </c>
      <c r="CD7" s="8">
        <v>-0.37922261916400973</v>
      </c>
      <c r="CE7" s="9">
        <v>-0.32077609726746542</v>
      </c>
      <c r="CF7" s="10">
        <v>0.2586371845700618</v>
      </c>
      <c r="CG7" s="10">
        <v>9.3887333151348618E-2</v>
      </c>
      <c r="CH7" s="21"/>
      <c r="CI7" s="8">
        <v>0.46758508304837521</v>
      </c>
      <c r="CJ7" s="8">
        <v>-8.2672220167461397E-2</v>
      </c>
      <c r="CK7" s="8">
        <v>0.62053796595232413</v>
      </c>
      <c r="CL7" s="8">
        <v>0.23398861830945947</v>
      </c>
      <c r="CM7" s="8">
        <v>8.271411391336983E-2</v>
      </c>
      <c r="CN7" s="8">
        <v>-0.2467367563365328</v>
      </c>
      <c r="CO7" s="9">
        <v>-0.44143202233994361</v>
      </c>
      <c r="CP7" s="10">
        <v>0.10772235823873956</v>
      </c>
      <c r="CQ7" s="10">
        <v>0.33378859563149926</v>
      </c>
      <c r="CR7" s="21"/>
      <c r="CS7" s="8">
        <v>0.33823501968968567</v>
      </c>
      <c r="CT7" s="8">
        <v>3.5476943792322684E-2</v>
      </c>
      <c r="CU7" s="8">
        <v>0.51957876255902391</v>
      </c>
      <c r="CV7" s="8">
        <v>0.351887883881571</v>
      </c>
      <c r="CW7" s="8">
        <v>0.10923014573295496</v>
      </c>
      <c r="CX7" s="8">
        <v>-0.22337705265185268</v>
      </c>
      <c r="CY7" s="9">
        <v>-0.34758554335518277</v>
      </c>
      <c r="CZ7" s="10">
        <v>0.22442737326244572</v>
      </c>
      <c r="DA7" s="10">
        <v>0.21264788351306071</v>
      </c>
      <c r="DB7" s="21"/>
      <c r="DC7" s="8">
        <v>0.22596435154397915</v>
      </c>
      <c r="DD7" s="8">
        <v>-0.13766160094981933</v>
      </c>
      <c r="DE7" s="8">
        <v>0.48961650030799503</v>
      </c>
      <c r="DF7" s="8">
        <v>0.44390346627475041</v>
      </c>
      <c r="DG7" s="8">
        <v>0.2526461973354025</v>
      </c>
      <c r="DH7" s="8">
        <v>-0.25995876362621945</v>
      </c>
      <c r="DI7" s="9">
        <v>-0.45700491823679262</v>
      </c>
      <c r="DJ7" s="10">
        <v>8.6204621975073975E-2</v>
      </c>
      <c r="DK7" s="10">
        <v>0.38151680836503465</v>
      </c>
      <c r="DL7" s="21"/>
      <c r="DM7" s="8">
        <v>0.13016464498915431</v>
      </c>
      <c r="DN7" s="8">
        <v>-0.34513788657739164</v>
      </c>
      <c r="DO7" s="8">
        <v>0.36640225383742864</v>
      </c>
      <c r="DP7" s="8">
        <v>0.77506156481521526</v>
      </c>
      <c r="DQ7" s="8">
        <v>8.1358401420024526E-2</v>
      </c>
      <c r="DR7" s="8">
        <v>-0.45291009717200187</v>
      </c>
      <c r="DS7" s="9">
        <v>-0.28926335879810788</v>
      </c>
      <c r="DT7" s="10">
        <v>-0.12814224793644099</v>
      </c>
      <c r="DU7" s="10">
        <v>0.27785057514864497</v>
      </c>
      <c r="DV7" s="21"/>
      <c r="DW7" s="21"/>
    </row>
    <row r="8" spans="1:127" x14ac:dyDescent="0.3">
      <c r="A8" s="6">
        <v>6</v>
      </c>
      <c r="B8" s="7">
        <v>2</v>
      </c>
      <c r="C8" s="7"/>
      <c r="D8" s="7" t="s">
        <v>15</v>
      </c>
      <c r="E8" s="14" t="s">
        <v>18</v>
      </c>
      <c r="F8" s="30">
        <f t="shared" si="0"/>
        <v>0.48286435959857144</v>
      </c>
      <c r="G8" s="30">
        <f t="shared" si="1"/>
        <v>0.32660803214587592</v>
      </c>
      <c r="H8" s="30">
        <f t="shared" si="2"/>
        <v>0.27471923769086876</v>
      </c>
      <c r="I8" s="30">
        <f t="shared" si="3"/>
        <v>0.15187792005192027</v>
      </c>
      <c r="J8" s="30">
        <f t="shared" si="4"/>
        <v>9.9791780329043581E-2</v>
      </c>
      <c r="K8" s="28">
        <f t="shared" si="5"/>
        <v>-5.2086139722876693E-2</v>
      </c>
      <c r="L8" s="29">
        <f t="shared" si="6"/>
        <v>-0.22681625181683235</v>
      </c>
      <c r="M8" s="14"/>
      <c r="N8" s="7" t="str">
        <f t="shared" si="7"/>
        <v>Stempotentieel</v>
      </c>
      <c r="O8" s="14" t="str">
        <f t="shared" si="8"/>
        <v>Niet gaan stemmen (2018)</v>
      </c>
      <c r="P8" s="30">
        <f t="shared" si="9"/>
        <v>0.28615518113805483</v>
      </c>
      <c r="Q8" s="30">
        <f t="shared" si="10"/>
        <v>0.15853861368057914</v>
      </c>
      <c r="R8" s="30">
        <f t="shared" si="11"/>
        <v>0.30281434947012087</v>
      </c>
      <c r="S8" s="30">
        <f t="shared" si="12"/>
        <v>0.17074321260574565</v>
      </c>
      <c r="T8" s="30">
        <f t="shared" si="13"/>
        <v>-4.022967604257701E-2</v>
      </c>
      <c r="U8" s="28">
        <f t="shared" si="14"/>
        <v>-0.21097288864832267</v>
      </c>
      <c r="V8" s="29">
        <f t="shared" si="15"/>
        <v>-0.19876828972315616</v>
      </c>
      <c r="W8" s="14"/>
      <c r="X8" s="7" t="str">
        <f t="shared" si="16"/>
        <v>Stempotentieel</v>
      </c>
      <c r="Y8" s="14" t="str">
        <f t="shared" si="17"/>
        <v>Niet gaan stemmen (2018)</v>
      </c>
      <c r="Z8" s="30">
        <f t="shared" si="18"/>
        <v>0.48948462214321048</v>
      </c>
      <c r="AA8" s="30">
        <f t="shared" si="19"/>
        <v>0.40346705596308996</v>
      </c>
      <c r="AB8" s="30">
        <f t="shared" si="20"/>
        <v>0.33818255055920371</v>
      </c>
      <c r="AC8" s="30">
        <f t="shared" si="21"/>
        <v>0.24843576825470001</v>
      </c>
      <c r="AD8" s="30">
        <f t="shared" si="22"/>
        <v>0.2714316015469303</v>
      </c>
      <c r="AE8" s="28">
        <f t="shared" si="23"/>
        <v>2.2995833292230289E-2</v>
      </c>
      <c r="AF8" s="29">
        <f t="shared" si="24"/>
        <v>-0.13203545441615966</v>
      </c>
      <c r="AG8" s="14"/>
      <c r="AH8" s="7" t="str">
        <f t="shared" si="25"/>
        <v>Stempotentieel</v>
      </c>
      <c r="AI8" s="14" t="str">
        <f t="shared" si="26"/>
        <v>Niet gaan stemmen (2018)</v>
      </c>
      <c r="AJ8" s="30">
        <f t="shared" si="27"/>
        <v>9.3127052166511612E-2</v>
      </c>
      <c r="AK8" s="30">
        <f t="shared" si="28"/>
        <v>0.18291101185555933</v>
      </c>
      <c r="AL8" s="30">
        <f t="shared" si="29"/>
        <v>0.22056384788822159</v>
      </c>
      <c r="AM8" s="30">
        <f t="shared" si="30"/>
        <v>0.32822037851982688</v>
      </c>
      <c r="AN8" s="30">
        <f t="shared" si="31"/>
        <v>0.54287511972191915</v>
      </c>
      <c r="AO8" s="28">
        <f t="shared" si="32"/>
        <v>0.21465474120209227</v>
      </c>
      <c r="AP8" s="49">
        <f t="shared" si="33"/>
        <v>0.35996410786635979</v>
      </c>
      <c r="AQ8" s="14"/>
      <c r="AR8" s="7" t="str">
        <f t="shared" si="34"/>
        <v>Stempotentieel</v>
      </c>
      <c r="AS8" s="14" t="str">
        <f t="shared" si="35"/>
        <v>Niet gaan stemmen (2018)</v>
      </c>
      <c r="AT8" s="30">
        <f t="shared" si="36"/>
        <v>0.14714759475538497</v>
      </c>
      <c r="AU8" s="30">
        <f t="shared" si="37"/>
        <v>0.15301865902749764</v>
      </c>
      <c r="AV8" s="30">
        <f t="shared" si="38"/>
        <v>0.16436924762440125</v>
      </c>
      <c r="AW8" s="30">
        <f t="shared" si="39"/>
        <v>0.23386822352452952</v>
      </c>
      <c r="AX8" s="30">
        <f t="shared" si="40"/>
        <v>0.12968557085315136</v>
      </c>
      <c r="AY8" s="28">
        <f t="shared" si="41"/>
        <v>-0.10418265267137816</v>
      </c>
      <c r="AZ8" s="29">
        <f t="shared" si="42"/>
        <v>-2.3333088174346289E-2</v>
      </c>
      <c r="BA8" s="14"/>
      <c r="BB8" s="7" t="str">
        <f t="shared" si="43"/>
        <v>Stempotentieel</v>
      </c>
      <c r="BC8" s="14" t="str">
        <f t="shared" si="44"/>
        <v>Niet gaan stemmen (2018)</v>
      </c>
      <c r="BD8" s="30">
        <f t="shared" si="45"/>
        <v>-0.23400563940615901</v>
      </c>
      <c r="BE8" s="30">
        <f t="shared" si="46"/>
        <v>-9.2509463049838828E-2</v>
      </c>
      <c r="BF8" s="30">
        <f t="shared" si="47"/>
        <v>-0.14384932288891938</v>
      </c>
      <c r="BG8" s="30">
        <f t="shared" si="48"/>
        <v>-0.10658145076885085</v>
      </c>
      <c r="BH8" s="30">
        <f t="shared" si="49"/>
        <v>-0.52443542242411489</v>
      </c>
      <c r="BI8" s="28">
        <f t="shared" si="50"/>
        <v>-0.41785397165526406</v>
      </c>
      <c r="BJ8" s="29">
        <f t="shared" si="51"/>
        <v>-0.43192595937427608</v>
      </c>
      <c r="BK8" s="14"/>
      <c r="BL8" s="7" t="str">
        <f t="shared" si="52"/>
        <v>Stempotentieel</v>
      </c>
      <c r="BM8" s="14" t="str">
        <f t="shared" si="53"/>
        <v>Niet gaan stemmen (2018)</v>
      </c>
      <c r="BN8" s="30">
        <f t="shared" si="54"/>
        <v>-0.45438198382575984</v>
      </c>
      <c r="BO8" s="30">
        <f t="shared" si="55"/>
        <v>-0.57574335466483495</v>
      </c>
      <c r="BP8" s="30">
        <f t="shared" si="56"/>
        <v>-0.46618707582587154</v>
      </c>
      <c r="BQ8" s="30">
        <f t="shared" si="57"/>
        <v>-0.54467090169517396</v>
      </c>
      <c r="BR8" s="30">
        <f t="shared" si="58"/>
        <v>-0.28542484353480935</v>
      </c>
      <c r="BS8" s="28">
        <f t="shared" si="59"/>
        <v>0.25924605816036461</v>
      </c>
      <c r="BT8" s="49">
        <f t="shared" si="60"/>
        <v>0.2903185111300256</v>
      </c>
      <c r="BU8" s="14"/>
      <c r="BV8" s="25"/>
      <c r="BW8" s="7" t="str">
        <f t="shared" si="61"/>
        <v>Stempotentieel</v>
      </c>
      <c r="BX8" s="14" t="str">
        <f t="shared" si="62"/>
        <v>Niet gaan stemmen (2018)</v>
      </c>
      <c r="BY8" s="8">
        <v>0.48286435959857144</v>
      </c>
      <c r="BZ8" s="8">
        <v>0.28615518113805483</v>
      </c>
      <c r="CA8" s="8">
        <v>0.48948462214321048</v>
      </c>
      <c r="CB8" s="8">
        <v>9.3127052166511612E-2</v>
      </c>
      <c r="CC8" s="8">
        <v>0.14714759475538497</v>
      </c>
      <c r="CD8" s="8">
        <v>-0.23400563940615901</v>
      </c>
      <c r="CE8" s="9">
        <v>-0.45438198382575984</v>
      </c>
      <c r="CF8" s="10">
        <v>0.42834687522589121</v>
      </c>
      <c r="CG8" s="10">
        <v>0.15063302207494633</v>
      </c>
      <c r="CH8" s="21"/>
      <c r="CI8" s="8">
        <v>0.32660803214587592</v>
      </c>
      <c r="CJ8" s="8">
        <v>0.15853861368057914</v>
      </c>
      <c r="CK8" s="8">
        <v>0.40346705596308996</v>
      </c>
      <c r="CL8" s="8">
        <v>0.18291101185555933</v>
      </c>
      <c r="CM8" s="8">
        <v>0.15301865902749764</v>
      </c>
      <c r="CN8" s="8">
        <v>-9.2509463049838828E-2</v>
      </c>
      <c r="CO8" s="9">
        <v>-0.57574335466483495</v>
      </c>
      <c r="CP8" s="10">
        <v>0.25083632173584286</v>
      </c>
      <c r="CQ8" s="10">
        <v>0.31828873611579123</v>
      </c>
      <c r="CR8" s="21"/>
      <c r="CS8" s="8">
        <v>0.27471923769086876</v>
      </c>
      <c r="CT8" s="8">
        <v>0.30281434947012087</v>
      </c>
      <c r="CU8" s="8">
        <v>0.33818255055920371</v>
      </c>
      <c r="CV8" s="8">
        <v>0.22056384788822159</v>
      </c>
      <c r="CW8" s="8">
        <v>0.16436924762440125</v>
      </c>
      <c r="CX8" s="8">
        <v>-0.14384932288891938</v>
      </c>
      <c r="CY8" s="9">
        <v>-0.46618707582587154</v>
      </c>
      <c r="CZ8" s="10">
        <v>0.36811409560255887</v>
      </c>
      <c r="DA8" s="10">
        <v>0.18262266639572927</v>
      </c>
      <c r="DB8" s="21"/>
      <c r="DC8" s="8">
        <v>0.15187792005192027</v>
      </c>
      <c r="DD8" s="8">
        <v>0.17074321260574565</v>
      </c>
      <c r="DE8" s="8">
        <v>0.24843576825470001</v>
      </c>
      <c r="DF8" s="8">
        <v>0.32822037851982688</v>
      </c>
      <c r="DG8" s="8">
        <v>0.23386822352452952</v>
      </c>
      <c r="DH8" s="8">
        <v>-0.10658145076885085</v>
      </c>
      <c r="DI8" s="9">
        <v>-0.54467090169517396</v>
      </c>
      <c r="DJ8" s="10">
        <v>0.23322213103246436</v>
      </c>
      <c r="DK8" s="10">
        <v>0.30306583307069962</v>
      </c>
      <c r="DL8" s="21"/>
      <c r="DM8" s="8">
        <v>9.9791780329043581E-2</v>
      </c>
      <c r="DN8" s="8">
        <v>-4.022967604257701E-2</v>
      </c>
      <c r="DO8" s="8">
        <v>0.2714316015469303</v>
      </c>
      <c r="DP8" s="8">
        <v>0.54287511972191915</v>
      </c>
      <c r="DQ8" s="8">
        <v>0.12968557085315136</v>
      </c>
      <c r="DR8" s="8">
        <v>-0.52443542242411489</v>
      </c>
      <c r="DS8" s="9">
        <v>-0.28542484353480935</v>
      </c>
      <c r="DT8" s="10">
        <v>6.8271775384406277E-2</v>
      </c>
      <c r="DU8" s="10">
        <v>8.7089826081075156E-2</v>
      </c>
      <c r="DV8" s="21"/>
      <c r="DW8" s="21"/>
    </row>
    <row r="9" spans="1:127" x14ac:dyDescent="0.3">
      <c r="A9" s="6">
        <v>7</v>
      </c>
      <c r="B9" s="7">
        <v>2</v>
      </c>
      <c r="C9" s="7"/>
      <c r="D9" s="7" t="s">
        <v>15</v>
      </c>
      <c r="E9" s="14" t="s">
        <v>19</v>
      </c>
      <c r="F9" s="30">
        <f t="shared" si="0"/>
        <v>0.24603102305832636</v>
      </c>
      <c r="G9" s="30">
        <f t="shared" si="1"/>
        <v>7.5324205797165505E-2</v>
      </c>
      <c r="H9" s="30">
        <f t="shared" si="2"/>
        <v>9.1057536059860417E-2</v>
      </c>
      <c r="I9" s="30">
        <f t="shared" si="3"/>
        <v>0.12210518307550181</v>
      </c>
      <c r="J9" s="30">
        <f t="shared" si="4"/>
        <v>0.18069994103872331</v>
      </c>
      <c r="K9" s="28">
        <f t="shared" si="5"/>
        <v>5.85947579632215E-2</v>
      </c>
      <c r="L9" s="29">
        <f t="shared" si="6"/>
        <v>0.1053757352415578</v>
      </c>
      <c r="M9" s="14"/>
      <c r="N9" s="7" t="str">
        <f t="shared" si="7"/>
        <v>Stempotentieel</v>
      </c>
      <c r="O9" s="14" t="str">
        <f t="shared" si="8"/>
        <v>Blanco/ongeldige stemmen (2018)</v>
      </c>
      <c r="P9" s="30">
        <f t="shared" si="9"/>
        <v>-0.31216023798607556</v>
      </c>
      <c r="Q9" s="30">
        <f t="shared" si="10"/>
        <v>-0.38708689677756575</v>
      </c>
      <c r="R9" s="30">
        <f t="shared" si="11"/>
        <v>-0.32717547998847579</v>
      </c>
      <c r="S9" s="30">
        <f t="shared" si="12"/>
        <v>-0.50159437728791434</v>
      </c>
      <c r="T9" s="30">
        <f t="shared" si="13"/>
        <v>-0.53396281042694305</v>
      </c>
      <c r="U9" s="28">
        <f t="shared" si="14"/>
        <v>-3.2368433139028707E-2</v>
      </c>
      <c r="V9" s="29">
        <f t="shared" si="15"/>
        <v>-0.1468759136493773</v>
      </c>
      <c r="W9" s="14"/>
      <c r="X9" s="7" t="str">
        <f t="shared" si="16"/>
        <v>Stempotentieel</v>
      </c>
      <c r="Y9" s="14" t="str">
        <f t="shared" si="17"/>
        <v>Blanco/ongeldige stemmen (2018)</v>
      </c>
      <c r="Z9" s="30">
        <f t="shared" si="18"/>
        <v>0.409760791077807</v>
      </c>
      <c r="AA9" s="30">
        <f t="shared" si="19"/>
        <v>0.55392037864889043</v>
      </c>
      <c r="AB9" s="30">
        <f t="shared" si="20"/>
        <v>0.41679609923551164</v>
      </c>
      <c r="AC9" s="30">
        <f t="shared" si="21"/>
        <v>0.58003657440214318</v>
      </c>
      <c r="AD9" s="30">
        <f t="shared" si="22"/>
        <v>0.24076258883867074</v>
      </c>
      <c r="AE9" s="28">
        <f t="shared" si="23"/>
        <v>-0.33927398556347244</v>
      </c>
      <c r="AF9" s="29">
        <f t="shared" si="24"/>
        <v>-0.31315778981021969</v>
      </c>
      <c r="AG9" s="14"/>
      <c r="AH9" s="7" t="str">
        <f t="shared" si="25"/>
        <v>Stempotentieel</v>
      </c>
      <c r="AI9" s="14" t="str">
        <f t="shared" si="26"/>
        <v>Blanco/ongeldige stemmen (2018)</v>
      </c>
      <c r="AJ9" s="30">
        <f t="shared" si="27"/>
        <v>0.13526518417292091</v>
      </c>
      <c r="AK9" s="30">
        <f t="shared" si="28"/>
        <v>0.17680557248897338</v>
      </c>
      <c r="AL9" s="30">
        <f t="shared" si="29"/>
        <v>0.24879126005778174</v>
      </c>
      <c r="AM9" s="30">
        <f t="shared" si="30"/>
        <v>0.29796576001159675</v>
      </c>
      <c r="AN9" s="30">
        <f t="shared" si="31"/>
        <v>0.40204703880689513</v>
      </c>
      <c r="AO9" s="28">
        <f t="shared" si="32"/>
        <v>0.10408127879529838</v>
      </c>
      <c r="AP9" s="49">
        <f t="shared" si="33"/>
        <v>0.22524146631792175</v>
      </c>
      <c r="AQ9" s="14"/>
      <c r="AR9" s="7" t="str">
        <f t="shared" si="34"/>
        <v>Stempotentieel</v>
      </c>
      <c r="AS9" s="14" t="str">
        <f t="shared" si="35"/>
        <v>Blanco/ongeldige stemmen (2018)</v>
      </c>
      <c r="AT9" s="30">
        <f t="shared" si="36"/>
        <v>-6.430656395415843E-2</v>
      </c>
      <c r="AU9" s="30">
        <f t="shared" si="37"/>
        <v>-0.11525158929586678</v>
      </c>
      <c r="AV9" s="30">
        <f t="shared" si="38"/>
        <v>-5.2308714258357189E-2</v>
      </c>
      <c r="AW9" s="30">
        <f t="shared" si="39"/>
        <v>-6.8925301791709054E-2</v>
      </c>
      <c r="AX9" s="30">
        <f t="shared" si="40"/>
        <v>-9.3281359733946939E-2</v>
      </c>
      <c r="AY9" s="28">
        <f t="shared" si="41"/>
        <v>-2.4356057942237885E-2</v>
      </c>
      <c r="AZ9" s="29">
        <f t="shared" si="42"/>
        <v>2.1970229561919838E-2</v>
      </c>
      <c r="BA9" s="14"/>
      <c r="BB9" s="7" t="str">
        <f t="shared" si="43"/>
        <v>Stempotentieel</v>
      </c>
      <c r="BC9" s="14" t="str">
        <f t="shared" si="44"/>
        <v>Blanco/ongeldige stemmen (2018)</v>
      </c>
      <c r="BD9" s="30">
        <f t="shared" si="45"/>
        <v>-9.6264355190761319E-3</v>
      </c>
      <c r="BE9" s="30">
        <f t="shared" si="46"/>
        <v>3.1644119420925869E-2</v>
      </c>
      <c r="BF9" s="30">
        <f t="shared" si="47"/>
        <v>5.9626675791548643E-2</v>
      </c>
      <c r="BG9" s="30">
        <f t="shared" si="48"/>
        <v>8.5851144701536014E-2</v>
      </c>
      <c r="BH9" s="30">
        <f t="shared" si="49"/>
        <v>-0.15388506237186023</v>
      </c>
      <c r="BI9" s="28">
        <f t="shared" si="50"/>
        <v>-0.23973620707339624</v>
      </c>
      <c r="BJ9" s="29">
        <f t="shared" si="51"/>
        <v>-0.1855291817927861</v>
      </c>
      <c r="BK9" s="14"/>
      <c r="BL9" s="7" t="str">
        <f t="shared" si="52"/>
        <v>Stempotentieel</v>
      </c>
      <c r="BM9" s="14" t="str">
        <f t="shared" si="53"/>
        <v>Blanco/ongeldige stemmen (2018)</v>
      </c>
      <c r="BN9" s="30">
        <f t="shared" si="54"/>
        <v>-0.15988117150560482</v>
      </c>
      <c r="BO9" s="30">
        <f t="shared" si="55"/>
        <v>-0.11762992292892531</v>
      </c>
      <c r="BP9" s="30">
        <f t="shared" si="56"/>
        <v>-0.13315676600279597</v>
      </c>
      <c r="BQ9" s="30">
        <f t="shared" si="57"/>
        <v>-0.1744865267535973</v>
      </c>
      <c r="BR9" s="30">
        <f t="shared" si="58"/>
        <v>7.4559002738331132E-2</v>
      </c>
      <c r="BS9" s="28">
        <f t="shared" si="59"/>
        <v>0.24904552949192843</v>
      </c>
      <c r="BT9" s="49">
        <f t="shared" si="60"/>
        <v>0.19218892566725643</v>
      </c>
      <c r="BU9" s="14"/>
      <c r="BV9" s="25"/>
      <c r="BW9" s="7" t="str">
        <f t="shared" si="61"/>
        <v>Stempotentieel</v>
      </c>
      <c r="BX9" s="14" t="str">
        <f t="shared" si="62"/>
        <v>Blanco/ongeldige stemmen (2018)</v>
      </c>
      <c r="BY9" s="8">
        <v>0.24603102305832636</v>
      </c>
      <c r="BZ9" s="8">
        <v>-0.31216023798607556</v>
      </c>
      <c r="CA9" s="8">
        <v>0.409760791077807</v>
      </c>
      <c r="CB9" s="8">
        <v>0.13526518417292091</v>
      </c>
      <c r="CC9" s="8">
        <v>-6.430656395415843E-2</v>
      </c>
      <c r="CD9" s="8">
        <v>-9.6264355190761319E-3</v>
      </c>
      <c r="CE9" s="9">
        <v>-0.15988117150560482</v>
      </c>
      <c r="CF9" s="10">
        <v>-0.12462493849770188</v>
      </c>
      <c r="CG9" s="10">
        <v>0.27493546374173305</v>
      </c>
      <c r="CH9" s="21"/>
      <c r="CI9" s="8">
        <v>7.5324205797165505E-2</v>
      </c>
      <c r="CJ9" s="8">
        <v>-0.38708689677756575</v>
      </c>
      <c r="CK9" s="8">
        <v>0.55392037864889043</v>
      </c>
      <c r="CL9" s="8">
        <v>0.17680557248897338</v>
      </c>
      <c r="CM9" s="8">
        <v>-0.11525158929586678</v>
      </c>
      <c r="CN9" s="8">
        <v>3.1644119420925869E-2</v>
      </c>
      <c r="CO9" s="9">
        <v>-0.11762992292892531</v>
      </c>
      <c r="CP9" s="10">
        <v>-0.2860932873530021</v>
      </c>
      <c r="CQ9" s="10">
        <v>0.39921328529553279</v>
      </c>
      <c r="CR9" s="21"/>
      <c r="CS9" s="8">
        <v>9.1057536059860417E-2</v>
      </c>
      <c r="CT9" s="8">
        <v>-0.32717547998847579</v>
      </c>
      <c r="CU9" s="8">
        <v>0.41679609923551164</v>
      </c>
      <c r="CV9" s="8">
        <v>0.24879126005778174</v>
      </c>
      <c r="CW9" s="8">
        <v>-5.2308714258357189E-2</v>
      </c>
      <c r="CX9" s="8">
        <v>5.9626675791548643E-2</v>
      </c>
      <c r="CY9" s="9">
        <v>-0.13315676600279597</v>
      </c>
      <c r="CZ9" s="10">
        <v>-0.16795450466580936</v>
      </c>
      <c r="DA9" s="10">
        <v>0.32232754813256709</v>
      </c>
      <c r="DB9" s="21"/>
      <c r="DC9" s="8">
        <v>0.12210518307550181</v>
      </c>
      <c r="DD9" s="8">
        <v>-0.50159437728791434</v>
      </c>
      <c r="DE9" s="8">
        <v>0.58003657440214318</v>
      </c>
      <c r="DF9" s="8">
        <v>0.29796576001159675</v>
      </c>
      <c r="DG9" s="8">
        <v>-6.8925301791709054E-2</v>
      </c>
      <c r="DH9" s="8">
        <v>8.5851144701536014E-2</v>
      </c>
      <c r="DI9" s="9">
        <v>-0.1744865267535973</v>
      </c>
      <c r="DJ9" s="10">
        <v>-0.23784443025059496</v>
      </c>
      <c r="DK9" s="10">
        <v>0.44114123264275651</v>
      </c>
      <c r="DL9" s="21"/>
      <c r="DM9" s="8">
        <v>0.18069994103872331</v>
      </c>
      <c r="DN9" s="8">
        <v>-0.53396281042694305</v>
      </c>
      <c r="DO9" s="8">
        <v>0.24076258883867074</v>
      </c>
      <c r="DP9" s="8">
        <v>0.40204703880689513</v>
      </c>
      <c r="DQ9" s="8">
        <v>-9.3281359733946939E-2</v>
      </c>
      <c r="DR9" s="8">
        <v>-0.15388506237186023</v>
      </c>
      <c r="DS9" s="9">
        <v>7.4559002738331132E-2</v>
      </c>
      <c r="DT9" s="10">
        <v>-0.2185817383743256</v>
      </c>
      <c r="DU9" s="10">
        <v>0.16540959729299406</v>
      </c>
      <c r="DV9" s="21"/>
      <c r="DW9" s="21"/>
    </row>
    <row r="10" spans="1:127" x14ac:dyDescent="0.3">
      <c r="A10" s="6">
        <v>8</v>
      </c>
      <c r="B10" s="7">
        <v>2</v>
      </c>
      <c r="C10" s="7"/>
      <c r="D10" s="7" t="s">
        <v>15</v>
      </c>
      <c r="E10" s="14" t="s">
        <v>30</v>
      </c>
      <c r="F10" s="30">
        <f t="shared" si="0"/>
        <v>0.51499152345416843</v>
      </c>
      <c r="G10" s="30">
        <f t="shared" si="1"/>
        <v>0.3042412921655393</v>
      </c>
      <c r="H10" s="30">
        <f t="shared" si="2"/>
        <v>0.26931579093259345</v>
      </c>
      <c r="I10" s="30">
        <f t="shared" si="3"/>
        <v>0.18363214780969195</v>
      </c>
      <c r="J10" s="30">
        <f t="shared" si="4"/>
        <v>0.16929433438953956</v>
      </c>
      <c r="K10" s="28">
        <f t="shared" si="5"/>
        <v>-1.433781342015239E-2</v>
      </c>
      <c r="L10" s="29">
        <f t="shared" si="6"/>
        <v>-0.13494695777599974</v>
      </c>
      <c r="M10" s="14"/>
      <c r="N10" s="7" t="str">
        <f t="shared" si="7"/>
        <v>Stempotentieel</v>
      </c>
      <c r="O10" s="14" t="str">
        <f t="shared" si="8"/>
        <v>Niet-kiezers (niet-stemmen/+blanco/ongeldig)</v>
      </c>
      <c r="P10" s="30">
        <f t="shared" si="9"/>
        <v>8.3491538262610826E-2</v>
      </c>
      <c r="Q10" s="30">
        <f t="shared" si="10"/>
        <v>-5.7410017266348028E-2</v>
      </c>
      <c r="R10" s="30">
        <f t="shared" si="11"/>
        <v>8.9880930481948534E-2</v>
      </c>
      <c r="S10" s="30">
        <f t="shared" si="12"/>
        <v>-0.10283761161133233</v>
      </c>
      <c r="T10" s="30">
        <f t="shared" si="13"/>
        <v>-0.29147787339840475</v>
      </c>
      <c r="U10" s="28">
        <f t="shared" si="14"/>
        <v>-0.18864026178707244</v>
      </c>
      <c r="V10" s="29">
        <f t="shared" si="15"/>
        <v>-0.23406785613205672</v>
      </c>
      <c r="W10" s="14"/>
      <c r="X10" s="7" t="str">
        <f t="shared" si="16"/>
        <v>Stempotentieel</v>
      </c>
      <c r="Y10" s="14" t="str">
        <f t="shared" si="17"/>
        <v>Niet-kiezers (niet-stemmen/+blanco/ongeldig)</v>
      </c>
      <c r="Z10" s="30">
        <f t="shared" si="18"/>
        <v>0.59968188858695859</v>
      </c>
      <c r="AA10" s="30">
        <f t="shared" si="19"/>
        <v>0.59894716064297016</v>
      </c>
      <c r="AB10" s="30">
        <f t="shared" si="20"/>
        <v>0.47903958220860088</v>
      </c>
      <c r="AC10" s="30">
        <f t="shared" si="21"/>
        <v>0.48448455615429908</v>
      </c>
      <c r="AD10" s="30">
        <f t="shared" si="22"/>
        <v>0.33909350729368226</v>
      </c>
      <c r="AE10" s="28">
        <f t="shared" si="23"/>
        <v>-0.14539104886061682</v>
      </c>
      <c r="AF10" s="29">
        <f t="shared" si="24"/>
        <v>-0.25985365334928789</v>
      </c>
      <c r="AG10" s="14"/>
      <c r="AH10" s="7" t="str">
        <f t="shared" si="25"/>
        <v>Stempotentieel</v>
      </c>
      <c r="AI10" s="14" t="str">
        <f t="shared" si="26"/>
        <v>Niet-kiezers (niet-stemmen/+blanco/ongeldig)</v>
      </c>
      <c r="AJ10" s="30">
        <f t="shared" si="27"/>
        <v>0.14183486852259772</v>
      </c>
      <c r="AK10" s="30">
        <f t="shared" si="28"/>
        <v>0.23555607299264758</v>
      </c>
      <c r="AL10" s="30">
        <f t="shared" si="29"/>
        <v>0.30127525387784149</v>
      </c>
      <c r="AM10" s="30">
        <f t="shared" si="30"/>
        <v>0.4133453777398825</v>
      </c>
      <c r="AN10" s="30">
        <f t="shared" si="31"/>
        <v>0.63972092018960258</v>
      </c>
      <c r="AO10" s="28">
        <f t="shared" si="32"/>
        <v>0.22637554244972008</v>
      </c>
      <c r="AP10" s="49">
        <f t="shared" si="33"/>
        <v>0.404164847196955</v>
      </c>
      <c r="AQ10" s="14"/>
      <c r="AR10" s="7" t="str">
        <f t="shared" si="34"/>
        <v>Stempotentieel</v>
      </c>
      <c r="AS10" s="14" t="str">
        <f t="shared" si="35"/>
        <v>Niet-kiezers (niet-stemmen/+blanco/ongeldig)</v>
      </c>
      <c r="AT10" s="30">
        <f t="shared" si="36"/>
        <v>8.9510798939611017E-2</v>
      </c>
      <c r="AU10" s="30">
        <f t="shared" si="37"/>
        <v>6.9661507174581055E-2</v>
      </c>
      <c r="AV10" s="30">
        <f t="shared" si="38"/>
        <v>0.10943856254883322</v>
      </c>
      <c r="AW10" s="30">
        <f t="shared" si="39"/>
        <v>0.15837454609935933</v>
      </c>
      <c r="AX10" s="30">
        <f t="shared" si="40"/>
        <v>6.1167316290346226E-2</v>
      </c>
      <c r="AY10" s="28">
        <f t="shared" si="41"/>
        <v>-9.7207229809013113E-2</v>
      </c>
      <c r="AZ10" s="29">
        <f t="shared" si="42"/>
        <v>-8.4941908842348299E-3</v>
      </c>
      <c r="BA10" s="14"/>
      <c r="BB10" s="7" t="str">
        <f t="shared" si="43"/>
        <v>Stempotentieel</v>
      </c>
      <c r="BC10" s="14" t="str">
        <f t="shared" si="44"/>
        <v>Niet-kiezers (niet-stemmen/+blanco/ongeldig)</v>
      </c>
      <c r="BD10" s="30">
        <f t="shared" si="45"/>
        <v>-0.19651459706050659</v>
      </c>
      <c r="BE10" s="30">
        <f t="shared" si="46"/>
        <v>-6.0526686689862726E-2</v>
      </c>
      <c r="BF10" s="30">
        <f t="shared" si="47"/>
        <v>-8.9072205458313222E-2</v>
      </c>
      <c r="BG10" s="30">
        <f t="shared" si="48"/>
        <v>-4.5821937604277628E-2</v>
      </c>
      <c r="BH10" s="30">
        <f t="shared" si="49"/>
        <v>-0.50446598563900036</v>
      </c>
      <c r="BI10" s="28">
        <f t="shared" si="50"/>
        <v>-0.45864404803472275</v>
      </c>
      <c r="BJ10" s="29">
        <f t="shared" si="51"/>
        <v>-0.44393929894913764</v>
      </c>
      <c r="BK10" s="14"/>
      <c r="BL10" s="7" t="str">
        <f t="shared" si="52"/>
        <v>Stempotentieel</v>
      </c>
      <c r="BM10" s="14" t="str">
        <f t="shared" si="53"/>
        <v>Niet-kiezers (niet-stemmen/+blanco/ongeldig)</v>
      </c>
      <c r="BN10" s="30">
        <f t="shared" si="54"/>
        <v>-0.44993397427116039</v>
      </c>
      <c r="BO10" s="30">
        <f t="shared" si="55"/>
        <v>-0.52898051865877549</v>
      </c>
      <c r="BP10" s="30">
        <f t="shared" si="56"/>
        <v>-0.4466751719417546</v>
      </c>
      <c r="BQ10" s="30">
        <f t="shared" si="57"/>
        <v>-0.53102976108530131</v>
      </c>
      <c r="BR10" s="30">
        <f t="shared" si="58"/>
        <v>-0.19791700098774478</v>
      </c>
      <c r="BS10" s="28">
        <f t="shared" si="59"/>
        <v>0.33311276009755653</v>
      </c>
      <c r="BT10" s="49">
        <f t="shared" si="60"/>
        <v>0.3310635176710307</v>
      </c>
      <c r="BU10" s="14"/>
      <c r="BV10" s="25"/>
      <c r="BW10" s="7" t="str">
        <f t="shared" si="61"/>
        <v>Stempotentieel</v>
      </c>
      <c r="BX10" s="14" t="str">
        <f t="shared" si="62"/>
        <v>Niet-kiezers (niet-stemmen/+blanco/ongeldig)</v>
      </c>
      <c r="BY10" s="8">
        <v>0.51499152345416843</v>
      </c>
      <c r="BZ10" s="8">
        <v>8.3491538262610826E-2</v>
      </c>
      <c r="CA10" s="8">
        <v>0.59968188858695859</v>
      </c>
      <c r="CB10" s="8">
        <v>0.14183486852259772</v>
      </c>
      <c r="CC10" s="8">
        <v>8.9510798939611017E-2</v>
      </c>
      <c r="CD10" s="8">
        <v>-0.19651459706050659</v>
      </c>
      <c r="CE10" s="9">
        <v>-0.44993397427116039</v>
      </c>
      <c r="CF10" s="10">
        <v>0.29085736160673348</v>
      </c>
      <c r="CG10" s="10">
        <v>0.25659758782786196</v>
      </c>
      <c r="CH10" s="21"/>
      <c r="CI10" s="8">
        <v>0.3042412921655393</v>
      </c>
      <c r="CJ10" s="8">
        <v>-5.7410017266348028E-2</v>
      </c>
      <c r="CK10" s="8">
        <v>0.59894716064297016</v>
      </c>
      <c r="CL10" s="8">
        <v>0.23555607299264758</v>
      </c>
      <c r="CM10" s="8">
        <v>6.9661507174581055E-2</v>
      </c>
      <c r="CN10" s="8">
        <v>-6.0526686689862726E-2</v>
      </c>
      <c r="CO10" s="9">
        <v>-0.52898051865877549</v>
      </c>
      <c r="CP10" s="10">
        <v>6.7153812430217147E-2</v>
      </c>
      <c r="CQ10" s="10">
        <v>0.45421727533424505</v>
      </c>
      <c r="CR10" s="21"/>
      <c r="CS10" s="8">
        <v>0.26931579093259345</v>
      </c>
      <c r="CT10" s="8">
        <v>8.9880930481948534E-2</v>
      </c>
      <c r="CU10" s="8">
        <v>0.47903958220860088</v>
      </c>
      <c r="CV10" s="8">
        <v>0.30127525387784149</v>
      </c>
      <c r="CW10" s="8">
        <v>0.10943856254883322</v>
      </c>
      <c r="CX10" s="8">
        <v>-8.9072205458313222E-2</v>
      </c>
      <c r="CY10" s="9">
        <v>-0.4466751719417546</v>
      </c>
      <c r="CZ10" s="10">
        <v>0.22049815314004528</v>
      </c>
      <c r="DA10" s="10">
        <v>0.30576776623642482</v>
      </c>
      <c r="DB10" s="21"/>
      <c r="DC10" s="8">
        <v>0.18363214780969195</v>
      </c>
      <c r="DD10" s="8">
        <v>-0.10283761161133233</v>
      </c>
      <c r="DE10" s="8">
        <v>0.48448455615429908</v>
      </c>
      <c r="DF10" s="8">
        <v>0.4133453777398825</v>
      </c>
      <c r="DG10" s="8">
        <v>0.15837454609935933</v>
      </c>
      <c r="DH10" s="8">
        <v>-4.5821937604277628E-2</v>
      </c>
      <c r="DI10" s="9">
        <v>-0.53102976108530131</v>
      </c>
      <c r="DJ10" s="10">
        <v>7.6070026385873429E-2</v>
      </c>
      <c r="DK10" s="10">
        <v>0.4620340441227232</v>
      </c>
      <c r="DL10" s="21"/>
      <c r="DM10" s="8">
        <v>0.16929433438953956</v>
      </c>
      <c r="DN10" s="8">
        <v>-0.29147787339840475</v>
      </c>
      <c r="DO10" s="8">
        <v>0.33909350729368226</v>
      </c>
      <c r="DP10" s="8">
        <v>0.63972092018960258</v>
      </c>
      <c r="DQ10" s="8">
        <v>6.1167316290346226E-2</v>
      </c>
      <c r="DR10" s="8">
        <v>-0.50446598563900036</v>
      </c>
      <c r="DS10" s="9">
        <v>-0.19791700098774478</v>
      </c>
      <c r="DT10" s="10">
        <v>-4.984275590995222E-2</v>
      </c>
      <c r="DU10" s="10">
        <v>0.15147822250632262</v>
      </c>
      <c r="DV10" s="21"/>
      <c r="DW10" s="21"/>
    </row>
    <row r="11" spans="1:127" x14ac:dyDescent="0.3">
      <c r="A11" s="6">
        <v>9</v>
      </c>
      <c r="B11" s="7">
        <v>3</v>
      </c>
      <c r="C11" s="7"/>
      <c r="D11" s="7" t="s">
        <v>29</v>
      </c>
      <c r="E11" s="14" t="s">
        <v>27</v>
      </c>
      <c r="F11" s="30">
        <f t="shared" si="0"/>
        <v>0.62094537134288075</v>
      </c>
      <c r="G11" s="30">
        <f t="shared" si="1"/>
        <v>0.50966456666178306</v>
      </c>
      <c r="H11" s="30">
        <f t="shared" si="2"/>
        <v>0.36653148456931517</v>
      </c>
      <c r="I11" s="30">
        <f t="shared" si="3"/>
        <v>0.28403373939709781</v>
      </c>
      <c r="J11" s="30">
        <f t="shared" si="4"/>
        <v>0.19544062516926225</v>
      </c>
      <c r="K11" s="28">
        <f t="shared" si="5"/>
        <v>-8.8593114227835557E-2</v>
      </c>
      <c r="L11" s="29">
        <f t="shared" si="6"/>
        <v>-0.31422394149252081</v>
      </c>
      <c r="M11" s="14"/>
      <c r="N11" s="7" t="str">
        <f t="shared" si="7"/>
        <v>RVA-uitkering</v>
      </c>
      <c r="O11" s="14" t="str">
        <f t="shared" si="8"/>
        <v>Uitkeringsgerechtigd voltijds werkzoekende UVW</v>
      </c>
      <c r="P11" s="30">
        <f t="shared" si="9"/>
        <v>0.2752013114427061</v>
      </c>
      <c r="Q11" s="30">
        <f t="shared" si="10"/>
        <v>0.23265538694396157</v>
      </c>
      <c r="R11" s="30">
        <f t="shared" si="11"/>
        <v>0.34957174094542376</v>
      </c>
      <c r="S11" s="30">
        <f t="shared" si="12"/>
        <v>0.18193743330392503</v>
      </c>
      <c r="T11" s="30">
        <f t="shared" si="13"/>
        <v>-5.7897225675150148E-2</v>
      </c>
      <c r="U11" s="28">
        <f t="shared" si="14"/>
        <v>-0.23983465897907519</v>
      </c>
      <c r="V11" s="29">
        <f t="shared" si="15"/>
        <v>-0.29055261261911169</v>
      </c>
      <c r="W11" s="14"/>
      <c r="X11" s="7" t="str">
        <f t="shared" si="16"/>
        <v>RVA-uitkering</v>
      </c>
      <c r="Y11" s="14" t="str">
        <f t="shared" si="17"/>
        <v>Uitkeringsgerechtigd voltijds werkzoekende UVW</v>
      </c>
      <c r="Z11" s="30">
        <f t="shared" si="18"/>
        <v>0.48065402204685781</v>
      </c>
      <c r="AA11" s="30">
        <f t="shared" si="19"/>
        <v>0.40846435381001622</v>
      </c>
      <c r="AB11" s="30">
        <f t="shared" si="20"/>
        <v>0.36568621853012168</v>
      </c>
      <c r="AC11" s="30">
        <f t="shared" si="21"/>
        <v>0.28666921438758525</v>
      </c>
      <c r="AD11" s="30">
        <f t="shared" si="22"/>
        <v>0.28474165296766335</v>
      </c>
      <c r="AE11" s="28">
        <f t="shared" si="23"/>
        <v>-1.9275614199218971E-3</v>
      </c>
      <c r="AF11" s="29">
        <f t="shared" si="24"/>
        <v>-0.12372270084235287</v>
      </c>
      <c r="AG11" s="14"/>
      <c r="AH11" s="7" t="str">
        <f t="shared" si="25"/>
        <v>RVA-uitkering</v>
      </c>
      <c r="AI11" s="14" t="str">
        <f t="shared" si="26"/>
        <v>Uitkeringsgerechtigd voltijds werkzoekende UVW</v>
      </c>
      <c r="AJ11" s="30">
        <f t="shared" si="27"/>
        <v>5.9608007018861264E-2</v>
      </c>
      <c r="AK11" s="30">
        <f t="shared" si="28"/>
        <v>0.12595005056999761</v>
      </c>
      <c r="AL11" s="30">
        <f t="shared" si="29"/>
        <v>0.20540982363418697</v>
      </c>
      <c r="AM11" s="30">
        <f t="shared" si="30"/>
        <v>0.31908501779542009</v>
      </c>
      <c r="AN11" s="30">
        <f t="shared" si="31"/>
        <v>0.58595589820333449</v>
      </c>
      <c r="AO11" s="28">
        <f t="shared" si="32"/>
        <v>0.2668708804079144</v>
      </c>
      <c r="AP11" s="49">
        <f t="shared" si="33"/>
        <v>0.46000584763333685</v>
      </c>
      <c r="AQ11" s="14"/>
      <c r="AR11" s="7" t="str">
        <f t="shared" si="34"/>
        <v>RVA-uitkering</v>
      </c>
      <c r="AS11" s="14" t="str">
        <f t="shared" si="35"/>
        <v>Uitkeringsgerechtigd voltijds werkzoekende UVW</v>
      </c>
      <c r="AT11" s="30">
        <f t="shared" si="36"/>
        <v>5.1392635941849993E-2</v>
      </c>
      <c r="AU11" s="30">
        <f t="shared" si="37"/>
        <v>0.1117762925325841</v>
      </c>
      <c r="AV11" s="30">
        <f t="shared" si="38"/>
        <v>0.14642219863466285</v>
      </c>
      <c r="AW11" s="30">
        <f t="shared" si="39"/>
        <v>0.19724790776186674</v>
      </c>
      <c r="AX11" s="30">
        <f t="shared" si="40"/>
        <v>2.153594778685056E-2</v>
      </c>
      <c r="AY11" s="28">
        <f t="shared" si="41"/>
        <v>-0.17571195997501618</v>
      </c>
      <c r="AZ11" s="29">
        <f t="shared" si="42"/>
        <v>-9.0240344745733544E-2</v>
      </c>
      <c r="BA11" s="14"/>
      <c r="BB11" s="7" t="str">
        <f t="shared" si="43"/>
        <v>RVA-uitkering</v>
      </c>
      <c r="BC11" s="14" t="str">
        <f t="shared" si="44"/>
        <v>Uitkeringsgerechtigd voltijds werkzoekende UVW</v>
      </c>
      <c r="BD11" s="30">
        <f t="shared" si="45"/>
        <v>-0.26004378341848</v>
      </c>
      <c r="BE11" s="30">
        <f t="shared" si="46"/>
        <v>-0.14275321250265147</v>
      </c>
      <c r="BF11" s="30">
        <f t="shared" si="47"/>
        <v>-0.19616955968190974</v>
      </c>
      <c r="BG11" s="30">
        <f t="shared" si="48"/>
        <v>-0.24506180799721775</v>
      </c>
      <c r="BH11" s="30">
        <f t="shared" si="49"/>
        <v>-0.56189411605072492</v>
      </c>
      <c r="BI11" s="28">
        <f t="shared" si="50"/>
        <v>-0.31683230805350715</v>
      </c>
      <c r="BJ11" s="29">
        <f t="shared" si="51"/>
        <v>-0.41914090354807343</v>
      </c>
      <c r="BK11" s="14"/>
      <c r="BL11" s="7" t="str">
        <f t="shared" si="52"/>
        <v>RVA-uitkering</v>
      </c>
      <c r="BM11" s="14" t="str">
        <f t="shared" si="53"/>
        <v>Uitkeringsgerechtigd voltijds werkzoekende UVW</v>
      </c>
      <c r="BN11" s="30">
        <f t="shared" si="54"/>
        <v>-0.45015795920815604</v>
      </c>
      <c r="BO11" s="30">
        <f t="shared" si="55"/>
        <v>-0.61204555503435776</v>
      </c>
      <c r="BP11" s="30">
        <f t="shared" si="56"/>
        <v>-0.47131680589670172</v>
      </c>
      <c r="BQ11" s="30">
        <f t="shared" si="57"/>
        <v>-0.56291862370976298</v>
      </c>
      <c r="BR11" s="30">
        <f t="shared" si="58"/>
        <v>-0.36073756293636622</v>
      </c>
      <c r="BS11" s="28">
        <f t="shared" si="59"/>
        <v>0.20218106077339676</v>
      </c>
      <c r="BT11" s="49">
        <f t="shared" si="60"/>
        <v>0.25130799209799154</v>
      </c>
      <c r="BU11" s="14"/>
      <c r="BV11" s="25"/>
      <c r="BW11" s="7" t="str">
        <f t="shared" si="61"/>
        <v>RVA-uitkering</v>
      </c>
      <c r="BX11" s="14" t="str">
        <f t="shared" si="62"/>
        <v>Uitkeringsgerechtigd voltijds werkzoekende UVW</v>
      </c>
      <c r="BY11" s="8">
        <v>0.62094537134288075</v>
      </c>
      <c r="BZ11" s="8">
        <v>0.2752013114427061</v>
      </c>
      <c r="CA11" s="8">
        <v>0.48065402204685781</v>
      </c>
      <c r="CB11" s="8">
        <v>5.9608007018861264E-2</v>
      </c>
      <c r="CC11" s="8">
        <v>5.1392635941849993E-2</v>
      </c>
      <c r="CD11" s="8">
        <v>-0.26004378341848</v>
      </c>
      <c r="CE11" s="9">
        <v>-0.45015795920815604</v>
      </c>
      <c r="CF11" s="10">
        <v>0.48137076623889141</v>
      </c>
      <c r="CG11" s="10">
        <v>6.980507844046914E-2</v>
      </c>
      <c r="CH11" s="21"/>
      <c r="CI11" s="8">
        <v>0.50966456666178306</v>
      </c>
      <c r="CJ11" s="8">
        <v>0.23265538694396157</v>
      </c>
      <c r="CK11" s="8">
        <v>0.40846435381001622</v>
      </c>
      <c r="CL11" s="8">
        <v>0.12595005056999761</v>
      </c>
      <c r="CM11" s="8">
        <v>0.1117762925325841</v>
      </c>
      <c r="CN11" s="8">
        <v>-0.14275321250265147</v>
      </c>
      <c r="CO11" s="9">
        <v>-0.61204555503435776</v>
      </c>
      <c r="CP11" s="10">
        <v>0.37945726698257209</v>
      </c>
      <c r="CQ11" s="10">
        <v>0.24525604004845875</v>
      </c>
      <c r="CR11" s="21"/>
      <c r="CS11" s="8">
        <v>0.36653148456931517</v>
      </c>
      <c r="CT11" s="8">
        <v>0.34957174094542376</v>
      </c>
      <c r="CU11" s="8">
        <v>0.36568621853012168</v>
      </c>
      <c r="CV11" s="8">
        <v>0.20540982363418697</v>
      </c>
      <c r="CW11" s="8">
        <v>0.14642219863466285</v>
      </c>
      <c r="CX11" s="8">
        <v>-0.19616955968190974</v>
      </c>
      <c r="CY11" s="9">
        <v>-0.47131680589670172</v>
      </c>
      <c r="CZ11" s="10">
        <v>0.45421420022313475</v>
      </c>
      <c r="DA11" s="10">
        <v>0.13304189406145692</v>
      </c>
      <c r="DB11" s="21"/>
      <c r="DC11" s="8">
        <v>0.28403373939709781</v>
      </c>
      <c r="DD11" s="8">
        <v>0.18193743330392503</v>
      </c>
      <c r="DE11" s="8">
        <v>0.28666921438758525</v>
      </c>
      <c r="DF11" s="8">
        <v>0.31908501779542009</v>
      </c>
      <c r="DG11" s="8">
        <v>0.19724790776186674</v>
      </c>
      <c r="DH11" s="8">
        <v>-0.24506180799721775</v>
      </c>
      <c r="DI11" s="9">
        <v>-0.56291862370976298</v>
      </c>
      <c r="DJ11" s="10">
        <v>0.34469557129859768</v>
      </c>
      <c r="DK11" s="10">
        <v>0.21047528339397981</v>
      </c>
      <c r="DL11" s="21"/>
      <c r="DM11" s="8">
        <v>0.19544062516926225</v>
      </c>
      <c r="DN11" s="8">
        <v>-5.7897225675150148E-2</v>
      </c>
      <c r="DO11" s="8">
        <v>0.28474165296766335</v>
      </c>
      <c r="DP11" s="8">
        <v>0.58595589820333449</v>
      </c>
      <c r="DQ11" s="8">
        <v>2.153594778685056E-2</v>
      </c>
      <c r="DR11" s="8">
        <v>-0.56189411605072492</v>
      </c>
      <c r="DS11" s="9">
        <v>-0.36073756293636622</v>
      </c>
      <c r="DT11" s="10">
        <v>0.14921365685806184</v>
      </c>
      <c r="DU11" s="10">
        <v>4.4837435628340638E-2</v>
      </c>
      <c r="DV11" s="21"/>
      <c r="DW11" s="21"/>
    </row>
    <row r="12" spans="1:127" x14ac:dyDescent="0.3">
      <c r="A12" s="6">
        <v>10</v>
      </c>
      <c r="B12" s="7">
        <v>3</v>
      </c>
      <c r="C12" s="7"/>
      <c r="D12" s="7" t="s">
        <v>29</v>
      </c>
      <c r="E12" s="14" t="s">
        <v>20</v>
      </c>
      <c r="F12" s="30">
        <f t="shared" si="0"/>
        <v>-0.21592106421806828</v>
      </c>
      <c r="G12" s="30">
        <f t="shared" si="1"/>
        <v>-0.15797219380264971</v>
      </c>
      <c r="H12" s="30">
        <f t="shared" si="2"/>
        <v>8.7092204246547913E-2</v>
      </c>
      <c r="I12" s="30">
        <f t="shared" si="3"/>
        <v>0.17145487632186346</v>
      </c>
      <c r="J12" s="30">
        <f t="shared" si="4"/>
        <v>0.18592608782760842</v>
      </c>
      <c r="K12" s="28">
        <f t="shared" si="5"/>
        <v>1.4471211505744958E-2</v>
      </c>
      <c r="L12" s="29">
        <f t="shared" si="6"/>
        <v>0.34389828163025815</v>
      </c>
      <c r="M12" s="14"/>
      <c r="N12" s="7" t="str">
        <f t="shared" si="7"/>
        <v>RVA-uitkering</v>
      </c>
      <c r="O12" s="14" t="str">
        <f t="shared" si="8"/>
        <v>Andere niet werkzoekende volledig werklozen</v>
      </c>
      <c r="P12" s="30">
        <f t="shared" si="9"/>
        <v>-1.1808491700128911E-2</v>
      </c>
      <c r="Q12" s="30">
        <f t="shared" si="10"/>
        <v>6.4434236226034988E-2</v>
      </c>
      <c r="R12" s="30">
        <f t="shared" si="11"/>
        <v>-0.18672716058058689</v>
      </c>
      <c r="S12" s="30">
        <f t="shared" si="12"/>
        <v>-0.15976793340916634</v>
      </c>
      <c r="T12" s="30">
        <f t="shared" si="13"/>
        <v>-0.10314740938267634</v>
      </c>
      <c r="U12" s="28">
        <f t="shared" si="14"/>
        <v>5.6620524026489996E-2</v>
      </c>
      <c r="V12" s="29">
        <f t="shared" si="15"/>
        <v>-0.16758164560871133</v>
      </c>
      <c r="W12" s="14"/>
      <c r="X12" s="7" t="str">
        <f t="shared" si="16"/>
        <v>RVA-uitkering</v>
      </c>
      <c r="Y12" s="14" t="str">
        <f t="shared" si="17"/>
        <v>Andere niet werkzoekende volledig werklozen</v>
      </c>
      <c r="Z12" s="30">
        <f t="shared" si="18"/>
        <v>-0.14895922981503965</v>
      </c>
      <c r="AA12" s="30">
        <f t="shared" si="19"/>
        <v>-0.16168848636149888</v>
      </c>
      <c r="AB12" s="30">
        <f t="shared" si="20"/>
        <v>-0.11135107103251461</v>
      </c>
      <c r="AC12" s="30">
        <f t="shared" si="21"/>
        <v>-6.1912622490703569E-2</v>
      </c>
      <c r="AD12" s="30">
        <f t="shared" si="22"/>
        <v>9.6147648529986127E-2</v>
      </c>
      <c r="AE12" s="28">
        <f t="shared" si="23"/>
        <v>0.1580602710206897</v>
      </c>
      <c r="AF12" s="29">
        <f t="shared" si="24"/>
        <v>0.25783613489148499</v>
      </c>
      <c r="AG12" s="14"/>
      <c r="AH12" s="7" t="str">
        <f t="shared" si="25"/>
        <v>RVA-uitkering</v>
      </c>
      <c r="AI12" s="14" t="str">
        <f t="shared" si="26"/>
        <v>Andere niet werkzoekende volledig werklozen</v>
      </c>
      <c r="AJ12" s="30">
        <f t="shared" si="27"/>
        <v>-0.27990380818916433</v>
      </c>
      <c r="AK12" s="30">
        <f t="shared" si="28"/>
        <v>-0.28848792938616835</v>
      </c>
      <c r="AL12" s="30">
        <f t="shared" si="29"/>
        <v>-0.30732113258229204</v>
      </c>
      <c r="AM12" s="30">
        <f t="shared" si="30"/>
        <v>-0.42400612033854979</v>
      </c>
      <c r="AN12" s="30">
        <f t="shared" si="31"/>
        <v>-0.52002646061482871</v>
      </c>
      <c r="AO12" s="28">
        <f t="shared" si="32"/>
        <v>-9.6020340276278926E-2</v>
      </c>
      <c r="AP12" s="49">
        <f t="shared" si="33"/>
        <v>-0.23153853122866036</v>
      </c>
      <c r="AQ12" s="14"/>
      <c r="AR12" s="7" t="str">
        <f t="shared" si="34"/>
        <v>RVA-uitkering</v>
      </c>
      <c r="AS12" s="14" t="str">
        <f t="shared" si="35"/>
        <v>Andere niet werkzoekende volledig werklozen</v>
      </c>
      <c r="AT12" s="30">
        <f t="shared" si="36"/>
        <v>-0.18463779849749887</v>
      </c>
      <c r="AU12" s="30">
        <f t="shared" si="37"/>
        <v>-0.2158740709333874</v>
      </c>
      <c r="AV12" s="30">
        <f t="shared" si="38"/>
        <v>-0.13572183841544691</v>
      </c>
      <c r="AW12" s="30">
        <f t="shared" si="39"/>
        <v>-0.19917622753617531</v>
      </c>
      <c r="AX12" s="30">
        <f t="shared" si="40"/>
        <v>-9.3449697882452429E-2</v>
      </c>
      <c r="AY12" s="28">
        <f t="shared" si="41"/>
        <v>0.10572652965372288</v>
      </c>
      <c r="AZ12" s="29">
        <f t="shared" si="42"/>
        <v>0.12242437305093497</v>
      </c>
      <c r="BA12" s="14"/>
      <c r="BB12" s="7" t="str">
        <f t="shared" si="43"/>
        <v>RVA-uitkering</v>
      </c>
      <c r="BC12" s="14" t="str">
        <f t="shared" si="44"/>
        <v>Andere niet werkzoekende volledig werklozen</v>
      </c>
      <c r="BD12" s="30">
        <f t="shared" si="45"/>
        <v>0.14424330705844482</v>
      </c>
      <c r="BE12" s="30">
        <f t="shared" si="46"/>
        <v>8.4234829636422912E-2</v>
      </c>
      <c r="BF12" s="30">
        <f t="shared" si="47"/>
        <v>0.1087138877627121</v>
      </c>
      <c r="BG12" s="30">
        <f t="shared" si="48"/>
        <v>0.10992393727539759</v>
      </c>
      <c r="BH12" s="30">
        <f t="shared" si="49"/>
        <v>0.16070127195483838</v>
      </c>
      <c r="BI12" s="28">
        <f t="shared" si="50"/>
        <v>5.0777334679440789E-2</v>
      </c>
      <c r="BJ12" s="29">
        <f t="shared" si="51"/>
        <v>7.646644231841547E-2</v>
      </c>
      <c r="BK12" s="14"/>
      <c r="BL12" s="7" t="str">
        <f t="shared" si="52"/>
        <v>RVA-uitkering</v>
      </c>
      <c r="BM12" s="14" t="str">
        <f t="shared" si="53"/>
        <v>Andere niet werkzoekende volledig werklozen</v>
      </c>
      <c r="BN12" s="30">
        <f t="shared" si="54"/>
        <v>0.16323780613704203</v>
      </c>
      <c r="BO12" s="30">
        <f t="shared" si="55"/>
        <v>0.23995749303323055</v>
      </c>
      <c r="BP12" s="30">
        <f t="shared" si="56"/>
        <v>0.18543851420971372</v>
      </c>
      <c r="BQ12" s="30">
        <f t="shared" si="57"/>
        <v>0.18047856083835298</v>
      </c>
      <c r="BR12" s="30">
        <f t="shared" si="58"/>
        <v>0.14133750113746532</v>
      </c>
      <c r="BS12" s="28">
        <f t="shared" si="59"/>
        <v>-3.9141059700887659E-2</v>
      </c>
      <c r="BT12" s="49">
        <f t="shared" si="60"/>
        <v>-9.861999189576523E-2</v>
      </c>
      <c r="BU12" s="14"/>
      <c r="BV12" s="25"/>
      <c r="BW12" s="7" t="str">
        <f t="shared" si="61"/>
        <v>RVA-uitkering</v>
      </c>
      <c r="BX12" s="14" t="str">
        <f t="shared" si="62"/>
        <v>Andere niet werkzoekende volledig werklozen</v>
      </c>
      <c r="BY12" s="8">
        <v>-0.21592106421806828</v>
      </c>
      <c r="BZ12" s="8">
        <v>-1.1808491700128911E-2</v>
      </c>
      <c r="CA12" s="8">
        <v>-0.14895922981503965</v>
      </c>
      <c r="CB12" s="8">
        <v>-0.27990380818916433</v>
      </c>
      <c r="CC12" s="8">
        <v>-0.18463779849749887</v>
      </c>
      <c r="CD12" s="8">
        <v>0.14424330705844482</v>
      </c>
      <c r="CE12" s="9">
        <v>0.16323780613704203</v>
      </c>
      <c r="CF12" s="10">
        <v>-0.10458037200615833</v>
      </c>
      <c r="CG12" s="10">
        <v>-0.10684996353218225</v>
      </c>
      <c r="CH12" s="21"/>
      <c r="CI12" s="8">
        <v>-0.15797219380264971</v>
      </c>
      <c r="CJ12" s="8">
        <v>6.4434236226034988E-2</v>
      </c>
      <c r="CK12" s="8">
        <v>-0.16168848636149888</v>
      </c>
      <c r="CL12" s="8">
        <v>-0.28848792938616835</v>
      </c>
      <c r="CM12" s="8">
        <v>-0.2158740709333874</v>
      </c>
      <c r="CN12" s="8">
        <v>8.4234829636422912E-2</v>
      </c>
      <c r="CO12" s="9">
        <v>0.23995749303323055</v>
      </c>
      <c r="CP12" s="10">
        <v>-6.757955328750411E-3</v>
      </c>
      <c r="CQ12" s="10">
        <v>-0.23866172814880401</v>
      </c>
      <c r="CR12" s="21"/>
      <c r="CS12" s="8">
        <v>8.7092204246547913E-2</v>
      </c>
      <c r="CT12" s="8">
        <v>-0.18672716058058689</v>
      </c>
      <c r="CU12" s="8">
        <v>-0.11135107103251461</v>
      </c>
      <c r="CV12" s="8">
        <v>-0.30732113258229204</v>
      </c>
      <c r="CW12" s="8">
        <v>-0.13572183841544691</v>
      </c>
      <c r="CX12" s="8">
        <v>0.1087138877627121</v>
      </c>
      <c r="CY12" s="9">
        <v>0.18543851420971372</v>
      </c>
      <c r="CZ12" s="10">
        <v>-7.5049119721216001E-2</v>
      </c>
      <c r="DA12" s="10">
        <v>-0.1123668045564387</v>
      </c>
      <c r="DB12" s="21"/>
      <c r="DC12" s="8">
        <v>0.17145487632186346</v>
      </c>
      <c r="DD12" s="8">
        <v>-0.15976793340916634</v>
      </c>
      <c r="DE12" s="8">
        <v>-6.1912622490703569E-2</v>
      </c>
      <c r="DF12" s="8">
        <v>-0.42400612033854979</v>
      </c>
      <c r="DG12" s="8">
        <v>-0.19917622753617531</v>
      </c>
      <c r="DH12" s="8">
        <v>0.10992393727539759</v>
      </c>
      <c r="DI12" s="9">
        <v>0.18047856083835298</v>
      </c>
      <c r="DJ12" s="10">
        <v>2.8581880818259898E-2</v>
      </c>
      <c r="DK12" s="10">
        <v>-0.23011611041504298</v>
      </c>
      <c r="DL12" s="21"/>
      <c r="DM12" s="8">
        <v>0.18592608782760842</v>
      </c>
      <c r="DN12" s="8">
        <v>-0.10314740938267634</v>
      </c>
      <c r="DO12" s="8">
        <v>9.6147648529986127E-2</v>
      </c>
      <c r="DP12" s="8">
        <v>-0.52002646061482871</v>
      </c>
      <c r="DQ12" s="8">
        <v>-9.3449697882452429E-2</v>
      </c>
      <c r="DR12" s="8">
        <v>0.16070127195483838</v>
      </c>
      <c r="DS12" s="9">
        <v>0.14133750113746532</v>
      </c>
      <c r="DT12" s="10">
        <v>0.10627648967912366</v>
      </c>
      <c r="DU12" s="10">
        <v>-0.16106212320569951</v>
      </c>
      <c r="DV12" s="21"/>
      <c r="DW12" s="21"/>
    </row>
    <row r="13" spans="1:127" x14ac:dyDescent="0.3">
      <c r="A13" s="6">
        <v>11</v>
      </c>
      <c r="B13" s="7">
        <v>3</v>
      </c>
      <c r="C13" s="7"/>
      <c r="D13" s="7" t="s">
        <v>29</v>
      </c>
      <c r="E13" s="14" t="s">
        <v>21</v>
      </c>
      <c r="F13" s="30">
        <f t="shared" si="0"/>
        <v>0.56303844926906532</v>
      </c>
      <c r="G13" s="30">
        <f t="shared" si="1"/>
        <v>0.49892404989888056</v>
      </c>
      <c r="H13" s="30">
        <f t="shared" si="2"/>
        <v>0.37661293425502246</v>
      </c>
      <c r="I13" s="30">
        <f t="shared" si="3"/>
        <v>0.31785938330590113</v>
      </c>
      <c r="J13" s="30">
        <f t="shared" si="4"/>
        <v>0.26104012717316588</v>
      </c>
      <c r="K13" s="28">
        <f t="shared" si="5"/>
        <v>-5.6819256132735252E-2</v>
      </c>
      <c r="L13" s="29">
        <f t="shared" si="6"/>
        <v>-0.23788392272571468</v>
      </c>
      <c r="M13" s="14"/>
      <c r="N13" s="7" t="str">
        <f t="shared" si="7"/>
        <v>RVA-uitkering</v>
      </c>
      <c r="O13" s="14" t="str">
        <f t="shared" si="8"/>
        <v>Deeltijdse werknemers</v>
      </c>
      <c r="P13" s="30">
        <f t="shared" si="9"/>
        <v>-3.2652603848131276E-2</v>
      </c>
      <c r="Q13" s="30">
        <f t="shared" si="10"/>
        <v>-6.9143418603625384E-2</v>
      </c>
      <c r="R13" s="30">
        <f t="shared" si="11"/>
        <v>9.4971901605058924E-3</v>
      </c>
      <c r="S13" s="30">
        <f t="shared" si="12"/>
        <v>-0.21583517400286265</v>
      </c>
      <c r="T13" s="30">
        <f t="shared" si="13"/>
        <v>-0.45657894351320366</v>
      </c>
      <c r="U13" s="28">
        <f t="shared" si="14"/>
        <v>-0.24074376951034102</v>
      </c>
      <c r="V13" s="29">
        <f t="shared" si="15"/>
        <v>-0.38743552490957828</v>
      </c>
      <c r="W13" s="14"/>
      <c r="X13" s="7" t="str">
        <f t="shared" si="16"/>
        <v>RVA-uitkering</v>
      </c>
      <c r="Y13" s="14" t="str">
        <f t="shared" si="17"/>
        <v>Deeltijdse werknemers</v>
      </c>
      <c r="Z13" s="30">
        <f t="shared" si="18"/>
        <v>0.54607027946650832</v>
      </c>
      <c r="AA13" s="30">
        <f t="shared" si="19"/>
        <v>0.55546163558448425</v>
      </c>
      <c r="AB13" s="30">
        <f t="shared" si="20"/>
        <v>0.50255270241085259</v>
      </c>
      <c r="AC13" s="30">
        <f t="shared" si="21"/>
        <v>0.49477657648608619</v>
      </c>
      <c r="AD13" s="30">
        <f t="shared" si="22"/>
        <v>0.4836678413063033</v>
      </c>
      <c r="AE13" s="28">
        <f t="shared" si="23"/>
        <v>-1.1108735179782891E-2</v>
      </c>
      <c r="AF13" s="29">
        <f t="shared" si="24"/>
        <v>-7.1793794278180945E-2</v>
      </c>
      <c r="AG13" s="14"/>
      <c r="AH13" s="7" t="str">
        <f t="shared" si="25"/>
        <v>RVA-uitkering</v>
      </c>
      <c r="AI13" s="14" t="str">
        <f t="shared" si="26"/>
        <v>Deeltijdse werknemers</v>
      </c>
      <c r="AJ13" s="30">
        <f t="shared" si="27"/>
        <v>0.26751675705175126</v>
      </c>
      <c r="AK13" s="30">
        <f t="shared" si="28"/>
        <v>0.3175529073143602</v>
      </c>
      <c r="AL13" s="30">
        <f t="shared" si="29"/>
        <v>0.39009736468198081</v>
      </c>
      <c r="AM13" s="30">
        <f t="shared" si="30"/>
        <v>0.51009266355906502</v>
      </c>
      <c r="AN13" s="30">
        <f t="shared" si="31"/>
        <v>0.71998695335023633</v>
      </c>
      <c r="AO13" s="28">
        <f t="shared" si="32"/>
        <v>0.20989428979117131</v>
      </c>
      <c r="AP13" s="49">
        <f t="shared" si="33"/>
        <v>0.40243404603587613</v>
      </c>
      <c r="AQ13" s="14"/>
      <c r="AR13" s="7" t="str">
        <f t="shared" si="34"/>
        <v>RVA-uitkering</v>
      </c>
      <c r="AS13" s="14" t="str">
        <f t="shared" si="35"/>
        <v>Deeltijdse werknemers</v>
      </c>
      <c r="AT13" s="30">
        <f t="shared" si="36"/>
        <v>1.6081599030782417E-2</v>
      </c>
      <c r="AU13" s="30">
        <f t="shared" si="37"/>
        <v>9.0688424760244038E-2</v>
      </c>
      <c r="AV13" s="30">
        <f t="shared" si="38"/>
        <v>2.8049732287699379E-2</v>
      </c>
      <c r="AW13" s="30">
        <f t="shared" si="39"/>
        <v>0.14802268217963269</v>
      </c>
      <c r="AX13" s="30">
        <f t="shared" si="40"/>
        <v>-1.0269486538512135E-2</v>
      </c>
      <c r="AY13" s="28">
        <f t="shared" si="41"/>
        <v>-0.15829216871814483</v>
      </c>
      <c r="AZ13" s="29">
        <f t="shared" si="42"/>
        <v>-0.10095791129875617</v>
      </c>
      <c r="BA13" s="14"/>
      <c r="BB13" s="7" t="str">
        <f t="shared" si="43"/>
        <v>RVA-uitkering</v>
      </c>
      <c r="BC13" s="14" t="str">
        <f t="shared" si="44"/>
        <v>Deeltijdse werknemers</v>
      </c>
      <c r="BD13" s="30">
        <f t="shared" si="45"/>
        <v>-0.16871870722892998</v>
      </c>
      <c r="BE13" s="30">
        <f t="shared" si="46"/>
        <v>-9.7957841395204845E-2</v>
      </c>
      <c r="BF13" s="30">
        <f t="shared" si="47"/>
        <v>-9.2042039210391141E-2</v>
      </c>
      <c r="BG13" s="30">
        <f t="shared" si="48"/>
        <v>-0.11561903216759413</v>
      </c>
      <c r="BH13" s="30">
        <f t="shared" si="49"/>
        <v>-0.58399209837994859</v>
      </c>
      <c r="BI13" s="28">
        <f t="shared" si="50"/>
        <v>-0.46837306621235447</v>
      </c>
      <c r="BJ13" s="29">
        <f t="shared" si="51"/>
        <v>-0.48603425698474373</v>
      </c>
      <c r="BK13" s="14"/>
      <c r="BL13" s="7" t="str">
        <f t="shared" si="52"/>
        <v>RVA-uitkering</v>
      </c>
      <c r="BM13" s="14" t="str">
        <f t="shared" si="53"/>
        <v>Deeltijdse werknemers</v>
      </c>
      <c r="BN13" s="30">
        <f t="shared" si="54"/>
        <v>-0.42690899289149159</v>
      </c>
      <c r="BO13" s="30">
        <f t="shared" si="55"/>
        <v>-0.56966724837333182</v>
      </c>
      <c r="BP13" s="30">
        <f t="shared" si="56"/>
        <v>-0.44930412078423537</v>
      </c>
      <c r="BQ13" s="30">
        <f t="shared" si="57"/>
        <v>-0.55270239559789058</v>
      </c>
      <c r="BR13" s="30">
        <f t="shared" si="58"/>
        <v>-0.16658517612378693</v>
      </c>
      <c r="BS13" s="28">
        <f t="shared" si="59"/>
        <v>0.38611721947410366</v>
      </c>
      <c r="BT13" s="49">
        <f t="shared" si="60"/>
        <v>0.4030820722495449</v>
      </c>
      <c r="BU13" s="14"/>
      <c r="BV13" s="25"/>
      <c r="BW13" s="7" t="str">
        <f t="shared" si="61"/>
        <v>RVA-uitkering</v>
      </c>
      <c r="BX13" s="14" t="str">
        <f t="shared" si="62"/>
        <v>Deeltijdse werknemers</v>
      </c>
      <c r="BY13" s="8">
        <v>0.56303844926906532</v>
      </c>
      <c r="BZ13" s="8">
        <v>-3.2652603848131276E-2</v>
      </c>
      <c r="CA13" s="8">
        <v>0.54607027946650832</v>
      </c>
      <c r="CB13" s="8">
        <v>0.26751675705175126</v>
      </c>
      <c r="CC13" s="8">
        <v>1.6081599030782417E-2</v>
      </c>
      <c r="CD13" s="8">
        <v>-0.16871870722892998</v>
      </c>
      <c r="CE13" s="9">
        <v>-0.42690899289149159</v>
      </c>
      <c r="CF13" s="10">
        <v>0.22520399405553934</v>
      </c>
      <c r="CG13" s="10">
        <v>0.26790430538113563</v>
      </c>
      <c r="CH13" s="21"/>
      <c r="CI13" s="8">
        <v>0.49892404989888056</v>
      </c>
      <c r="CJ13" s="8">
        <v>-6.9143418603625384E-2</v>
      </c>
      <c r="CK13" s="8">
        <v>0.55546163558448425</v>
      </c>
      <c r="CL13" s="8">
        <v>0.3175529073143602</v>
      </c>
      <c r="CM13" s="8">
        <v>9.0688424760244038E-2</v>
      </c>
      <c r="CN13" s="8">
        <v>-9.7957841395204845E-2</v>
      </c>
      <c r="CO13" s="9">
        <v>-0.56966724837333182</v>
      </c>
      <c r="CP13" s="10">
        <v>0.13042411423069772</v>
      </c>
      <c r="CQ13" s="10">
        <v>0.44000464491975949</v>
      </c>
      <c r="CR13" s="21"/>
      <c r="CS13" s="8">
        <v>0.37661293425502246</v>
      </c>
      <c r="CT13" s="8">
        <v>9.4971901605058924E-3</v>
      </c>
      <c r="CU13" s="8">
        <v>0.50255270241085259</v>
      </c>
      <c r="CV13" s="8">
        <v>0.39009736468198081</v>
      </c>
      <c r="CW13" s="8">
        <v>2.8049732287699379E-2</v>
      </c>
      <c r="CX13" s="8">
        <v>-9.2042039210391141E-2</v>
      </c>
      <c r="CY13" s="9">
        <v>-0.44930412078423537</v>
      </c>
      <c r="CZ13" s="10">
        <v>0.22954208016899003</v>
      </c>
      <c r="DA13" s="10">
        <v>0.30257963018571016</v>
      </c>
      <c r="DB13" s="21"/>
      <c r="DC13" s="8">
        <v>0.31785938330590113</v>
      </c>
      <c r="DD13" s="8">
        <v>-0.21583517400286265</v>
      </c>
      <c r="DE13" s="8">
        <v>0.49477657648608619</v>
      </c>
      <c r="DF13" s="8">
        <v>0.51009266355906502</v>
      </c>
      <c r="DG13" s="8">
        <v>0.14802268217963269</v>
      </c>
      <c r="DH13" s="8">
        <v>-0.11561903216759413</v>
      </c>
      <c r="DI13" s="9">
        <v>-0.55270239559789058</v>
      </c>
      <c r="DJ13" s="10">
        <v>0.10648886012901071</v>
      </c>
      <c r="DK13" s="10">
        <v>0.45690858670581569</v>
      </c>
      <c r="DL13" s="21"/>
      <c r="DM13" s="8">
        <v>0.26104012717316588</v>
      </c>
      <c r="DN13" s="8">
        <v>-0.45657894351320366</v>
      </c>
      <c r="DO13" s="8">
        <v>0.4836678413063033</v>
      </c>
      <c r="DP13" s="8">
        <v>0.71998695335023633</v>
      </c>
      <c r="DQ13" s="8">
        <v>-1.0269486538512135E-2</v>
      </c>
      <c r="DR13" s="8">
        <v>-0.58399209837994859</v>
      </c>
      <c r="DS13" s="9">
        <v>-0.16658517612378693</v>
      </c>
      <c r="DT13" s="10">
        <v>-8.2153053035639925E-2</v>
      </c>
      <c r="DU13" s="10">
        <v>0.16864909873807546</v>
      </c>
      <c r="DV13" s="21"/>
      <c r="DW13" s="21"/>
    </row>
    <row r="14" spans="1:127" x14ac:dyDescent="0.3">
      <c r="A14" s="6">
        <v>12</v>
      </c>
      <c r="B14" s="7">
        <v>3</v>
      </c>
      <c r="C14" s="7"/>
      <c r="D14" s="7" t="s">
        <v>29</v>
      </c>
      <c r="E14" s="14" t="s">
        <v>22</v>
      </c>
      <c r="F14" s="30">
        <f t="shared" si="0"/>
        <v>-0.22885399737584633</v>
      </c>
      <c r="G14" s="30">
        <f t="shared" si="1"/>
        <v>-0.17945980210788665</v>
      </c>
      <c r="H14" s="30">
        <f t="shared" si="2"/>
        <v>-0.18493210850550679</v>
      </c>
      <c r="I14" s="30">
        <f t="shared" si="3"/>
        <v>-4.7934855997864026E-2</v>
      </c>
      <c r="J14" s="30">
        <f t="shared" si="4"/>
        <v>2.1179282238769918E-2</v>
      </c>
      <c r="K14" s="28">
        <f t="shared" si="5"/>
        <v>6.911413823663394E-2</v>
      </c>
      <c r="L14" s="29">
        <f t="shared" si="6"/>
        <v>0.20063908434665656</v>
      </c>
      <c r="M14" s="14"/>
      <c r="N14" s="7" t="str">
        <f t="shared" si="7"/>
        <v>RVA-uitkering</v>
      </c>
      <c r="O14" s="14" t="str">
        <f t="shared" si="8"/>
        <v>Halftijds tijdskrediet</v>
      </c>
      <c r="P14" s="30">
        <f t="shared" si="9"/>
        <v>-0.1647532671797837</v>
      </c>
      <c r="Q14" s="30">
        <f t="shared" si="10"/>
        <v>-0.30119051282678083</v>
      </c>
      <c r="R14" s="30">
        <f t="shared" si="11"/>
        <v>-0.15099408205320786</v>
      </c>
      <c r="S14" s="30">
        <f t="shared" si="12"/>
        <v>-0.26011427596479653</v>
      </c>
      <c r="T14" s="30">
        <f t="shared" si="13"/>
        <v>-0.17978160830017248</v>
      </c>
      <c r="U14" s="28">
        <f t="shared" si="14"/>
        <v>8.0332667664624047E-2</v>
      </c>
      <c r="V14" s="29">
        <f t="shared" si="15"/>
        <v>0.12140890452660835</v>
      </c>
      <c r="W14" s="14"/>
      <c r="X14" s="7" t="str">
        <f t="shared" si="16"/>
        <v>RVA-uitkering</v>
      </c>
      <c r="Y14" s="14" t="str">
        <f t="shared" si="17"/>
        <v>Halftijds tijdskrediet</v>
      </c>
      <c r="Z14" s="30">
        <f t="shared" si="18"/>
        <v>-0.18903687731490221</v>
      </c>
      <c r="AA14" s="30">
        <f t="shared" si="19"/>
        <v>-5.8969659655104763E-2</v>
      </c>
      <c r="AB14" s="30">
        <f t="shared" si="20"/>
        <v>-4.9643211432135168E-2</v>
      </c>
      <c r="AC14" s="30">
        <f t="shared" si="21"/>
        <v>9.7466503976384691E-2</v>
      </c>
      <c r="AD14" s="30">
        <f t="shared" si="22"/>
        <v>6.8521395646824945E-3</v>
      </c>
      <c r="AE14" s="28">
        <f t="shared" si="23"/>
        <v>-9.0614364411702203E-2</v>
      </c>
      <c r="AF14" s="29">
        <f t="shared" si="24"/>
        <v>6.5821799219787258E-2</v>
      </c>
      <c r="AG14" s="14"/>
      <c r="AH14" s="7" t="str">
        <f t="shared" si="25"/>
        <v>RVA-uitkering</v>
      </c>
      <c r="AI14" s="14" t="str">
        <f t="shared" si="26"/>
        <v>Halftijds tijdskrediet</v>
      </c>
      <c r="AJ14" s="30">
        <f t="shared" si="27"/>
        <v>0.17774785054277839</v>
      </c>
      <c r="AK14" s="30">
        <f t="shared" si="28"/>
        <v>0.17081988780202081</v>
      </c>
      <c r="AL14" s="30">
        <f t="shared" si="29"/>
        <v>0.1172568767638239</v>
      </c>
      <c r="AM14" s="30">
        <f t="shared" si="30"/>
        <v>9.6525142837715239E-2</v>
      </c>
      <c r="AN14" s="30">
        <f t="shared" si="31"/>
        <v>-0.15321136682987549</v>
      </c>
      <c r="AO14" s="28">
        <f t="shared" si="32"/>
        <v>-0.24973650966759073</v>
      </c>
      <c r="AP14" s="49">
        <f t="shared" si="33"/>
        <v>-0.3240312546318963</v>
      </c>
      <c r="AQ14" s="14"/>
      <c r="AR14" s="7" t="str">
        <f t="shared" si="34"/>
        <v>RVA-uitkering</v>
      </c>
      <c r="AS14" s="14" t="str">
        <f t="shared" si="35"/>
        <v>Halftijds tijdskrediet</v>
      </c>
      <c r="AT14" s="30">
        <f t="shared" si="36"/>
        <v>-0.20075710541351374</v>
      </c>
      <c r="AU14" s="30">
        <f t="shared" si="37"/>
        <v>-0.15352033963490486</v>
      </c>
      <c r="AV14" s="30">
        <f t="shared" si="38"/>
        <v>-0.3278192457816918</v>
      </c>
      <c r="AW14" s="30">
        <f t="shared" si="39"/>
        <v>-0.33038549496867481</v>
      </c>
      <c r="AX14" s="30">
        <f t="shared" si="40"/>
        <v>-0.24791622730607332</v>
      </c>
      <c r="AY14" s="28">
        <f t="shared" si="41"/>
        <v>8.2469267662601486E-2</v>
      </c>
      <c r="AZ14" s="29">
        <f t="shared" si="42"/>
        <v>-9.4395887671168466E-2</v>
      </c>
      <c r="BA14" s="14"/>
      <c r="BB14" s="7" t="str">
        <f t="shared" si="43"/>
        <v>RVA-uitkering</v>
      </c>
      <c r="BC14" s="14" t="str">
        <f t="shared" si="44"/>
        <v>Halftijds tijdskrediet</v>
      </c>
      <c r="BD14" s="30">
        <f t="shared" si="45"/>
        <v>9.7524364104062955E-2</v>
      </c>
      <c r="BE14" s="30">
        <f t="shared" si="46"/>
        <v>3.9985086180491403E-2</v>
      </c>
      <c r="BF14" s="30">
        <f t="shared" si="47"/>
        <v>0.10048874332023602</v>
      </c>
      <c r="BG14" s="30">
        <f t="shared" si="48"/>
        <v>0.15968027466531479</v>
      </c>
      <c r="BH14" s="30">
        <f t="shared" si="49"/>
        <v>0.26146863275217935</v>
      </c>
      <c r="BI14" s="28">
        <f t="shared" si="50"/>
        <v>0.10178835808686457</v>
      </c>
      <c r="BJ14" s="29">
        <f t="shared" si="51"/>
        <v>0.22148354657168795</v>
      </c>
      <c r="BK14" s="14"/>
      <c r="BL14" s="7" t="str">
        <f t="shared" si="52"/>
        <v>RVA-uitkering</v>
      </c>
      <c r="BM14" s="14" t="str">
        <f t="shared" si="53"/>
        <v>Halftijds tijdskrediet</v>
      </c>
      <c r="BN14" s="30">
        <f t="shared" si="54"/>
        <v>0.21261755252067127</v>
      </c>
      <c r="BO14" s="30">
        <f t="shared" si="55"/>
        <v>0.30349597384598603</v>
      </c>
      <c r="BP14" s="30">
        <f t="shared" si="56"/>
        <v>0.19092532525234715</v>
      </c>
      <c r="BQ14" s="30">
        <f t="shared" si="57"/>
        <v>0.19312837731969185</v>
      </c>
      <c r="BR14" s="30">
        <f t="shared" si="58"/>
        <v>0.18548903813759618</v>
      </c>
      <c r="BS14" s="28">
        <f t="shared" si="59"/>
        <v>-7.6393391820956669E-3</v>
      </c>
      <c r="BT14" s="49">
        <f t="shared" si="60"/>
        <v>-0.11800693570838985</v>
      </c>
      <c r="BU14" s="14"/>
      <c r="BV14" s="25"/>
      <c r="BW14" s="7" t="str">
        <f t="shared" si="61"/>
        <v>RVA-uitkering</v>
      </c>
      <c r="BX14" s="14" t="str">
        <f t="shared" si="62"/>
        <v>Halftijds tijdskrediet</v>
      </c>
      <c r="BY14" s="8">
        <v>-0.22885399737584633</v>
      </c>
      <c r="BZ14" s="8">
        <v>-0.1647532671797837</v>
      </c>
      <c r="CA14" s="8">
        <v>-0.18903687731490221</v>
      </c>
      <c r="CB14" s="8">
        <v>0.17774785054277839</v>
      </c>
      <c r="CC14" s="8">
        <v>-0.20075710541351374</v>
      </c>
      <c r="CD14" s="8">
        <v>9.7524364104062955E-2</v>
      </c>
      <c r="CE14" s="9">
        <v>0.21261755252067127</v>
      </c>
      <c r="CF14" s="10">
        <v>-0.22482489941353725</v>
      </c>
      <c r="CG14" s="10">
        <v>-3.0531616348956687E-2</v>
      </c>
      <c r="CH14" s="21"/>
      <c r="CI14" s="8">
        <v>-0.17945980210788665</v>
      </c>
      <c r="CJ14" s="8">
        <v>-0.30119051282678083</v>
      </c>
      <c r="CK14" s="8">
        <v>-5.8969659655104763E-2</v>
      </c>
      <c r="CL14" s="8">
        <v>0.17081988780202081</v>
      </c>
      <c r="CM14" s="8">
        <v>-0.15352033963490486</v>
      </c>
      <c r="CN14" s="8">
        <v>3.9985086180491403E-2</v>
      </c>
      <c r="CO14" s="9">
        <v>0.30349597384598603</v>
      </c>
      <c r="CP14" s="10">
        <v>-0.31162712731201886</v>
      </c>
      <c r="CQ14" s="10">
        <v>1.6803696731110445E-3</v>
      </c>
      <c r="CR14" s="21"/>
      <c r="CS14" s="8">
        <v>-0.18493210850550679</v>
      </c>
      <c r="CT14" s="8">
        <v>-0.15099408205320786</v>
      </c>
      <c r="CU14" s="8">
        <v>-4.9643211432135168E-2</v>
      </c>
      <c r="CV14" s="8">
        <v>0.1172568767638239</v>
      </c>
      <c r="CW14" s="8">
        <v>-0.3278192457816918</v>
      </c>
      <c r="CX14" s="8">
        <v>0.10048874332023602</v>
      </c>
      <c r="CY14" s="9">
        <v>0.19092532525234715</v>
      </c>
      <c r="CZ14" s="10">
        <v>-0.2119582463732487</v>
      </c>
      <c r="DA14" s="10">
        <v>-5.2238012097019025E-2</v>
      </c>
      <c r="DB14" s="21"/>
      <c r="DC14" s="8">
        <v>-4.7934855997864026E-2</v>
      </c>
      <c r="DD14" s="8">
        <v>-0.26011427596479653</v>
      </c>
      <c r="DE14" s="8">
        <v>9.7466503976384691E-2</v>
      </c>
      <c r="DF14" s="8">
        <v>9.6525142837715239E-2</v>
      </c>
      <c r="DG14" s="8">
        <v>-0.33038549496867481</v>
      </c>
      <c r="DH14" s="8">
        <v>0.15968027466531479</v>
      </c>
      <c r="DI14" s="9">
        <v>0.19312837731969185</v>
      </c>
      <c r="DJ14" s="10">
        <v>-0.21090994863294926</v>
      </c>
      <c r="DK14" s="10">
        <v>3.804983836554602E-2</v>
      </c>
      <c r="DL14" s="21"/>
      <c r="DM14" s="8">
        <v>2.1179282238769918E-2</v>
      </c>
      <c r="DN14" s="8">
        <v>-0.17978160830017248</v>
      </c>
      <c r="DO14" s="8">
        <v>6.8521395646824945E-3</v>
      </c>
      <c r="DP14" s="8">
        <v>-0.15321136682987549</v>
      </c>
      <c r="DQ14" s="8">
        <v>-0.24791622730607332</v>
      </c>
      <c r="DR14" s="8">
        <v>0.26146863275217935</v>
      </c>
      <c r="DS14" s="9">
        <v>0.18548903813759618</v>
      </c>
      <c r="DT14" s="10">
        <v>-0.11259456906531719</v>
      </c>
      <c r="DU14" s="10">
        <v>1.4401208258095063E-3</v>
      </c>
      <c r="DV14" s="21"/>
      <c r="DW14" s="21"/>
    </row>
    <row r="15" spans="1:127" ht="11.4" customHeight="1" x14ac:dyDescent="0.3">
      <c r="A15" s="6">
        <v>13</v>
      </c>
      <c r="B15" s="7">
        <v>3</v>
      </c>
      <c r="C15" s="7"/>
      <c r="D15" s="7" t="s">
        <v>29</v>
      </c>
      <c r="E15" s="14" t="s">
        <v>23</v>
      </c>
      <c r="F15" s="30">
        <f t="shared" si="0"/>
        <v>-0.1598222429035154</v>
      </c>
      <c r="G15" s="30">
        <f t="shared" si="1"/>
        <v>-6.5929846432571534E-2</v>
      </c>
      <c r="H15" s="30">
        <f t="shared" si="2"/>
        <v>-6.0570612208728038E-2</v>
      </c>
      <c r="I15" s="30">
        <f t="shared" si="3"/>
        <v>7.6953586239013258E-3</v>
      </c>
      <c r="J15" s="30">
        <f t="shared" si="4"/>
        <v>8.1609983483517973E-2</v>
      </c>
      <c r="K15" s="28">
        <f t="shared" si="5"/>
        <v>7.391462485961664E-2</v>
      </c>
      <c r="L15" s="29">
        <f t="shared" si="6"/>
        <v>0.14753982991608949</v>
      </c>
      <c r="M15" s="14"/>
      <c r="N15" s="7" t="str">
        <f t="shared" si="7"/>
        <v>RVA-uitkering</v>
      </c>
      <c r="O15" s="14" t="str">
        <f t="shared" si="8"/>
        <v>Oudere niet werkzoekende werklozen</v>
      </c>
      <c r="P15" s="30">
        <f t="shared" si="9"/>
        <v>-0.16140296622281641</v>
      </c>
      <c r="Q15" s="30">
        <f t="shared" si="10"/>
        <v>-0.1680212795447136</v>
      </c>
      <c r="R15" s="30">
        <f t="shared" si="11"/>
        <v>-0.15771295663377174</v>
      </c>
      <c r="S15" s="30">
        <f t="shared" si="12"/>
        <v>-0.18060861060101022</v>
      </c>
      <c r="T15" s="30">
        <f t="shared" si="13"/>
        <v>-0.18312959310075524</v>
      </c>
      <c r="U15" s="28">
        <f t="shared" si="14"/>
        <v>-2.5209824997450281E-3</v>
      </c>
      <c r="V15" s="29">
        <f t="shared" si="15"/>
        <v>-1.5108313556041642E-2</v>
      </c>
      <c r="W15" s="14"/>
      <c r="X15" s="7" t="str">
        <f t="shared" si="16"/>
        <v>RVA-uitkering</v>
      </c>
      <c r="Y15" s="14" t="str">
        <f t="shared" si="17"/>
        <v>Oudere niet werkzoekende werklozen</v>
      </c>
      <c r="Z15" s="30">
        <f t="shared" si="18"/>
        <v>-0.12805866962773804</v>
      </c>
      <c r="AA15" s="30">
        <f t="shared" si="19"/>
        <v>-7.6989685934241353E-2</v>
      </c>
      <c r="AB15" s="30">
        <f t="shared" si="20"/>
        <v>-0.12198947798229935</v>
      </c>
      <c r="AC15" s="30">
        <f t="shared" si="21"/>
        <v>-2.9780545199408002E-4</v>
      </c>
      <c r="AD15" s="30">
        <f t="shared" si="22"/>
        <v>-5.1296363086721294E-2</v>
      </c>
      <c r="AE15" s="28">
        <f t="shared" si="23"/>
        <v>-5.0998557634727215E-2</v>
      </c>
      <c r="AF15" s="29">
        <f t="shared" si="24"/>
        <v>2.5693322847520059E-2</v>
      </c>
      <c r="AG15" s="14"/>
      <c r="AH15" s="7" t="str">
        <f t="shared" si="25"/>
        <v>RVA-uitkering</v>
      </c>
      <c r="AI15" s="14" t="str">
        <f t="shared" si="26"/>
        <v>Oudere niet werkzoekende werklozen</v>
      </c>
      <c r="AJ15" s="30">
        <f t="shared" si="27"/>
        <v>2.7391555907184794E-2</v>
      </c>
      <c r="AK15" s="30">
        <f t="shared" si="28"/>
        <v>2.4399989377404608E-2</v>
      </c>
      <c r="AL15" s="30">
        <f t="shared" si="29"/>
        <v>-1.084672031773553E-2</v>
      </c>
      <c r="AM15" s="30">
        <f t="shared" si="30"/>
        <v>-7.8195100953567225E-3</v>
      </c>
      <c r="AN15" s="30">
        <f t="shared" si="31"/>
        <v>-0.11851473065727208</v>
      </c>
      <c r="AO15" s="28">
        <f t="shared" si="32"/>
        <v>-0.11069522056191536</v>
      </c>
      <c r="AP15" s="49">
        <f t="shared" si="33"/>
        <v>-0.1429147200346767</v>
      </c>
      <c r="AQ15" s="14"/>
      <c r="AR15" s="7" t="str">
        <f t="shared" si="34"/>
        <v>RVA-uitkering</v>
      </c>
      <c r="AS15" s="14" t="str">
        <f t="shared" si="35"/>
        <v>Oudere niet werkzoekende werklozen</v>
      </c>
      <c r="AT15" s="30">
        <f t="shared" si="36"/>
        <v>-0.1652573812754716</v>
      </c>
      <c r="AU15" s="30">
        <f t="shared" si="37"/>
        <v>-0.10499481328436892</v>
      </c>
      <c r="AV15" s="30">
        <f t="shared" si="38"/>
        <v>-0.20358342558015238</v>
      </c>
      <c r="AW15" s="30">
        <f t="shared" si="39"/>
        <v>-0.20110323707097474</v>
      </c>
      <c r="AX15" s="30">
        <f t="shared" si="40"/>
        <v>-0.18310087179849721</v>
      </c>
      <c r="AY15" s="28">
        <f t="shared" si="41"/>
        <v>1.8002365272477533E-2</v>
      </c>
      <c r="AZ15" s="29">
        <f t="shared" si="42"/>
        <v>-7.8106058514128288E-2</v>
      </c>
      <c r="BA15" s="14"/>
      <c r="BB15" s="7" t="str">
        <f t="shared" si="43"/>
        <v>RVA-uitkering</v>
      </c>
      <c r="BC15" s="14" t="str">
        <f t="shared" si="44"/>
        <v>Oudere niet werkzoekende werklozen</v>
      </c>
      <c r="BD15" s="30">
        <f t="shared" si="45"/>
        <v>0.22392964267459348</v>
      </c>
      <c r="BE15" s="30">
        <f t="shared" si="46"/>
        <v>0.15726248919512226</v>
      </c>
      <c r="BF15" s="30">
        <f t="shared" si="47"/>
        <v>0.16906880340271538</v>
      </c>
      <c r="BG15" s="30">
        <f t="shared" si="48"/>
        <v>0.15902818415691541</v>
      </c>
      <c r="BH15" s="30">
        <f t="shared" si="49"/>
        <v>0.14966392136319434</v>
      </c>
      <c r="BI15" s="28">
        <f t="shared" si="50"/>
        <v>-9.3642627937210732E-3</v>
      </c>
      <c r="BJ15" s="29">
        <f t="shared" si="51"/>
        <v>-7.598567831927916E-3</v>
      </c>
      <c r="BK15" s="14"/>
      <c r="BL15" s="7" t="str">
        <f t="shared" si="52"/>
        <v>RVA-uitkering</v>
      </c>
      <c r="BM15" s="14" t="str">
        <f t="shared" si="53"/>
        <v>Oudere niet werkzoekende werklozen</v>
      </c>
      <c r="BN15" s="30">
        <f t="shared" si="54"/>
        <v>5.5241566964349002E-2</v>
      </c>
      <c r="BO15" s="30">
        <f t="shared" si="55"/>
        <v>0.12231842909775596</v>
      </c>
      <c r="BP15" s="30">
        <f t="shared" si="56"/>
        <v>0.11101175013836595</v>
      </c>
      <c r="BQ15" s="30">
        <f t="shared" si="57"/>
        <v>0.11648698397436764</v>
      </c>
      <c r="BR15" s="30">
        <f t="shared" si="58"/>
        <v>0.16515839865607782</v>
      </c>
      <c r="BS15" s="28">
        <f t="shared" si="59"/>
        <v>4.8671414681710171E-2</v>
      </c>
      <c r="BT15" s="49">
        <f t="shared" si="60"/>
        <v>4.2839969558321853E-2</v>
      </c>
      <c r="BU15" s="14"/>
      <c r="BV15" s="25"/>
      <c r="BW15" s="7" t="str">
        <f t="shared" si="61"/>
        <v>RVA-uitkering</v>
      </c>
      <c r="BX15" s="14" t="str">
        <f t="shared" si="62"/>
        <v>Oudere niet werkzoekende werklozen</v>
      </c>
      <c r="BY15" s="8">
        <v>-0.1598222429035154</v>
      </c>
      <c r="BZ15" s="8">
        <v>-0.16140296622281641</v>
      </c>
      <c r="CA15" s="8">
        <v>-0.12805866962773804</v>
      </c>
      <c r="CB15" s="8">
        <v>2.7391555907184794E-2</v>
      </c>
      <c r="CC15" s="8">
        <v>-0.1652573812754716</v>
      </c>
      <c r="CD15" s="8">
        <v>0.22392964267459348</v>
      </c>
      <c r="CE15" s="9">
        <v>5.5241566964349002E-2</v>
      </c>
      <c r="CF15" s="10">
        <v>-0.19170786461102904</v>
      </c>
      <c r="CG15" s="10">
        <v>0.10501775737977605</v>
      </c>
      <c r="CH15" s="21"/>
      <c r="CI15" s="8">
        <v>-6.5929846432571534E-2</v>
      </c>
      <c r="CJ15" s="8">
        <v>-0.1680212795447136</v>
      </c>
      <c r="CK15" s="8">
        <v>-7.6989685934241353E-2</v>
      </c>
      <c r="CL15" s="8">
        <v>2.4399989377404608E-2</v>
      </c>
      <c r="CM15" s="8">
        <v>-0.10499481328436892</v>
      </c>
      <c r="CN15" s="8">
        <v>0.15726248919512226</v>
      </c>
      <c r="CO15" s="9">
        <v>0.12231842909775596</v>
      </c>
      <c r="CP15" s="10">
        <v>-0.16106161800376625</v>
      </c>
      <c r="CQ15" s="10">
        <v>3.7543519822498185E-2</v>
      </c>
      <c r="CR15" s="21"/>
      <c r="CS15" s="8">
        <v>-6.0570612208728038E-2</v>
      </c>
      <c r="CT15" s="8">
        <v>-0.15771295663377174</v>
      </c>
      <c r="CU15" s="8">
        <v>-0.12198947798229935</v>
      </c>
      <c r="CV15" s="8">
        <v>-1.084672031773553E-2</v>
      </c>
      <c r="CW15" s="8">
        <v>-0.20358342558015238</v>
      </c>
      <c r="CX15" s="8">
        <v>0.16906880340271538</v>
      </c>
      <c r="CY15" s="9">
        <v>0.11101175013836595</v>
      </c>
      <c r="CZ15" s="10">
        <v>-0.14284485989752607</v>
      </c>
      <c r="DA15" s="10">
        <v>-2.1659550607248195E-3</v>
      </c>
      <c r="DB15" s="21"/>
      <c r="DC15" s="8">
        <v>7.6953586239013258E-3</v>
      </c>
      <c r="DD15" s="8">
        <v>-0.18060861060101022</v>
      </c>
      <c r="DE15" s="8">
        <v>-2.9780545199408002E-4</v>
      </c>
      <c r="DF15" s="8">
        <v>-7.8195100953567225E-3</v>
      </c>
      <c r="DG15" s="8">
        <v>-0.20110323707097474</v>
      </c>
      <c r="DH15" s="8">
        <v>0.15902818415691541</v>
      </c>
      <c r="DI15" s="9">
        <v>0.11648698397436764</v>
      </c>
      <c r="DJ15" s="10">
        <v>-0.11418945216585755</v>
      </c>
      <c r="DK15" s="10">
        <v>5.8102793290025117E-3</v>
      </c>
      <c r="DL15" s="21"/>
      <c r="DM15" s="8">
        <v>8.1609983483517973E-2</v>
      </c>
      <c r="DN15" s="8">
        <v>-0.18312959310075524</v>
      </c>
      <c r="DO15" s="8">
        <v>-5.1296363086721294E-2</v>
      </c>
      <c r="DP15" s="8">
        <v>-0.11851473065727208</v>
      </c>
      <c r="DQ15" s="8">
        <v>-0.18310087179849721</v>
      </c>
      <c r="DR15" s="8">
        <v>0.14966392136319434</v>
      </c>
      <c r="DS15" s="9">
        <v>0.16515839865607782</v>
      </c>
      <c r="DT15" s="10">
        <v>-5.565647490820174E-2</v>
      </c>
      <c r="DU15" s="10">
        <v>-5.4984729724684316E-2</v>
      </c>
      <c r="DV15" s="21"/>
      <c r="DW15" s="21"/>
    </row>
    <row r="16" spans="1:127" x14ac:dyDescent="0.3">
      <c r="A16" s="6">
        <v>14</v>
      </c>
      <c r="B16" s="7">
        <v>3</v>
      </c>
      <c r="C16" s="7"/>
      <c r="D16" s="7" t="s">
        <v>29</v>
      </c>
      <c r="E16" s="14" t="s">
        <v>99</v>
      </c>
      <c r="F16" s="30">
        <f t="shared" si="0"/>
        <v>-8.7689847090036299E-2</v>
      </c>
      <c r="G16" s="30">
        <f t="shared" si="1"/>
        <v>-8.3445278540129994E-2</v>
      </c>
      <c r="H16" s="30">
        <f t="shared" si="2"/>
        <v>-2.612188367224717E-2</v>
      </c>
      <c r="I16" s="30">
        <f t="shared" si="3"/>
        <v>5.5249776743961393E-2</v>
      </c>
      <c r="J16" s="30">
        <f t="shared" si="4"/>
        <v>0.15805983666723519</v>
      </c>
      <c r="K16" s="28">
        <f t="shared" si="5"/>
        <v>0.1028100599232738</v>
      </c>
      <c r="L16" s="29">
        <f t="shared" si="6"/>
        <v>0.24150511520736517</v>
      </c>
      <c r="M16" s="14"/>
      <c r="N16" s="7" t="str">
        <f t="shared" si="7"/>
        <v>RVA-uitkering</v>
      </c>
      <c r="O16" s="14" t="str">
        <f t="shared" si="8"/>
        <v>Werkloosheid met Bedrijfstoeslag (SWT) - Brugpensioen</v>
      </c>
      <c r="P16" s="30">
        <f t="shared" si="9"/>
        <v>-0.29807449987237422</v>
      </c>
      <c r="Q16" s="30">
        <f t="shared" si="10"/>
        <v>-0.42812472198630008</v>
      </c>
      <c r="R16" s="30">
        <f t="shared" si="11"/>
        <v>-0.32894009420371423</v>
      </c>
      <c r="S16" s="30">
        <f t="shared" si="12"/>
        <v>-0.44288773881155319</v>
      </c>
      <c r="T16" s="30">
        <f t="shared" si="13"/>
        <v>-0.39062570741188146</v>
      </c>
      <c r="U16" s="28">
        <f t="shared" si="14"/>
        <v>5.2262031399671727E-2</v>
      </c>
      <c r="V16" s="29">
        <f t="shared" si="15"/>
        <v>3.7499014574418621E-2</v>
      </c>
      <c r="W16" s="14"/>
      <c r="X16" s="7" t="str">
        <f t="shared" si="16"/>
        <v>RVA-uitkering</v>
      </c>
      <c r="Y16" s="14" t="str">
        <f t="shared" si="17"/>
        <v>Werkloosheid met Bedrijfstoeslag (SWT) - Brugpensioen</v>
      </c>
      <c r="Z16" s="30">
        <f t="shared" si="18"/>
        <v>7.020205294890911E-3</v>
      </c>
      <c r="AA16" s="30">
        <f t="shared" si="19"/>
        <v>0.2450718918077581</v>
      </c>
      <c r="AB16" s="30">
        <f t="shared" si="20"/>
        <v>0.21165785192066697</v>
      </c>
      <c r="AC16" s="30">
        <f t="shared" si="21"/>
        <v>0.40199915412898074</v>
      </c>
      <c r="AD16" s="30">
        <f t="shared" si="22"/>
        <v>0.18214505147513216</v>
      </c>
      <c r="AE16" s="28">
        <f t="shared" si="23"/>
        <v>-0.21985410265384858</v>
      </c>
      <c r="AF16" s="29">
        <f t="shared" si="24"/>
        <v>-6.2926840332625938E-2</v>
      </c>
      <c r="AG16" s="14"/>
      <c r="AH16" s="7" t="str">
        <f t="shared" si="25"/>
        <v>RVA-uitkering</v>
      </c>
      <c r="AI16" s="14" t="str">
        <f t="shared" si="26"/>
        <v>Werkloosheid met Bedrijfstoeslag (SWT) - Brugpensioen</v>
      </c>
      <c r="AJ16" s="30">
        <f t="shared" si="27"/>
        <v>0.57835215899592796</v>
      </c>
      <c r="AK16" s="30">
        <f t="shared" si="28"/>
        <v>0.60043467612090995</v>
      </c>
      <c r="AL16" s="30">
        <f t="shared" si="29"/>
        <v>0.52809406143147397</v>
      </c>
      <c r="AM16" s="30">
        <f t="shared" si="30"/>
        <v>0.47533671907157921</v>
      </c>
      <c r="AN16" s="30">
        <f t="shared" si="31"/>
        <v>0.19398937452994955</v>
      </c>
      <c r="AO16" s="28">
        <f t="shared" si="32"/>
        <v>-0.28134734454162968</v>
      </c>
      <c r="AP16" s="49">
        <f t="shared" si="33"/>
        <v>-0.40644530159096037</v>
      </c>
      <c r="AQ16" s="14"/>
      <c r="AR16" s="7" t="str">
        <f t="shared" si="34"/>
        <v>RVA-uitkering</v>
      </c>
      <c r="AS16" s="14" t="str">
        <f t="shared" si="35"/>
        <v>Werkloosheid met Bedrijfstoeslag (SWT) - Brugpensioen</v>
      </c>
      <c r="AT16" s="30">
        <f t="shared" si="36"/>
        <v>-0.25805680016594623</v>
      </c>
      <c r="AU16" s="30">
        <f t="shared" si="37"/>
        <v>-0.31020773166841531</v>
      </c>
      <c r="AV16" s="30">
        <f t="shared" si="38"/>
        <v>-0.32680832190948078</v>
      </c>
      <c r="AW16" s="30">
        <f t="shared" si="39"/>
        <v>-0.37716785443993323</v>
      </c>
      <c r="AX16" s="30">
        <f t="shared" si="40"/>
        <v>-0.27129708659747359</v>
      </c>
      <c r="AY16" s="28">
        <f t="shared" si="41"/>
        <v>0.10587076784245963</v>
      </c>
      <c r="AZ16" s="29">
        <f t="shared" si="42"/>
        <v>3.8910645070941718E-2</v>
      </c>
      <c r="BA16" s="14"/>
      <c r="BB16" s="7" t="str">
        <f t="shared" si="43"/>
        <v>RVA-uitkering</v>
      </c>
      <c r="BC16" s="14" t="str">
        <f t="shared" si="44"/>
        <v>Werkloosheid met Bedrijfstoeslag (SWT) - Brugpensioen</v>
      </c>
      <c r="BD16" s="30">
        <f t="shared" si="45"/>
        <v>-8.025208510222033E-2</v>
      </c>
      <c r="BE16" s="30">
        <f t="shared" si="46"/>
        <v>-0.11049994106884964</v>
      </c>
      <c r="BF16" s="30">
        <f t="shared" si="47"/>
        <v>-0.13852225246680264</v>
      </c>
      <c r="BG16" s="30">
        <f t="shared" si="48"/>
        <v>-6.4057500552782864E-2</v>
      </c>
      <c r="BH16" s="30">
        <f t="shared" si="49"/>
        <v>6.4404296103150752E-2</v>
      </c>
      <c r="BI16" s="28">
        <f t="shared" si="50"/>
        <v>0.1284617966559336</v>
      </c>
      <c r="BJ16" s="29">
        <f t="shared" si="51"/>
        <v>0.17490423717200038</v>
      </c>
      <c r="BK16" s="14"/>
      <c r="BL16" s="7" t="str">
        <f t="shared" si="52"/>
        <v>RVA-uitkering</v>
      </c>
      <c r="BM16" s="14" t="str">
        <f t="shared" si="53"/>
        <v>Werkloosheid met Bedrijfstoeslag (SWT) - Brugpensioen</v>
      </c>
      <c r="BN16" s="30">
        <f t="shared" si="54"/>
        <v>0.17545553766805075</v>
      </c>
      <c r="BO16" s="30">
        <f t="shared" si="55"/>
        <v>0.18092875252745663</v>
      </c>
      <c r="BP16" s="30">
        <f t="shared" si="56"/>
        <v>0.18596265950285382</v>
      </c>
      <c r="BQ16" s="30">
        <f t="shared" si="57"/>
        <v>9.3651423208766613E-2</v>
      </c>
      <c r="BR16" s="30">
        <f t="shared" si="58"/>
        <v>1.3926620909189738E-2</v>
      </c>
      <c r="BS16" s="28">
        <f t="shared" si="59"/>
        <v>-7.9724802299576875E-2</v>
      </c>
      <c r="BT16" s="49">
        <f t="shared" si="60"/>
        <v>-0.16700213161826688</v>
      </c>
      <c r="BU16" s="14"/>
      <c r="BV16" s="25"/>
      <c r="BW16" s="7" t="str">
        <f t="shared" si="61"/>
        <v>RVA-uitkering</v>
      </c>
      <c r="BX16" s="14" t="str">
        <f t="shared" si="62"/>
        <v>Werkloosheid met Bedrijfstoeslag (SWT) - Brugpensioen</v>
      </c>
      <c r="BY16" s="8">
        <v>-8.7689847090036299E-2</v>
      </c>
      <c r="BZ16" s="8">
        <v>-0.29807449987237422</v>
      </c>
      <c r="CA16" s="8">
        <v>7.020205294890911E-3</v>
      </c>
      <c r="CB16" s="8">
        <v>0.57835215899592796</v>
      </c>
      <c r="CC16" s="8">
        <v>-0.25805680016594623</v>
      </c>
      <c r="CD16" s="8">
        <v>-8.025208510222033E-2</v>
      </c>
      <c r="CE16" s="9">
        <v>0.17545553766805075</v>
      </c>
      <c r="CF16" s="10">
        <v>-0.2620506429780583</v>
      </c>
      <c r="CG16" s="10">
        <v>2.1937874801486523E-2</v>
      </c>
      <c r="CH16" s="21"/>
      <c r="CI16" s="8">
        <v>-8.3445278540129994E-2</v>
      </c>
      <c r="CJ16" s="8">
        <v>-0.42812472198630008</v>
      </c>
      <c r="CK16" s="8">
        <v>0.2450718918077581</v>
      </c>
      <c r="CL16" s="8">
        <v>0.60043467612090995</v>
      </c>
      <c r="CM16" s="8">
        <v>-0.31020773166841531</v>
      </c>
      <c r="CN16" s="8">
        <v>-0.11049994106884964</v>
      </c>
      <c r="CO16" s="9">
        <v>0.18092875252745663</v>
      </c>
      <c r="CP16" s="10">
        <v>-0.37877744685390785</v>
      </c>
      <c r="CQ16" s="10">
        <v>0.19329559974795796</v>
      </c>
      <c r="CR16" s="21"/>
      <c r="CS16" s="8">
        <v>-2.612188367224717E-2</v>
      </c>
      <c r="CT16" s="8">
        <v>-0.32894009420371423</v>
      </c>
      <c r="CU16" s="8">
        <v>0.21165785192066697</v>
      </c>
      <c r="CV16" s="8">
        <v>0.52809406143147397</v>
      </c>
      <c r="CW16" s="8">
        <v>-0.32680832190948078</v>
      </c>
      <c r="CX16" s="8">
        <v>-0.13852225246680264</v>
      </c>
      <c r="CY16" s="9">
        <v>0.18596265950285382</v>
      </c>
      <c r="CZ16" s="10">
        <v>-0.23856696023114118</v>
      </c>
      <c r="DA16" s="10">
        <v>-2.2055803049276911E-2</v>
      </c>
      <c r="DB16" s="21"/>
      <c r="DC16" s="8">
        <v>5.5249776743961393E-2</v>
      </c>
      <c r="DD16" s="8">
        <v>-0.44288773881155319</v>
      </c>
      <c r="DE16" s="8">
        <v>0.40199915412898074</v>
      </c>
      <c r="DF16" s="8">
        <v>0.47533671907157921</v>
      </c>
      <c r="DG16" s="8">
        <v>-0.37716785443993323</v>
      </c>
      <c r="DH16" s="8">
        <v>-6.4057500552782864E-2</v>
      </c>
      <c r="DI16" s="9">
        <v>9.3651423208766613E-2</v>
      </c>
      <c r="DJ16" s="10">
        <v>-0.25138064934902454</v>
      </c>
      <c r="DK16" s="10">
        <v>0.18109171621560766</v>
      </c>
      <c r="DL16" s="21"/>
      <c r="DM16" s="8">
        <v>0.15805983666723519</v>
      </c>
      <c r="DN16" s="8">
        <v>-0.39062570741188146</v>
      </c>
      <c r="DO16" s="8">
        <v>0.18214505147513216</v>
      </c>
      <c r="DP16" s="8">
        <v>0.19398937452994955</v>
      </c>
      <c r="DQ16" s="8">
        <v>-0.27129708659747359</v>
      </c>
      <c r="DR16" s="8">
        <v>6.4404296103150752E-2</v>
      </c>
      <c r="DS16" s="9">
        <v>1.3926620909189738E-2</v>
      </c>
      <c r="DT16" s="10">
        <v>-0.13447003509527689</v>
      </c>
      <c r="DU16" s="10">
        <v>0.10994229261743846</v>
      </c>
      <c r="DV16" s="21"/>
      <c r="DW16" s="21"/>
    </row>
    <row r="17" spans="1:127" x14ac:dyDescent="0.3">
      <c r="A17" s="6">
        <v>15</v>
      </c>
      <c r="B17" s="6">
        <v>3</v>
      </c>
      <c r="C17" s="6"/>
      <c r="D17" s="6" t="s">
        <v>29</v>
      </c>
      <c r="E17" s="16" t="s">
        <v>28</v>
      </c>
      <c r="F17" s="30">
        <f t="shared" si="0"/>
        <v>0.19976700955165175</v>
      </c>
      <c r="G17" s="30">
        <f t="shared" si="1"/>
        <v>0.10992551856272713</v>
      </c>
      <c r="H17" s="30">
        <f t="shared" si="2"/>
        <v>6.9469501858962557E-2</v>
      </c>
      <c r="I17" s="30">
        <f t="shared" si="3"/>
        <v>0.15593178071126593</v>
      </c>
      <c r="J17" s="30">
        <f t="shared" si="4"/>
        <v>0.19350488512806593</v>
      </c>
      <c r="K17" s="28">
        <f t="shared" si="5"/>
        <v>3.7573104416800007E-2</v>
      </c>
      <c r="L17" s="29">
        <f t="shared" si="6"/>
        <v>8.3579366565338806E-2</v>
      </c>
      <c r="M17" s="14"/>
      <c r="N17" s="6" t="str">
        <f t="shared" si="7"/>
        <v>RVA-uitkering</v>
      </c>
      <c r="O17" s="16" t="str">
        <f t="shared" si="8"/>
        <v>Tijdelijk werklozen (met behoud arbeidscontract)</v>
      </c>
      <c r="P17" s="30">
        <f t="shared" si="9"/>
        <v>-0.3183796966795952</v>
      </c>
      <c r="Q17" s="30">
        <f t="shared" si="10"/>
        <v>-0.25473005117399444</v>
      </c>
      <c r="R17" s="30">
        <f t="shared" si="11"/>
        <v>-0.20160658745360438</v>
      </c>
      <c r="S17" s="30">
        <f t="shared" si="12"/>
        <v>-0.36316949661642045</v>
      </c>
      <c r="T17" s="30">
        <f t="shared" si="13"/>
        <v>-0.36073681186295664</v>
      </c>
      <c r="U17" s="28">
        <f t="shared" si="14"/>
        <v>2.4326847534638096E-3</v>
      </c>
      <c r="V17" s="29">
        <f t="shared" si="15"/>
        <v>-0.1060067606889622</v>
      </c>
      <c r="W17" s="14"/>
      <c r="X17" s="6" t="str">
        <f t="shared" si="16"/>
        <v>RVA-uitkering</v>
      </c>
      <c r="Y17" s="16" t="str">
        <f t="shared" si="17"/>
        <v>Tijdelijk werklozen (met behoud arbeidscontract)</v>
      </c>
      <c r="Z17" s="30">
        <f t="shared" si="18"/>
        <v>0.16689246316025216</v>
      </c>
      <c r="AA17" s="30">
        <f t="shared" si="19"/>
        <v>0.29242308077744067</v>
      </c>
      <c r="AB17" s="30">
        <f t="shared" si="20"/>
        <v>0.24437973873552624</v>
      </c>
      <c r="AC17" s="30">
        <f t="shared" si="21"/>
        <v>0.30869018320073693</v>
      </c>
      <c r="AD17" s="30">
        <f t="shared" si="22"/>
        <v>0.10750916271168336</v>
      </c>
      <c r="AE17" s="28">
        <f t="shared" si="23"/>
        <v>-0.20118102048905356</v>
      </c>
      <c r="AF17" s="29">
        <f t="shared" si="24"/>
        <v>-0.1849139180657573</v>
      </c>
      <c r="AG17" s="14"/>
      <c r="AH17" s="6" t="str">
        <f t="shared" si="25"/>
        <v>RVA-uitkering</v>
      </c>
      <c r="AI17" s="16" t="str">
        <f t="shared" si="26"/>
        <v>Tijdelijk werklozen (met behoud arbeidscontract)</v>
      </c>
      <c r="AJ17" s="30">
        <f t="shared" si="27"/>
        <v>0.21164052841816483</v>
      </c>
      <c r="AK17" s="30">
        <f t="shared" si="28"/>
        <v>0.1971240194728669</v>
      </c>
      <c r="AL17" s="30">
        <f t="shared" si="29"/>
        <v>0.20520013150221003</v>
      </c>
      <c r="AM17" s="30">
        <f t="shared" si="30"/>
        <v>0.27484862634695711</v>
      </c>
      <c r="AN17" s="30">
        <f t="shared" si="31"/>
        <v>0.44772745725417057</v>
      </c>
      <c r="AO17" s="28">
        <f t="shared" si="32"/>
        <v>0.17287883090721345</v>
      </c>
      <c r="AP17" s="49">
        <f t="shared" si="33"/>
        <v>0.25060343778130367</v>
      </c>
      <c r="AQ17" s="14"/>
      <c r="AR17" s="6" t="str">
        <f t="shared" si="34"/>
        <v>RVA-uitkering</v>
      </c>
      <c r="AS17" s="16" t="str">
        <f t="shared" si="35"/>
        <v>Tijdelijk werklozen (met behoud arbeidscontract)</v>
      </c>
      <c r="AT17" s="30">
        <f t="shared" si="36"/>
        <v>-0.23787825735541338</v>
      </c>
      <c r="AU17" s="30">
        <f t="shared" si="37"/>
        <v>-0.20308239592340099</v>
      </c>
      <c r="AV17" s="30">
        <f t="shared" si="38"/>
        <v>-0.15998912141604271</v>
      </c>
      <c r="AW17" s="30">
        <f t="shared" si="39"/>
        <v>-0.10035792047989286</v>
      </c>
      <c r="AX17" s="30">
        <f t="shared" si="40"/>
        <v>-0.1986983618381406</v>
      </c>
      <c r="AY17" s="28">
        <f t="shared" si="41"/>
        <v>-9.8340441358247738E-2</v>
      </c>
      <c r="AZ17" s="29">
        <f t="shared" si="42"/>
        <v>4.384034085260391E-3</v>
      </c>
      <c r="BA17" s="14"/>
      <c r="BB17" s="6" t="str">
        <f t="shared" si="43"/>
        <v>RVA-uitkering</v>
      </c>
      <c r="BC17" s="16" t="str">
        <f t="shared" si="44"/>
        <v>Tijdelijk werklozen (met behoud arbeidscontract)</v>
      </c>
      <c r="BD17" s="30">
        <f t="shared" si="45"/>
        <v>3.7867717673871037E-2</v>
      </c>
      <c r="BE17" s="30">
        <f t="shared" si="46"/>
        <v>0.18583569651571555</v>
      </c>
      <c r="BF17" s="30">
        <f t="shared" si="47"/>
        <v>0.13642698499404582</v>
      </c>
      <c r="BG17" s="30">
        <f t="shared" si="48"/>
        <v>0.15451685220804509</v>
      </c>
      <c r="BH17" s="30">
        <f t="shared" si="49"/>
        <v>-0.22151801253805944</v>
      </c>
      <c r="BI17" s="28">
        <f t="shared" si="50"/>
        <v>-0.37603486474610454</v>
      </c>
      <c r="BJ17" s="29">
        <f t="shared" si="51"/>
        <v>-0.40735370905377499</v>
      </c>
      <c r="BK17" s="14"/>
      <c r="BL17" s="6" t="str">
        <f t="shared" si="52"/>
        <v>RVA-uitkering</v>
      </c>
      <c r="BM17" s="16" t="str">
        <f t="shared" si="53"/>
        <v>Tijdelijk werklozen (met behoud arbeidscontract)</v>
      </c>
      <c r="BN17" s="30">
        <f t="shared" si="54"/>
        <v>-1.3342826441227338E-2</v>
      </c>
      <c r="BO17" s="30">
        <f t="shared" si="55"/>
        <v>-0.15220686259270264</v>
      </c>
      <c r="BP17" s="30">
        <f t="shared" si="56"/>
        <v>-0.11212483613854689</v>
      </c>
      <c r="BQ17" s="30">
        <f t="shared" si="57"/>
        <v>-0.18135734135107429</v>
      </c>
      <c r="BR17" s="30">
        <f t="shared" si="58"/>
        <v>3.972112146967062E-2</v>
      </c>
      <c r="BS17" s="28">
        <f t="shared" si="59"/>
        <v>0.22107846282074489</v>
      </c>
      <c r="BT17" s="49">
        <f t="shared" si="60"/>
        <v>0.19192798406237327</v>
      </c>
      <c r="BU17" s="14"/>
      <c r="BV17" s="14"/>
      <c r="BW17" s="6" t="str">
        <f t="shared" si="61"/>
        <v>RVA-uitkering</v>
      </c>
      <c r="BX17" s="16" t="str">
        <f t="shared" si="62"/>
        <v>Tijdelijk werklozen (met behoud arbeidscontract)</v>
      </c>
      <c r="BY17" s="8">
        <v>0.19976700955165175</v>
      </c>
      <c r="BZ17" s="8">
        <v>-0.3183796966795952</v>
      </c>
      <c r="CA17" s="8">
        <v>0.16689246316025216</v>
      </c>
      <c r="CB17" s="8">
        <v>0.21164052841816483</v>
      </c>
      <c r="CC17" s="8">
        <v>-0.23787825735541338</v>
      </c>
      <c r="CD17" s="8">
        <v>3.7867717673871037E-2</v>
      </c>
      <c r="CE17" s="9">
        <v>-1.3342826441227338E-2</v>
      </c>
      <c r="CF17" s="10">
        <v>-0.14979490865285311</v>
      </c>
      <c r="CG17" s="10">
        <v>0.13160169870678598</v>
      </c>
      <c r="CH17" s="21"/>
      <c r="CI17" s="8">
        <v>0.10992551856272713</v>
      </c>
      <c r="CJ17" s="8">
        <v>-0.25473005117399444</v>
      </c>
      <c r="CK17" s="8">
        <v>0.29242308077744067</v>
      </c>
      <c r="CL17" s="8">
        <v>0.1971240194728669</v>
      </c>
      <c r="CM17" s="8">
        <v>-0.20308239592340099</v>
      </c>
      <c r="CN17" s="8">
        <v>0.18583569651571555</v>
      </c>
      <c r="CO17" s="9">
        <v>-0.15220686259270264</v>
      </c>
      <c r="CP17" s="10">
        <v>-0.16570046043999356</v>
      </c>
      <c r="CQ17" s="10">
        <v>0.32311786490645583</v>
      </c>
      <c r="CR17" s="21"/>
      <c r="CS17" s="8">
        <v>6.9469501858962557E-2</v>
      </c>
      <c r="CT17" s="8">
        <v>-0.20160658745360438</v>
      </c>
      <c r="CU17" s="8">
        <v>0.24437973873552624</v>
      </c>
      <c r="CV17" s="8">
        <v>0.20520013150221003</v>
      </c>
      <c r="CW17" s="8">
        <v>-0.15998912141604271</v>
      </c>
      <c r="CX17" s="8">
        <v>0.13642698499404582</v>
      </c>
      <c r="CY17" s="9">
        <v>-0.11212483613854689</v>
      </c>
      <c r="CZ17" s="10">
        <v>-9.5580070701551598E-2</v>
      </c>
      <c r="DA17" s="10">
        <v>0.24197744391452083</v>
      </c>
      <c r="DB17" s="21"/>
      <c r="DC17" s="8">
        <v>0.15593178071126593</v>
      </c>
      <c r="DD17" s="8">
        <v>-0.36316949661642045</v>
      </c>
      <c r="DE17" s="8">
        <v>0.30869018320073693</v>
      </c>
      <c r="DF17" s="8">
        <v>0.27484862634695711</v>
      </c>
      <c r="DG17" s="8">
        <v>-0.10035792047989286</v>
      </c>
      <c r="DH17" s="8">
        <v>0.15451685220804509</v>
      </c>
      <c r="DI17" s="9">
        <v>-0.18135734135107429</v>
      </c>
      <c r="DJ17" s="10">
        <v>-0.11905813728253969</v>
      </c>
      <c r="DK17" s="10">
        <v>0.32450203395835092</v>
      </c>
      <c r="DL17" s="21"/>
      <c r="DM17" s="8">
        <v>0.19350488512806593</v>
      </c>
      <c r="DN17" s="8">
        <v>-0.36073681186295664</v>
      </c>
      <c r="DO17" s="8">
        <v>0.10750916271168336</v>
      </c>
      <c r="DP17" s="8">
        <v>0.44772745725417057</v>
      </c>
      <c r="DQ17" s="8">
        <v>-0.1986983618381406</v>
      </c>
      <c r="DR17" s="8">
        <v>-0.22151801253805944</v>
      </c>
      <c r="DS17" s="9">
        <v>3.972112146967062E-2</v>
      </c>
      <c r="DT17" s="10">
        <v>-7.743488567505627E-2</v>
      </c>
      <c r="DU17" s="10">
        <v>4.4554653575399575E-2</v>
      </c>
      <c r="DV17" s="21"/>
      <c r="DW17" s="21"/>
    </row>
    <row r="18" spans="1:127" x14ac:dyDescent="0.3">
      <c r="A18" s="6">
        <v>16</v>
      </c>
      <c r="B18" s="7">
        <v>3</v>
      </c>
      <c r="C18" s="7"/>
      <c r="D18" s="7" t="s">
        <v>29</v>
      </c>
      <c r="E18" s="14" t="s">
        <v>24</v>
      </c>
      <c r="F18" s="30">
        <f t="shared" si="0"/>
        <v>-7.4912633551198607E-2</v>
      </c>
      <c r="G18" s="30">
        <f t="shared" si="1"/>
        <v>-7.0058188041883823E-2</v>
      </c>
      <c r="H18" s="30">
        <f t="shared" si="2"/>
        <v>5.9267827294219581E-2</v>
      </c>
      <c r="I18" s="30">
        <f t="shared" si="3"/>
        <v>0.18592603737978247</v>
      </c>
      <c r="J18" s="30">
        <f t="shared" si="4"/>
        <v>0.24919925364564424</v>
      </c>
      <c r="K18" s="28">
        <f t="shared" si="5"/>
        <v>6.327321626586177E-2</v>
      </c>
      <c r="L18" s="29">
        <f t="shared" si="6"/>
        <v>0.31925744168752807</v>
      </c>
      <c r="M18" s="14"/>
      <c r="N18" s="7" t="str">
        <f t="shared" si="7"/>
        <v>RVA-uitkering</v>
      </c>
      <c r="O18" s="14" t="str">
        <f t="shared" si="8"/>
        <v>Tijdskrediet 1/5de</v>
      </c>
      <c r="P18" s="30">
        <f t="shared" si="9"/>
        <v>-7.3241709532491747E-2</v>
      </c>
      <c r="Q18" s="30">
        <f t="shared" si="10"/>
        <v>-0.13257381461995771</v>
      </c>
      <c r="R18" s="30">
        <f t="shared" si="11"/>
        <v>-0.11678855594546693</v>
      </c>
      <c r="S18" s="30">
        <f t="shared" si="12"/>
        <v>-0.2611814557697682</v>
      </c>
      <c r="T18" s="30">
        <f t="shared" si="13"/>
        <v>-0.23730056483045112</v>
      </c>
      <c r="U18" s="28">
        <f t="shared" si="14"/>
        <v>2.3880890939317084E-2</v>
      </c>
      <c r="V18" s="29">
        <f t="shared" si="15"/>
        <v>-0.10472675021049341</v>
      </c>
      <c r="W18" s="14"/>
      <c r="X18" s="7" t="str">
        <f t="shared" si="16"/>
        <v>RVA-uitkering</v>
      </c>
      <c r="Y18" s="14" t="str">
        <f t="shared" si="17"/>
        <v>Tijdskrediet 1/5de</v>
      </c>
      <c r="Z18" s="30">
        <f t="shared" si="18"/>
        <v>-0.17316668598595678</v>
      </c>
      <c r="AA18" s="30">
        <f t="shared" si="19"/>
        <v>-3.0970373027388257E-2</v>
      </c>
      <c r="AB18" s="30">
        <f t="shared" si="20"/>
        <v>-1.5389838706601967E-2</v>
      </c>
      <c r="AC18" s="30">
        <f t="shared" si="21"/>
        <v>0.10713470252261652</v>
      </c>
      <c r="AD18" s="30">
        <f t="shared" si="22"/>
        <v>0.16846893386257625</v>
      </c>
      <c r="AE18" s="28">
        <f t="shared" si="23"/>
        <v>6.133423133995973E-2</v>
      </c>
      <c r="AF18" s="29">
        <f t="shared" si="24"/>
        <v>0.1994393068899645</v>
      </c>
      <c r="AG18" s="14"/>
      <c r="AH18" s="7" t="str">
        <f t="shared" si="25"/>
        <v>RVA-uitkering</v>
      </c>
      <c r="AI18" s="14" t="str">
        <f t="shared" si="26"/>
        <v>Tijdskrediet 1/5de</v>
      </c>
      <c r="AJ18" s="30">
        <f t="shared" si="27"/>
        <v>0.26002569233168799</v>
      </c>
      <c r="AK18" s="30">
        <f t="shared" si="28"/>
        <v>0.28861677319456164</v>
      </c>
      <c r="AL18" s="30">
        <f t="shared" si="29"/>
        <v>0.18642834674090603</v>
      </c>
      <c r="AM18" s="30">
        <f t="shared" si="30"/>
        <v>0.15294625141700793</v>
      </c>
      <c r="AN18" s="30">
        <f t="shared" si="31"/>
        <v>-0.14454511364332207</v>
      </c>
      <c r="AO18" s="28">
        <f t="shared" si="32"/>
        <v>-0.29749136506033003</v>
      </c>
      <c r="AP18" s="49">
        <f t="shared" si="33"/>
        <v>-0.4331618868378837</v>
      </c>
      <c r="AQ18" s="14"/>
      <c r="AR18" s="7" t="str">
        <f t="shared" si="34"/>
        <v>RVA-uitkering</v>
      </c>
      <c r="AS18" s="14" t="str">
        <f t="shared" si="35"/>
        <v>Tijdskrediet 1/5de</v>
      </c>
      <c r="AT18" s="30">
        <f t="shared" si="36"/>
        <v>-0.20855735796048691</v>
      </c>
      <c r="AU18" s="30">
        <f t="shared" si="37"/>
        <v>-0.24299276415661741</v>
      </c>
      <c r="AV18" s="30">
        <f t="shared" si="38"/>
        <v>-0.27276697819000184</v>
      </c>
      <c r="AW18" s="30">
        <f t="shared" si="39"/>
        <v>-0.38599081960007642</v>
      </c>
      <c r="AX18" s="30">
        <f t="shared" si="40"/>
        <v>-0.28117730863824375</v>
      </c>
      <c r="AY18" s="28">
        <f t="shared" si="41"/>
        <v>0.10481351096183267</v>
      </c>
      <c r="AZ18" s="29">
        <f t="shared" si="42"/>
        <v>-3.8184544481626337E-2</v>
      </c>
      <c r="BA18" s="14"/>
      <c r="BB18" s="7" t="str">
        <f t="shared" si="43"/>
        <v>RVA-uitkering</v>
      </c>
      <c r="BC18" s="14" t="str">
        <f t="shared" si="44"/>
        <v>Tijdskrediet 1/5de</v>
      </c>
      <c r="BD18" s="30">
        <f t="shared" si="45"/>
        <v>4.7563120206158542E-2</v>
      </c>
      <c r="BE18" s="30">
        <f t="shared" si="46"/>
        <v>1.6554145275005511E-2</v>
      </c>
      <c r="BF18" s="30">
        <f t="shared" si="47"/>
        <v>-4.4616315500218516E-2</v>
      </c>
      <c r="BG18" s="30">
        <f t="shared" si="48"/>
        <v>2.6265693217386688E-2</v>
      </c>
      <c r="BH18" s="30">
        <f t="shared" si="49"/>
        <v>4.091241885377233E-2</v>
      </c>
      <c r="BI18" s="28">
        <f t="shared" si="50"/>
        <v>1.4646725636385641E-2</v>
      </c>
      <c r="BJ18" s="29">
        <f t="shared" si="51"/>
        <v>2.4358273578766819E-2</v>
      </c>
      <c r="BK18" s="14"/>
      <c r="BL18" s="7" t="str">
        <f t="shared" si="52"/>
        <v>RVA-uitkering</v>
      </c>
      <c r="BM18" s="14" t="str">
        <f t="shared" si="53"/>
        <v>Tijdskrediet 1/5de</v>
      </c>
      <c r="BN18" s="30">
        <f t="shared" si="54"/>
        <v>0.13238915187273781</v>
      </c>
      <c r="BO18" s="30">
        <f t="shared" si="55"/>
        <v>0.12484166397545172</v>
      </c>
      <c r="BP18" s="30">
        <f t="shared" si="56"/>
        <v>0.1277169652612134</v>
      </c>
      <c r="BQ18" s="30">
        <f t="shared" si="57"/>
        <v>7.5462039491382665E-2</v>
      </c>
      <c r="BR18" s="30">
        <f t="shared" si="58"/>
        <v>3.6326780633358528E-2</v>
      </c>
      <c r="BS18" s="28">
        <f t="shared" si="59"/>
        <v>-3.9135258858024137E-2</v>
      </c>
      <c r="BT18" s="49">
        <f t="shared" si="60"/>
        <v>-8.8514883342093204E-2</v>
      </c>
      <c r="BU18" s="14"/>
      <c r="BV18" s="25"/>
      <c r="BW18" s="7" t="str">
        <f t="shared" si="61"/>
        <v>RVA-uitkering</v>
      </c>
      <c r="BX18" s="14" t="str">
        <f t="shared" si="62"/>
        <v>Tijdskrediet 1/5de</v>
      </c>
      <c r="BY18" s="8">
        <v>-7.4912633551198607E-2</v>
      </c>
      <c r="BZ18" s="8">
        <v>-7.3241709532491747E-2</v>
      </c>
      <c r="CA18" s="8">
        <v>-0.17316668598595678</v>
      </c>
      <c r="CB18" s="8">
        <v>0.26002569233168799</v>
      </c>
      <c r="CC18" s="8">
        <v>-0.20855735796048691</v>
      </c>
      <c r="CD18" s="8">
        <v>4.7563120206158542E-2</v>
      </c>
      <c r="CE18" s="9">
        <v>0.13238915187273781</v>
      </c>
      <c r="CF18" s="10">
        <v>-8.8052456516865454E-2</v>
      </c>
      <c r="CG18" s="10">
        <v>-4.8280471991209162E-2</v>
      </c>
      <c r="CH18" s="21"/>
      <c r="CI18" s="8">
        <v>-7.0058188041883823E-2</v>
      </c>
      <c r="CJ18" s="8">
        <v>-0.13257381461995771</v>
      </c>
      <c r="CK18" s="8">
        <v>-3.0970373027388257E-2</v>
      </c>
      <c r="CL18" s="8">
        <v>0.28861677319456164</v>
      </c>
      <c r="CM18" s="8">
        <v>-0.24299276415661741</v>
      </c>
      <c r="CN18" s="8">
        <v>1.6554145275005511E-2</v>
      </c>
      <c r="CO18" s="9">
        <v>0.12484166397545172</v>
      </c>
      <c r="CP18" s="10">
        <v>-0.13382707336090555</v>
      </c>
      <c r="CQ18" s="10">
        <v>1.4560636794998593E-2</v>
      </c>
      <c r="CR18" s="21"/>
      <c r="CS18" s="8">
        <v>5.9267827294219581E-2</v>
      </c>
      <c r="CT18" s="8">
        <v>-0.11678855594546693</v>
      </c>
      <c r="CU18" s="8">
        <v>-1.5389838706601967E-2</v>
      </c>
      <c r="CV18" s="8">
        <v>0.18642834674090603</v>
      </c>
      <c r="CW18" s="8">
        <v>-0.27276697819000184</v>
      </c>
      <c r="CX18" s="8">
        <v>-4.4616315500218516E-2</v>
      </c>
      <c r="CY18" s="9">
        <v>0.1277169652612134</v>
      </c>
      <c r="CZ18" s="10">
        <v>-4.409841115702378E-2</v>
      </c>
      <c r="DA18" s="10">
        <v>-0.12647502816904513</v>
      </c>
      <c r="DB18" s="21"/>
      <c r="DC18" s="8">
        <v>0.18592603737978247</v>
      </c>
      <c r="DD18" s="8">
        <v>-0.2611814557697682</v>
      </c>
      <c r="DE18" s="8">
        <v>0.10713470252261652</v>
      </c>
      <c r="DF18" s="8">
        <v>0.15294625141700793</v>
      </c>
      <c r="DG18" s="8">
        <v>-0.38599081960007642</v>
      </c>
      <c r="DH18" s="8">
        <v>2.6265693217386688E-2</v>
      </c>
      <c r="DI18" s="9">
        <v>7.5462039491382665E-2</v>
      </c>
      <c r="DJ18" s="10">
        <v>-2.7547400760846864E-2</v>
      </c>
      <c r="DK18" s="10">
        <v>-4.7304654754379935E-2</v>
      </c>
      <c r="DL18" s="21"/>
      <c r="DM18" s="8">
        <v>0.24919925364564424</v>
      </c>
      <c r="DN18" s="8">
        <v>-0.23730056483045112</v>
      </c>
      <c r="DO18" s="8">
        <v>0.16846893386257625</v>
      </c>
      <c r="DP18" s="8">
        <v>-0.14454511364332207</v>
      </c>
      <c r="DQ18" s="8">
        <v>-0.28117730863824375</v>
      </c>
      <c r="DR18" s="8">
        <v>4.091241885377233E-2</v>
      </c>
      <c r="DS18" s="9">
        <v>3.6326780633358528E-2</v>
      </c>
      <c r="DT18" s="10">
        <v>6.8935735541245532E-2</v>
      </c>
      <c r="DU18" s="10">
        <v>-9.4001808041171919E-2</v>
      </c>
      <c r="DV18" s="21"/>
      <c r="DW18" s="21"/>
    </row>
    <row r="19" spans="1:127" x14ac:dyDescent="0.3">
      <c r="A19" s="6">
        <v>17</v>
      </c>
      <c r="B19" s="6">
        <v>3</v>
      </c>
      <c r="C19" s="6"/>
      <c r="D19" s="6" t="s">
        <v>29</v>
      </c>
      <c r="E19" s="14" t="s">
        <v>25</v>
      </c>
      <c r="F19" s="30">
        <f t="shared" si="0"/>
        <v>0.18837427210680918</v>
      </c>
      <c r="G19" s="30">
        <f t="shared" si="1"/>
        <v>0.15621951814549009</v>
      </c>
      <c r="H19" s="30">
        <f t="shared" si="2"/>
        <v>0.18866794386020805</v>
      </c>
      <c r="I19" s="30">
        <f t="shared" si="3"/>
        <v>0.13604007232391541</v>
      </c>
      <c r="J19" s="30">
        <f t="shared" si="4"/>
        <v>0.12444344883305897</v>
      </c>
      <c r="K19" s="28">
        <f t="shared" si="5"/>
        <v>-1.1596623490856439E-2</v>
      </c>
      <c r="L19" s="29">
        <f t="shared" si="6"/>
        <v>-3.1776069312431127E-2</v>
      </c>
      <c r="M19" s="14"/>
      <c r="N19" s="6" t="str">
        <f t="shared" si="7"/>
        <v>RVA-uitkering</v>
      </c>
      <c r="O19" s="14" t="str">
        <f t="shared" si="8"/>
        <v>Voltijds tijdskrediet</v>
      </c>
      <c r="P19" s="30">
        <f t="shared" si="9"/>
        <v>0.17836422845755817</v>
      </c>
      <c r="Q19" s="30">
        <f t="shared" si="10"/>
        <v>0.16765093438312129</v>
      </c>
      <c r="R19" s="30">
        <f t="shared" si="11"/>
        <v>0.15875817475229528</v>
      </c>
      <c r="S19" s="30">
        <f t="shared" si="12"/>
        <v>0.17007077603570667</v>
      </c>
      <c r="T19" s="30">
        <f t="shared" si="13"/>
        <v>7.6856921273530415E-2</v>
      </c>
      <c r="U19" s="28">
        <f t="shared" si="14"/>
        <v>-9.3213854762176251E-2</v>
      </c>
      <c r="V19" s="29">
        <f t="shared" si="15"/>
        <v>-9.0794013109590871E-2</v>
      </c>
      <c r="W19" s="14"/>
      <c r="X19" s="6" t="str">
        <f t="shared" si="16"/>
        <v>RVA-uitkering</v>
      </c>
      <c r="Y19" s="14" t="str">
        <f t="shared" si="17"/>
        <v>Voltijds tijdskrediet</v>
      </c>
      <c r="Z19" s="30">
        <f t="shared" si="18"/>
        <v>2.9073158805200741E-2</v>
      </c>
      <c r="AA19" s="30">
        <f t="shared" si="19"/>
        <v>3.6521532310994108E-2</v>
      </c>
      <c r="AB19" s="30">
        <f t="shared" si="20"/>
        <v>0.10379391264225971</v>
      </c>
      <c r="AC19" s="30">
        <f t="shared" si="21"/>
        <v>4.7587026596676581E-2</v>
      </c>
      <c r="AD19" s="30">
        <f t="shared" si="22"/>
        <v>0.10721547855190205</v>
      </c>
      <c r="AE19" s="28">
        <f t="shared" si="23"/>
        <v>5.9628451955225474E-2</v>
      </c>
      <c r="AF19" s="29">
        <f t="shared" si="24"/>
        <v>7.069394624090794E-2</v>
      </c>
      <c r="AG19" s="14"/>
      <c r="AH19" s="6" t="str">
        <f t="shared" si="25"/>
        <v>RVA-uitkering</v>
      </c>
      <c r="AI19" s="14" t="str">
        <f t="shared" si="26"/>
        <v>Voltijds tijdskrediet</v>
      </c>
      <c r="AJ19" s="30">
        <f t="shared" si="27"/>
        <v>0.25377102600869594</v>
      </c>
      <c r="AK19" s="30">
        <f t="shared" si="28"/>
        <v>0.27167940389895251</v>
      </c>
      <c r="AL19" s="30">
        <f t="shared" si="29"/>
        <v>0.27768639680261809</v>
      </c>
      <c r="AM19" s="30">
        <f t="shared" si="30"/>
        <v>0.29099303006076838</v>
      </c>
      <c r="AN19" s="30">
        <f t="shared" si="31"/>
        <v>0.2458774755975516</v>
      </c>
      <c r="AO19" s="28">
        <f t="shared" si="32"/>
        <v>-4.5115554463216773E-2</v>
      </c>
      <c r="AP19" s="49">
        <f t="shared" si="33"/>
        <v>-2.5801928301400906E-2</v>
      </c>
      <c r="AQ19" s="14"/>
      <c r="AR19" s="6" t="str">
        <f t="shared" si="34"/>
        <v>RVA-uitkering</v>
      </c>
      <c r="AS19" s="14" t="str">
        <f t="shared" si="35"/>
        <v>Voltijds tijdskrediet</v>
      </c>
      <c r="AT19" s="30">
        <f t="shared" si="36"/>
        <v>-0.1112941350420724</v>
      </c>
      <c r="AU19" s="30">
        <f t="shared" si="37"/>
        <v>-0.12839975294216802</v>
      </c>
      <c r="AV19" s="30">
        <f t="shared" si="38"/>
        <v>-0.14078771934000989</v>
      </c>
      <c r="AW19" s="30">
        <f t="shared" si="39"/>
        <v>-7.9054309997379044E-2</v>
      </c>
      <c r="AX19" s="30">
        <f t="shared" si="40"/>
        <v>-0.17688542162711196</v>
      </c>
      <c r="AY19" s="28">
        <f t="shared" si="41"/>
        <v>-9.7831111629732917E-2</v>
      </c>
      <c r="AZ19" s="29">
        <f t="shared" si="42"/>
        <v>-4.8485668684943944E-2</v>
      </c>
      <c r="BA19" s="14"/>
      <c r="BB19" s="6" t="str">
        <f t="shared" si="43"/>
        <v>RVA-uitkering</v>
      </c>
      <c r="BC19" s="14" t="str">
        <f t="shared" si="44"/>
        <v>Voltijds tijdskrediet</v>
      </c>
      <c r="BD19" s="30">
        <f t="shared" si="45"/>
        <v>4.9250890115232114E-2</v>
      </c>
      <c r="BE19" s="30">
        <f t="shared" si="46"/>
        <v>7.1261535474688997E-2</v>
      </c>
      <c r="BF19" s="30">
        <f t="shared" si="47"/>
        <v>9.4747995468741839E-3</v>
      </c>
      <c r="BG19" s="30">
        <f t="shared" si="48"/>
        <v>6.1676249833318021E-2</v>
      </c>
      <c r="BH19" s="30">
        <f t="shared" si="49"/>
        <v>-0.40440994443352002</v>
      </c>
      <c r="BI19" s="28">
        <f t="shared" si="50"/>
        <v>-0.46608619426683806</v>
      </c>
      <c r="BJ19" s="29">
        <f t="shared" si="51"/>
        <v>-0.47567147990820902</v>
      </c>
      <c r="BK19" s="14"/>
      <c r="BL19" s="6" t="str">
        <f t="shared" si="52"/>
        <v>RVA-uitkering</v>
      </c>
      <c r="BM19" s="14" t="str">
        <f t="shared" si="53"/>
        <v>Voltijds tijdskrediet</v>
      </c>
      <c r="BN19" s="30">
        <f t="shared" si="54"/>
        <v>-0.30707621010268799</v>
      </c>
      <c r="BO19" s="30">
        <f t="shared" si="55"/>
        <v>-0.32460869657373598</v>
      </c>
      <c r="BP19" s="30">
        <f t="shared" si="56"/>
        <v>-0.25972187203265301</v>
      </c>
      <c r="BQ19" s="30">
        <f t="shared" si="57"/>
        <v>-0.37724131585702686</v>
      </c>
      <c r="BR19" s="30">
        <f t="shared" si="58"/>
        <v>3.516446998049505E-2</v>
      </c>
      <c r="BS19" s="28">
        <f t="shared" si="59"/>
        <v>0.41240578583752191</v>
      </c>
      <c r="BT19" s="49">
        <f t="shared" si="60"/>
        <v>0.35977316655423103</v>
      </c>
      <c r="BU19" s="14"/>
      <c r="BV19" s="14"/>
      <c r="BW19" s="6" t="str">
        <f t="shared" si="61"/>
        <v>RVA-uitkering</v>
      </c>
      <c r="BX19" s="14" t="str">
        <f t="shared" si="62"/>
        <v>Voltijds tijdskrediet</v>
      </c>
      <c r="BY19" s="8">
        <v>0.18837427210680918</v>
      </c>
      <c r="BZ19" s="8">
        <v>0.17836422845755817</v>
      </c>
      <c r="CA19" s="8">
        <v>2.9073158805200741E-2</v>
      </c>
      <c r="CB19" s="8">
        <v>0.25377102600869594</v>
      </c>
      <c r="CC19" s="8">
        <v>-0.1112941350420724</v>
      </c>
      <c r="CD19" s="8">
        <v>4.9250890115232114E-2</v>
      </c>
      <c r="CE19" s="9">
        <v>-0.30707621010268799</v>
      </c>
      <c r="CF19" s="10">
        <v>0.2170667571453313</v>
      </c>
      <c r="CG19" s="10">
        <v>0.11728572755880659</v>
      </c>
      <c r="CH19" s="21"/>
      <c r="CI19" s="8">
        <v>0.15621951814549009</v>
      </c>
      <c r="CJ19" s="8">
        <v>0.16765093438312129</v>
      </c>
      <c r="CK19" s="8">
        <v>3.6521532310994108E-2</v>
      </c>
      <c r="CL19" s="8">
        <v>0.27167940389895251</v>
      </c>
      <c r="CM19" s="8">
        <v>-0.12839975294216802</v>
      </c>
      <c r="CN19" s="8">
        <v>7.1261535474688997E-2</v>
      </c>
      <c r="CO19" s="9">
        <v>-0.32460869657373598</v>
      </c>
      <c r="CP19" s="10">
        <v>0.19452222860503549</v>
      </c>
      <c r="CQ19" s="10">
        <v>0.13536023241459283</v>
      </c>
      <c r="CR19" s="21"/>
      <c r="CS19" s="8">
        <v>0.18866794386020805</v>
      </c>
      <c r="CT19" s="8">
        <v>0.15875817475229528</v>
      </c>
      <c r="CU19" s="8">
        <v>0.10379391264225971</v>
      </c>
      <c r="CV19" s="8">
        <v>0.27768639680261809</v>
      </c>
      <c r="CW19" s="8">
        <v>-0.14078771934000989</v>
      </c>
      <c r="CX19" s="8">
        <v>9.4747995468741839E-3</v>
      </c>
      <c r="CY19" s="9">
        <v>-0.25972187203265301</v>
      </c>
      <c r="CZ19" s="10">
        <v>0.21943704738186345</v>
      </c>
      <c r="DA19" s="10">
        <v>7.8893354061368132E-2</v>
      </c>
      <c r="DB19" s="21"/>
      <c r="DC19" s="8">
        <v>0.13604007232391541</v>
      </c>
      <c r="DD19" s="8">
        <v>0.17007077603570667</v>
      </c>
      <c r="DE19" s="8">
        <v>4.7587026596676581E-2</v>
      </c>
      <c r="DF19" s="8">
        <v>0.29099303006076838</v>
      </c>
      <c r="DG19" s="8">
        <v>-7.9054309997379044E-2</v>
      </c>
      <c r="DH19" s="8">
        <v>6.1676249833318021E-2</v>
      </c>
      <c r="DI19" s="9">
        <v>-0.37724131585702686</v>
      </c>
      <c r="DJ19" s="10">
        <v>0.22030838494191149</v>
      </c>
      <c r="DK19" s="10">
        <v>0.14843500085664837</v>
      </c>
      <c r="DL19" s="21"/>
      <c r="DM19" s="8">
        <v>0.12444344883305897</v>
      </c>
      <c r="DN19" s="8">
        <v>7.6856921273530415E-2</v>
      </c>
      <c r="DO19" s="8">
        <v>0.10721547855190205</v>
      </c>
      <c r="DP19" s="8">
        <v>0.2458774755975516</v>
      </c>
      <c r="DQ19" s="8">
        <v>-0.17688542162711196</v>
      </c>
      <c r="DR19" s="8">
        <v>-0.40440994443352002</v>
      </c>
      <c r="DS19" s="9">
        <v>3.516446998049505E-2</v>
      </c>
      <c r="DT19" s="10">
        <v>0.17940524791161166</v>
      </c>
      <c r="DU19" s="10">
        <v>-0.17937266361709658</v>
      </c>
      <c r="DV19" s="21"/>
      <c r="DW19" s="21"/>
    </row>
    <row r="20" spans="1:127" x14ac:dyDescent="0.3">
      <c r="A20" s="6">
        <v>18</v>
      </c>
      <c r="B20" s="6">
        <v>3</v>
      </c>
      <c r="C20" s="6"/>
      <c r="D20" s="6" t="s">
        <v>29</v>
      </c>
      <c r="E20" s="14" t="s">
        <v>26</v>
      </c>
      <c r="F20" s="30">
        <f t="shared" si="0"/>
        <v>8.6317637994706931E-2</v>
      </c>
      <c r="G20" s="30">
        <f t="shared" si="1"/>
        <v>-1.7469359011707226E-2</v>
      </c>
      <c r="H20" s="30">
        <f t="shared" si="2"/>
        <v>-1.1419275848662999E-2</v>
      </c>
      <c r="I20" s="30">
        <f t="shared" si="3"/>
        <v>-9.7400619758015422E-2</v>
      </c>
      <c r="J20" s="30">
        <f t="shared" si="4"/>
        <v>-0.15302598278313845</v>
      </c>
      <c r="K20" s="28">
        <f t="shared" si="5"/>
        <v>-5.5625363025123026E-2</v>
      </c>
      <c r="L20" s="29">
        <f t="shared" si="6"/>
        <v>-0.13555662377143121</v>
      </c>
      <c r="M20" s="14"/>
      <c r="N20" s="6" t="str">
        <f t="shared" si="7"/>
        <v>RVA-uitkering</v>
      </c>
      <c r="O20" s="14" t="str">
        <f t="shared" si="8"/>
        <v>Voltijdse loopbaanonderbreking</v>
      </c>
      <c r="P20" s="30">
        <f t="shared" si="9"/>
        <v>0.24031214774922197</v>
      </c>
      <c r="Q20" s="30">
        <f t="shared" si="10"/>
        <v>0.1755542668713759</v>
      </c>
      <c r="R20" s="30">
        <f t="shared" si="11"/>
        <v>0.20287724042572144</v>
      </c>
      <c r="S20" s="30">
        <f t="shared" si="12"/>
        <v>0.21986894795214518</v>
      </c>
      <c r="T20" s="30">
        <f t="shared" si="13"/>
        <v>0.12176781213190378</v>
      </c>
      <c r="U20" s="28">
        <f t="shared" si="14"/>
        <v>-9.8101135820241395E-2</v>
      </c>
      <c r="V20" s="29">
        <f t="shared" si="15"/>
        <v>-5.378645473947212E-2</v>
      </c>
      <c r="W20" s="14"/>
      <c r="X20" s="6" t="str">
        <f t="shared" si="16"/>
        <v>RVA-uitkering</v>
      </c>
      <c r="Y20" s="14" t="str">
        <f t="shared" si="17"/>
        <v>Voltijdse loopbaanonderbreking</v>
      </c>
      <c r="Z20" s="30">
        <f t="shared" si="18"/>
        <v>-1.1642714593600759E-2</v>
      </c>
      <c r="AA20" s="30">
        <f t="shared" si="19"/>
        <v>-0.11218579800957913</v>
      </c>
      <c r="AB20" s="30">
        <f t="shared" si="20"/>
        <v>-3.195298503921553E-2</v>
      </c>
      <c r="AC20" s="30">
        <f t="shared" si="21"/>
        <v>-7.8534346561341214E-2</v>
      </c>
      <c r="AD20" s="30">
        <f t="shared" si="22"/>
        <v>0.1963114442253876</v>
      </c>
      <c r="AE20" s="28">
        <f t="shared" si="23"/>
        <v>0.27484579078672883</v>
      </c>
      <c r="AF20" s="29">
        <f t="shared" si="24"/>
        <v>0.30849724223496672</v>
      </c>
      <c r="AG20" s="14"/>
      <c r="AH20" s="6" t="str">
        <f t="shared" si="25"/>
        <v>RVA-uitkering</v>
      </c>
      <c r="AI20" s="14" t="str">
        <f t="shared" si="26"/>
        <v>Voltijdse loopbaanonderbreking</v>
      </c>
      <c r="AJ20" s="30">
        <f t="shared" si="27"/>
        <v>3.5442642728411952E-2</v>
      </c>
      <c r="AK20" s="30">
        <f t="shared" si="28"/>
        <v>4.6486310029641098E-2</v>
      </c>
      <c r="AL20" s="30">
        <f t="shared" si="29"/>
        <v>3.2517133123338787E-2</v>
      </c>
      <c r="AM20" s="30">
        <f t="shared" si="30"/>
        <v>9.9258613147112373E-2</v>
      </c>
      <c r="AN20" s="30">
        <f t="shared" si="31"/>
        <v>4.8450652750282736E-2</v>
      </c>
      <c r="AO20" s="28">
        <f t="shared" si="32"/>
        <v>-5.0807960396829638E-2</v>
      </c>
      <c r="AP20" s="49">
        <f t="shared" si="33"/>
        <v>1.9643427206416375E-3</v>
      </c>
      <c r="AQ20" s="14"/>
      <c r="AR20" s="6" t="str">
        <f t="shared" si="34"/>
        <v>RVA-uitkering</v>
      </c>
      <c r="AS20" s="14" t="str">
        <f t="shared" si="35"/>
        <v>Voltijdse loopbaanonderbreking</v>
      </c>
      <c r="AT20" s="30">
        <f t="shared" si="36"/>
        <v>0.37595057651599062</v>
      </c>
      <c r="AU20" s="30">
        <f t="shared" si="37"/>
        <v>0.31904960791637649</v>
      </c>
      <c r="AV20" s="30">
        <f t="shared" si="38"/>
        <v>0.33329364358494024</v>
      </c>
      <c r="AW20" s="30">
        <f t="shared" si="39"/>
        <v>0.29302721007989602</v>
      </c>
      <c r="AX20" s="30">
        <f t="shared" si="40"/>
        <v>0.2625091371734587</v>
      </c>
      <c r="AY20" s="28">
        <f t="shared" si="41"/>
        <v>-3.0518072906437321E-2</v>
      </c>
      <c r="AZ20" s="29">
        <f t="shared" si="42"/>
        <v>-5.6540470742917792E-2</v>
      </c>
      <c r="BA20" s="14"/>
      <c r="BB20" s="6" t="str">
        <f t="shared" si="43"/>
        <v>RVA-uitkering</v>
      </c>
      <c r="BC20" s="14" t="str">
        <f t="shared" si="44"/>
        <v>Voltijdse loopbaanonderbreking</v>
      </c>
      <c r="BD20" s="30">
        <f t="shared" si="45"/>
        <v>0.17374930175961611</v>
      </c>
      <c r="BE20" s="30">
        <f t="shared" si="46"/>
        <v>0.18515131515922453</v>
      </c>
      <c r="BF20" s="30">
        <f t="shared" si="47"/>
        <v>0.10372603884916473</v>
      </c>
      <c r="BG20" s="30">
        <f t="shared" si="48"/>
        <v>9.7629325173171369E-2</v>
      </c>
      <c r="BH20" s="30">
        <f t="shared" si="49"/>
        <v>-0.32619662223717133</v>
      </c>
      <c r="BI20" s="28">
        <f t="shared" si="50"/>
        <v>-0.42382594741034268</v>
      </c>
      <c r="BJ20" s="29">
        <f t="shared" si="51"/>
        <v>-0.51134793739639584</v>
      </c>
      <c r="BK20" s="14"/>
      <c r="BL20" s="6" t="str">
        <f t="shared" si="52"/>
        <v>RVA-uitkering</v>
      </c>
      <c r="BM20" s="14" t="str">
        <f t="shared" si="53"/>
        <v>Voltijdse loopbaanonderbreking</v>
      </c>
      <c r="BN20" s="30">
        <f t="shared" si="54"/>
        <v>-0.44046151205858303</v>
      </c>
      <c r="BO20" s="30">
        <f t="shared" si="55"/>
        <v>-0.33317048714892539</v>
      </c>
      <c r="BP20" s="30">
        <f t="shared" si="56"/>
        <v>-0.33945134908551827</v>
      </c>
      <c r="BQ20" s="30">
        <f t="shared" si="57"/>
        <v>-0.26485545042878272</v>
      </c>
      <c r="BR20" s="30">
        <f t="shared" si="58"/>
        <v>0.16096785101286668</v>
      </c>
      <c r="BS20" s="28">
        <f t="shared" si="59"/>
        <v>0.42582330144164937</v>
      </c>
      <c r="BT20" s="49">
        <f t="shared" si="60"/>
        <v>0.49413833816179209</v>
      </c>
      <c r="BU20" s="14"/>
      <c r="BV20" s="14"/>
      <c r="BW20" s="6" t="str">
        <f t="shared" si="61"/>
        <v>RVA-uitkering</v>
      </c>
      <c r="BX20" s="14" t="str">
        <f t="shared" si="62"/>
        <v>Voltijdse loopbaanonderbreking</v>
      </c>
      <c r="BY20" s="8">
        <v>8.6317637994706931E-2</v>
      </c>
      <c r="BZ20" s="8">
        <v>0.24031214774922197</v>
      </c>
      <c r="CA20" s="8">
        <v>-1.1642714593600759E-2</v>
      </c>
      <c r="CB20" s="8">
        <v>3.5442642728411952E-2</v>
      </c>
      <c r="CC20" s="8">
        <v>0.37595057651599062</v>
      </c>
      <c r="CD20" s="8">
        <v>0.17374930175961611</v>
      </c>
      <c r="CE20" s="9">
        <v>-0.44046151205858303</v>
      </c>
      <c r="CF20" s="10">
        <v>0.21819541367011419</v>
      </c>
      <c r="CG20" s="10">
        <v>0.33092421245775444</v>
      </c>
      <c r="CH20" s="21"/>
      <c r="CI20" s="8">
        <v>-1.7469359011707226E-2</v>
      </c>
      <c r="CJ20" s="8">
        <v>0.1755542668713759</v>
      </c>
      <c r="CK20" s="8">
        <v>-0.11218579800957913</v>
      </c>
      <c r="CL20" s="8">
        <v>4.6486310029641098E-2</v>
      </c>
      <c r="CM20" s="8">
        <v>0.31904960791637649</v>
      </c>
      <c r="CN20" s="8">
        <v>0.18515131515922453</v>
      </c>
      <c r="CO20" s="9">
        <v>-0.33317048714892539</v>
      </c>
      <c r="CP20" s="10">
        <v>0.13599253390448415</v>
      </c>
      <c r="CQ20" s="10">
        <v>0.20907107718147905</v>
      </c>
      <c r="CR20" s="21"/>
      <c r="CS20" s="8">
        <v>-1.1419275848662999E-2</v>
      </c>
      <c r="CT20" s="8">
        <v>0.20287724042572144</v>
      </c>
      <c r="CU20" s="8">
        <v>-3.195298503921553E-2</v>
      </c>
      <c r="CV20" s="8">
        <v>3.2517133123338787E-2</v>
      </c>
      <c r="CW20" s="8">
        <v>0.33329364358494024</v>
      </c>
      <c r="CX20" s="8">
        <v>0.10372603884916473</v>
      </c>
      <c r="CY20" s="9">
        <v>-0.33945134908551827</v>
      </c>
      <c r="CZ20" s="10">
        <v>0.13083009746272323</v>
      </c>
      <c r="DA20" s="10">
        <v>0.25530398342098104</v>
      </c>
      <c r="DB20" s="21"/>
      <c r="DC20" s="8">
        <v>-9.7400619758015422E-2</v>
      </c>
      <c r="DD20" s="8">
        <v>0.21986894795214518</v>
      </c>
      <c r="DE20" s="8">
        <v>-7.8534346561341214E-2</v>
      </c>
      <c r="DF20" s="8">
        <v>9.9258613147112373E-2</v>
      </c>
      <c r="DG20" s="8">
        <v>0.29302721007989602</v>
      </c>
      <c r="DH20" s="8">
        <v>9.7629325173171369E-2</v>
      </c>
      <c r="DI20" s="9">
        <v>-0.26485545042878272</v>
      </c>
      <c r="DJ20" s="10">
        <v>6.9720943971498889E-2</v>
      </c>
      <c r="DK20" s="10">
        <v>0.20419447280518094</v>
      </c>
      <c r="DL20" s="21"/>
      <c r="DM20" s="8">
        <v>-0.15302598278313845</v>
      </c>
      <c r="DN20" s="8">
        <v>0.12176781213190378</v>
      </c>
      <c r="DO20" s="8">
        <v>0.1963114442253876</v>
      </c>
      <c r="DP20" s="8">
        <v>4.8450652750282736E-2</v>
      </c>
      <c r="DQ20" s="8">
        <v>0.2625091371734587</v>
      </c>
      <c r="DR20" s="8">
        <v>-0.32619662223717133</v>
      </c>
      <c r="DS20" s="9">
        <v>0.16096785101286668</v>
      </c>
      <c r="DT20" s="10">
        <v>-6.0106474142519975E-2</v>
      </c>
      <c r="DU20" s="10">
        <v>-1.1898831751066621E-2</v>
      </c>
      <c r="DV20" s="21"/>
      <c r="DW20" s="21"/>
    </row>
    <row r="21" spans="1:127" x14ac:dyDescent="0.3">
      <c r="A21" s="6">
        <v>19</v>
      </c>
      <c r="B21" s="6">
        <v>3</v>
      </c>
      <c r="C21" s="6"/>
      <c r="D21" s="6" t="s">
        <v>29</v>
      </c>
      <c r="E21" s="14" t="s">
        <v>61</v>
      </c>
      <c r="F21" s="30">
        <f t="shared" si="0"/>
        <v>0.43878067921138203</v>
      </c>
      <c r="G21" s="30">
        <f t="shared" si="1"/>
        <v>0.32533189685905867</v>
      </c>
      <c r="H21" s="30">
        <f t="shared" si="2"/>
        <v>0.33559481603597713</v>
      </c>
      <c r="I21" s="30">
        <f t="shared" si="3"/>
        <v>0.42403825752560226</v>
      </c>
      <c r="J21" s="30">
        <f t="shared" si="4"/>
        <v>0.43431237300648279</v>
      </c>
      <c r="K21" s="28">
        <f t="shared" si="5"/>
        <v>1.027411548088053E-2</v>
      </c>
      <c r="L21" s="29">
        <f t="shared" si="6"/>
        <v>0.10898047614742412</v>
      </c>
      <c r="M21" s="14"/>
      <c r="N21" s="6" t="str">
        <f t="shared" si="7"/>
        <v>RVA-uitkering</v>
      </c>
      <c r="O21" s="14" t="str">
        <f t="shared" si="8"/>
        <v>Totaal met een RVA-uitkering</v>
      </c>
      <c r="P21" s="30">
        <f t="shared" si="9"/>
        <v>-0.14388090152625002</v>
      </c>
      <c r="Q21" s="30">
        <f t="shared" si="10"/>
        <v>-0.15545590649832242</v>
      </c>
      <c r="R21" s="30">
        <f t="shared" si="11"/>
        <v>-0.10198214376592012</v>
      </c>
      <c r="S21" s="30">
        <f t="shared" si="12"/>
        <v>-0.38916252498735848</v>
      </c>
      <c r="T21" s="30">
        <f t="shared" si="13"/>
        <v>-0.51822848039769631</v>
      </c>
      <c r="U21" s="28">
        <f t="shared" si="14"/>
        <v>-0.12906595541033783</v>
      </c>
      <c r="V21" s="29">
        <f t="shared" si="15"/>
        <v>-0.3627725738993739</v>
      </c>
      <c r="W21" s="14"/>
      <c r="X21" s="6" t="str">
        <f t="shared" si="16"/>
        <v>RVA-uitkering</v>
      </c>
      <c r="Y21" s="14" t="str">
        <f t="shared" si="17"/>
        <v>Totaal met een RVA-uitkering</v>
      </c>
      <c r="Z21" s="30">
        <f t="shared" si="18"/>
        <v>0.35426172958051244</v>
      </c>
      <c r="AA21" s="30">
        <f t="shared" si="19"/>
        <v>0.47470981205541074</v>
      </c>
      <c r="AB21" s="30">
        <f t="shared" si="20"/>
        <v>0.42913009989434253</v>
      </c>
      <c r="AC21" s="30">
        <f t="shared" si="21"/>
        <v>0.51549387005492597</v>
      </c>
      <c r="AD21" s="30">
        <f t="shared" si="22"/>
        <v>0.41979309555672045</v>
      </c>
      <c r="AE21" s="28">
        <f t="shared" si="23"/>
        <v>-9.5700774498205521E-2</v>
      </c>
      <c r="AF21" s="29">
        <f t="shared" si="24"/>
        <v>-5.4916716498690288E-2</v>
      </c>
      <c r="AG21" s="14"/>
      <c r="AH21" s="6" t="str">
        <f t="shared" si="25"/>
        <v>RVA-uitkering</v>
      </c>
      <c r="AI21" s="14" t="str">
        <f t="shared" si="26"/>
        <v>Totaal met een RVA-uitkering</v>
      </c>
      <c r="AJ21" s="30">
        <f t="shared" si="27"/>
        <v>0.29295493394024186</v>
      </c>
      <c r="AK21" s="30">
        <f t="shared" si="28"/>
        <v>0.33773668730650513</v>
      </c>
      <c r="AL21" s="30">
        <f t="shared" si="29"/>
        <v>0.35018292750891</v>
      </c>
      <c r="AM21" s="30">
        <f t="shared" si="30"/>
        <v>0.41898279658358262</v>
      </c>
      <c r="AN21" s="30">
        <f t="shared" si="31"/>
        <v>0.53095510822520764</v>
      </c>
      <c r="AO21" s="28">
        <f t="shared" si="32"/>
        <v>0.11197231164162502</v>
      </c>
      <c r="AP21" s="49">
        <f t="shared" si="33"/>
        <v>0.1932184209187025</v>
      </c>
      <c r="AQ21" s="14"/>
      <c r="AR21" s="6" t="str">
        <f t="shared" si="34"/>
        <v>RVA-uitkering</v>
      </c>
      <c r="AS21" s="14" t="str">
        <f t="shared" si="35"/>
        <v>Totaal met een RVA-uitkering</v>
      </c>
      <c r="AT21" s="30">
        <f t="shared" si="36"/>
        <v>-0.29003477999107063</v>
      </c>
      <c r="AU21" s="30">
        <f t="shared" si="37"/>
        <v>-0.25297170366477412</v>
      </c>
      <c r="AV21" s="30">
        <f t="shared" si="38"/>
        <v>-0.20352646069617455</v>
      </c>
      <c r="AW21" s="30">
        <f t="shared" si="39"/>
        <v>-0.18077467289872315</v>
      </c>
      <c r="AX21" s="30">
        <f t="shared" si="40"/>
        <v>-0.27845483553637135</v>
      </c>
      <c r="AY21" s="28">
        <f t="shared" si="41"/>
        <v>-9.7680162637648199E-2</v>
      </c>
      <c r="AZ21" s="29">
        <f t="shared" si="42"/>
        <v>-2.5483131871597231E-2</v>
      </c>
      <c r="BA21" s="14"/>
      <c r="BB21" s="6" t="str">
        <f t="shared" si="43"/>
        <v>RVA-uitkering</v>
      </c>
      <c r="BC21" s="14" t="str">
        <f t="shared" si="44"/>
        <v>Totaal met een RVA-uitkering</v>
      </c>
      <c r="BD21" s="30">
        <f t="shared" si="45"/>
        <v>-8.5155419112638797E-2</v>
      </c>
      <c r="BE21" s="30">
        <f t="shared" si="46"/>
        <v>5.175914516457062E-2</v>
      </c>
      <c r="BF21" s="30">
        <f t="shared" si="47"/>
        <v>-2.5886204477442328E-2</v>
      </c>
      <c r="BG21" s="30">
        <f t="shared" si="48"/>
        <v>-3.2409358224439453E-3</v>
      </c>
      <c r="BH21" s="30">
        <f t="shared" si="49"/>
        <v>-0.46161507566415078</v>
      </c>
      <c r="BI21" s="28">
        <f t="shared" si="50"/>
        <v>-0.45837413984170683</v>
      </c>
      <c r="BJ21" s="29">
        <f t="shared" si="51"/>
        <v>-0.51337422082872142</v>
      </c>
      <c r="BK21" s="14"/>
      <c r="BL21" s="6" t="str">
        <f t="shared" si="52"/>
        <v>RVA-uitkering</v>
      </c>
      <c r="BM21" s="14" t="str">
        <f t="shared" si="53"/>
        <v>Totaal met een RVA-uitkering</v>
      </c>
      <c r="BN21" s="30">
        <f t="shared" si="54"/>
        <v>-0.19939898203285467</v>
      </c>
      <c r="BO21" s="30">
        <f t="shared" si="55"/>
        <v>-0.36268467534457122</v>
      </c>
      <c r="BP21" s="30">
        <f t="shared" si="56"/>
        <v>-0.26371377125918982</v>
      </c>
      <c r="BQ21" s="30">
        <f t="shared" si="57"/>
        <v>-0.41112936471132</v>
      </c>
      <c r="BR21" s="30">
        <f t="shared" si="58"/>
        <v>-0.12038875918742759</v>
      </c>
      <c r="BS21" s="28">
        <f t="shared" si="59"/>
        <v>0.29074060552389241</v>
      </c>
      <c r="BT21" s="49">
        <f t="shared" si="60"/>
        <v>0.24229591615714363</v>
      </c>
      <c r="BU21" s="14"/>
      <c r="BV21" s="14"/>
      <c r="BW21" s="6" t="str">
        <f t="shared" si="61"/>
        <v>RVA-uitkering</v>
      </c>
      <c r="BX21" s="14" t="str">
        <f t="shared" si="62"/>
        <v>Totaal met een RVA-uitkering</v>
      </c>
      <c r="BY21" s="8">
        <v>0.43878067921138203</v>
      </c>
      <c r="BZ21" s="8">
        <v>-0.14388090152625002</v>
      </c>
      <c r="CA21" s="8">
        <v>0.35426172958051244</v>
      </c>
      <c r="CB21" s="8">
        <v>0.29295493394024186</v>
      </c>
      <c r="CC21" s="8">
        <v>-0.29003477999107063</v>
      </c>
      <c r="CD21" s="8">
        <v>-8.5155419112638797E-2</v>
      </c>
      <c r="CE21" s="9">
        <v>-0.19939898203285467</v>
      </c>
      <c r="CF21" s="10">
        <v>8.683128306473907E-2</v>
      </c>
      <c r="CG21" s="10">
        <v>0.12874812441538919</v>
      </c>
      <c r="CH21" s="21"/>
      <c r="CI21" s="8">
        <v>0.32533189685905867</v>
      </c>
      <c r="CJ21" s="8">
        <v>-0.15545590649832242</v>
      </c>
      <c r="CK21" s="8">
        <v>0.47470981205541074</v>
      </c>
      <c r="CL21" s="8">
        <v>0.33773668730650513</v>
      </c>
      <c r="CM21" s="8">
        <v>-0.25297170366477412</v>
      </c>
      <c r="CN21" s="8">
        <v>5.175914516457062E-2</v>
      </c>
      <c r="CO21" s="9">
        <v>-0.36268467534457122</v>
      </c>
      <c r="CP21" s="10">
        <v>-4.5590511457955576E-3</v>
      </c>
      <c r="CQ21" s="10">
        <v>0.37549971394884435</v>
      </c>
      <c r="CR21" s="21"/>
      <c r="CS21" s="8">
        <v>0.33559481603597713</v>
      </c>
      <c r="CT21" s="8">
        <v>-0.10198214376592012</v>
      </c>
      <c r="CU21" s="8">
        <v>0.42913009989434253</v>
      </c>
      <c r="CV21" s="8">
        <v>0.35018292750891</v>
      </c>
      <c r="CW21" s="8">
        <v>-0.20352646069617455</v>
      </c>
      <c r="CX21" s="8">
        <v>-2.5886204477442328E-2</v>
      </c>
      <c r="CY21" s="9">
        <v>-0.26371377125918982</v>
      </c>
      <c r="CZ21" s="10">
        <v>0.12963629639265789</v>
      </c>
      <c r="DA21" s="10">
        <v>0.20382077981973387</v>
      </c>
      <c r="DB21" s="21"/>
      <c r="DC21" s="8">
        <v>0.42403825752560226</v>
      </c>
      <c r="DD21" s="8">
        <v>-0.38916252498735848</v>
      </c>
      <c r="DE21" s="8">
        <v>0.51549387005492597</v>
      </c>
      <c r="DF21" s="8">
        <v>0.41898279658358262</v>
      </c>
      <c r="DG21" s="8">
        <v>-0.18077467289872315</v>
      </c>
      <c r="DH21" s="8">
        <v>-3.2409358224439453E-3</v>
      </c>
      <c r="DI21" s="9">
        <v>-0.41112936471132</v>
      </c>
      <c r="DJ21" s="10">
        <v>7.4664021360630176E-2</v>
      </c>
      <c r="DK21" s="10">
        <v>0.34767744849388132</v>
      </c>
      <c r="DL21" s="21"/>
      <c r="DM21" s="8">
        <v>0.43431237300648279</v>
      </c>
      <c r="DN21" s="8">
        <v>-0.51822848039769631</v>
      </c>
      <c r="DO21" s="8">
        <v>0.41979309555672045</v>
      </c>
      <c r="DP21" s="8">
        <v>0.53095510822520764</v>
      </c>
      <c r="DQ21" s="8">
        <v>-0.27845483553637135</v>
      </c>
      <c r="DR21" s="8">
        <v>-0.46161507566415078</v>
      </c>
      <c r="DS21" s="9">
        <v>-0.12038875918742759</v>
      </c>
      <c r="DT21" s="10">
        <v>4.2477304694168862E-2</v>
      </c>
      <c r="DU21" s="10">
        <v>1.7568458865389242E-2</v>
      </c>
      <c r="DV21" s="21"/>
      <c r="DW21" s="21"/>
    </row>
    <row r="22" spans="1:127" x14ac:dyDescent="0.3">
      <c r="A22" s="6">
        <v>20</v>
      </c>
      <c r="B22" s="6">
        <v>3</v>
      </c>
      <c r="C22" s="6"/>
      <c r="D22" s="6" t="s">
        <v>29</v>
      </c>
      <c r="E22" s="14" t="s">
        <v>106</v>
      </c>
      <c r="F22" s="30">
        <f t="shared" si="0"/>
        <v>-0.47959915493773081</v>
      </c>
      <c r="G22" s="30">
        <f t="shared" si="1"/>
        <v>-0.2821651337930664</v>
      </c>
      <c r="H22" s="30">
        <f t="shared" si="2"/>
        <v>-0.25799335856351935</v>
      </c>
      <c r="I22" s="30">
        <f t="shared" si="3"/>
        <v>-0.19472276725975299</v>
      </c>
      <c r="J22" s="30">
        <f t="shared" si="4"/>
        <v>-0.20266518230590971</v>
      </c>
      <c r="K22" s="28">
        <f t="shared" si="5"/>
        <v>-7.9424150461567256E-3</v>
      </c>
      <c r="L22" s="29">
        <f t="shared" si="6"/>
        <v>7.9499951487156689E-2</v>
      </c>
      <c r="M22" s="14"/>
      <c r="N22" s="6" t="str">
        <f t="shared" si="7"/>
        <v>RVA-uitkering</v>
      </c>
      <c r="O22" s="14" t="str">
        <f t="shared" si="8"/>
        <v>Vervangingsinkomen (RVA) om niet te werken</v>
      </c>
      <c r="P22" s="30">
        <f t="shared" si="9"/>
        <v>-1.2597191988169391E-2</v>
      </c>
      <c r="Q22" s="30">
        <f t="shared" si="10"/>
        <v>0.14331276905119414</v>
      </c>
      <c r="R22" s="30">
        <f t="shared" si="11"/>
        <v>-1.5762085689476731E-2</v>
      </c>
      <c r="S22" s="30">
        <f t="shared" si="12"/>
        <v>0.19299401621095197</v>
      </c>
      <c r="T22" s="30">
        <f t="shared" si="13"/>
        <v>0.360766331328782</v>
      </c>
      <c r="U22" s="28">
        <f t="shared" si="14"/>
        <v>0.16777231511783003</v>
      </c>
      <c r="V22" s="29">
        <f t="shared" si="15"/>
        <v>0.21745356227758786</v>
      </c>
      <c r="W22" s="14"/>
      <c r="X22" s="6" t="str">
        <f t="shared" si="16"/>
        <v>RVA-uitkering</v>
      </c>
      <c r="Y22" s="14" t="str">
        <f t="shared" si="17"/>
        <v>Vervangingsinkomen (RVA) om niet te werken</v>
      </c>
      <c r="Z22" s="30">
        <f t="shared" si="18"/>
        <v>-0.58515494941960322</v>
      </c>
      <c r="AA22" s="30">
        <f t="shared" si="19"/>
        <v>-0.63327584588530927</v>
      </c>
      <c r="AB22" s="30">
        <f t="shared" si="20"/>
        <v>-0.50551735517789465</v>
      </c>
      <c r="AC22" s="30">
        <f t="shared" si="21"/>
        <v>-0.54766030549864886</v>
      </c>
      <c r="AD22" s="30">
        <f t="shared" si="22"/>
        <v>-0.34933515074336385</v>
      </c>
      <c r="AE22" s="28">
        <f t="shared" si="23"/>
        <v>0.198325154755285</v>
      </c>
      <c r="AF22" s="29">
        <f t="shared" si="24"/>
        <v>0.28394069514194542</v>
      </c>
      <c r="AG22" s="14"/>
      <c r="AH22" s="6" t="str">
        <f t="shared" si="25"/>
        <v>RVA-uitkering</v>
      </c>
      <c r="AI22" s="14" t="str">
        <f t="shared" si="26"/>
        <v>Vervangingsinkomen (RVA) om niet te werken</v>
      </c>
      <c r="AJ22" s="30">
        <f t="shared" si="27"/>
        <v>-0.23837365812132441</v>
      </c>
      <c r="AK22" s="30">
        <f t="shared" si="28"/>
        <v>-0.33271608255063861</v>
      </c>
      <c r="AL22" s="30">
        <f t="shared" si="29"/>
        <v>-0.38467976320148806</v>
      </c>
      <c r="AM22" s="30">
        <f t="shared" si="30"/>
        <v>-0.47994499840612126</v>
      </c>
      <c r="AN22" s="30">
        <f t="shared" si="31"/>
        <v>-0.65339904507986646</v>
      </c>
      <c r="AO22" s="28">
        <f t="shared" si="32"/>
        <v>-0.1734540466737452</v>
      </c>
      <c r="AP22" s="49">
        <f t="shared" si="33"/>
        <v>-0.32068296252922784</v>
      </c>
      <c r="AQ22" s="14"/>
      <c r="AR22" s="6" t="str">
        <f t="shared" si="34"/>
        <v>RVA-uitkering</v>
      </c>
      <c r="AS22" s="14" t="str">
        <f t="shared" si="35"/>
        <v>Vervangingsinkomen (RVA) om niet te werken</v>
      </c>
      <c r="AT22" s="30">
        <f t="shared" si="36"/>
        <v>-1.6735914904213531E-2</v>
      </c>
      <c r="AU22" s="30">
        <f t="shared" si="37"/>
        <v>8.1298286271025214E-3</v>
      </c>
      <c r="AV22" s="30">
        <f t="shared" si="38"/>
        <v>-2.6674584597835387E-2</v>
      </c>
      <c r="AW22" s="30">
        <f t="shared" si="39"/>
        <v>-6.7933937986738607E-2</v>
      </c>
      <c r="AX22" s="30">
        <f t="shared" si="40"/>
        <v>5.7982287911973584E-3</v>
      </c>
      <c r="AY22" s="28">
        <f t="shared" si="41"/>
        <v>7.3732166777935967E-2</v>
      </c>
      <c r="AZ22" s="29">
        <f t="shared" si="42"/>
        <v>-2.331599835905163E-3</v>
      </c>
      <c r="BA22" s="14"/>
      <c r="BB22" s="6" t="str">
        <f t="shared" si="43"/>
        <v>RVA-uitkering</v>
      </c>
      <c r="BC22" s="14" t="str">
        <f t="shared" si="44"/>
        <v>Vervangingsinkomen (RVA) om niet te werken</v>
      </c>
      <c r="BD22" s="30">
        <f t="shared" si="45"/>
        <v>0.21665934034115475</v>
      </c>
      <c r="BE22" s="30">
        <f t="shared" si="46"/>
        <v>9.0536138160417473E-2</v>
      </c>
      <c r="BF22" s="30">
        <f t="shared" si="47"/>
        <v>0.11797597240108346</v>
      </c>
      <c r="BG22" s="30">
        <f t="shared" si="48"/>
        <v>6.2291354854038569E-2</v>
      </c>
      <c r="BH22" s="30">
        <f t="shared" si="49"/>
        <v>0.45789464914362138</v>
      </c>
      <c r="BI22" s="28">
        <f t="shared" si="50"/>
        <v>0.3956032942895828</v>
      </c>
      <c r="BJ22" s="29">
        <f t="shared" si="51"/>
        <v>0.36735851098320393</v>
      </c>
      <c r="BK22" s="14"/>
      <c r="BL22" s="6" t="str">
        <f t="shared" si="52"/>
        <v>RVA-uitkering</v>
      </c>
      <c r="BM22" s="14" t="str">
        <f t="shared" si="53"/>
        <v>Vervangingsinkomen (RVA) om niet te werken</v>
      </c>
      <c r="BN22" s="30">
        <f t="shared" si="54"/>
        <v>0.37770176239942643</v>
      </c>
      <c r="BO22" s="30">
        <f t="shared" si="55"/>
        <v>0.46057700450469552</v>
      </c>
      <c r="BP22" s="30">
        <f t="shared" si="56"/>
        <v>0.3792376123825299</v>
      </c>
      <c r="BQ22" s="30">
        <f t="shared" si="57"/>
        <v>0.48252063240286519</v>
      </c>
      <c r="BR22" s="30">
        <f t="shared" si="58"/>
        <v>0.20045899783182219</v>
      </c>
      <c r="BS22" s="28">
        <f t="shared" si="59"/>
        <v>-0.282061634571043</v>
      </c>
      <c r="BT22" s="49">
        <f t="shared" si="60"/>
        <v>-0.26011800667287333</v>
      </c>
      <c r="BU22" s="14"/>
      <c r="BV22" s="14"/>
      <c r="BW22" s="6" t="str">
        <f t="shared" si="61"/>
        <v>RVA-uitkering</v>
      </c>
      <c r="BX22" s="14" t="str">
        <f t="shared" si="62"/>
        <v>Vervangingsinkomen (RVA) om niet te werken</v>
      </c>
      <c r="BY22" s="8">
        <v>-0.47959915493773081</v>
      </c>
      <c r="BZ22" s="8">
        <v>-1.2597191988169391E-2</v>
      </c>
      <c r="CA22" s="8">
        <v>-0.58515494941960322</v>
      </c>
      <c r="CB22" s="8">
        <v>-0.23837365812132441</v>
      </c>
      <c r="CC22" s="8">
        <v>-1.6735914904213531E-2</v>
      </c>
      <c r="CD22" s="8">
        <v>0.21665934034115475</v>
      </c>
      <c r="CE22" s="9">
        <v>0.37770176239942643</v>
      </c>
      <c r="CF22" s="10">
        <v>-0.22208565351456913</v>
      </c>
      <c r="CG22" s="10">
        <v>-0.23189200461268758</v>
      </c>
      <c r="CH22" s="21"/>
      <c r="CI22" s="8">
        <v>-0.2821651337930664</v>
      </c>
      <c r="CJ22" s="8">
        <v>0.14331276905119414</v>
      </c>
      <c r="CK22" s="8">
        <v>-0.63327584588530927</v>
      </c>
      <c r="CL22" s="8">
        <v>-0.33271608255063861</v>
      </c>
      <c r="CM22" s="8">
        <v>8.1298286271025214E-3</v>
      </c>
      <c r="CN22" s="8">
        <v>9.0536138160417473E-2</v>
      </c>
      <c r="CO22" s="9">
        <v>0.46057700450469552</v>
      </c>
      <c r="CP22" s="10">
        <v>1.0841571587281912E-2</v>
      </c>
      <c r="CQ22" s="10">
        <v>-0.46243622647581673</v>
      </c>
      <c r="CR22" s="21"/>
      <c r="CS22" s="8">
        <v>-0.25799335856351935</v>
      </c>
      <c r="CT22" s="8">
        <v>-1.5762085689476731E-2</v>
      </c>
      <c r="CU22" s="8">
        <v>-0.50551735517789465</v>
      </c>
      <c r="CV22" s="8">
        <v>-0.38467976320148806</v>
      </c>
      <c r="CW22" s="8">
        <v>-2.6674584597835387E-2</v>
      </c>
      <c r="CX22" s="8">
        <v>0.11797597240108346</v>
      </c>
      <c r="CY22" s="9">
        <v>0.3792376123825299</v>
      </c>
      <c r="CZ22" s="10">
        <v>-0.16352224151788589</v>
      </c>
      <c r="DA22" s="10">
        <v>-0.27681017895581383</v>
      </c>
      <c r="DB22" s="21"/>
      <c r="DC22" s="8">
        <v>-0.19472276725975299</v>
      </c>
      <c r="DD22" s="8">
        <v>0.19299401621095197</v>
      </c>
      <c r="DE22" s="8">
        <v>-0.54766030549864886</v>
      </c>
      <c r="DF22" s="8">
        <v>-0.47994499840612126</v>
      </c>
      <c r="DG22" s="8">
        <v>-6.7933937986738607E-2</v>
      </c>
      <c r="DH22" s="8">
        <v>6.2291354854038569E-2</v>
      </c>
      <c r="DI22" s="9">
        <v>0.48252063240286519</v>
      </c>
      <c r="DJ22" s="10">
        <v>-2.4774724204622581E-2</v>
      </c>
      <c r="DK22" s="10">
        <v>-0.46818653375830094</v>
      </c>
      <c r="DL22" s="21"/>
      <c r="DM22" s="8">
        <v>-0.20266518230590971</v>
      </c>
      <c r="DN22" s="8">
        <v>0.360766331328782</v>
      </c>
      <c r="DO22" s="8">
        <v>-0.34933515074336385</v>
      </c>
      <c r="DP22" s="8">
        <v>-0.65339904507986646</v>
      </c>
      <c r="DQ22" s="8">
        <v>5.7982287911973584E-3</v>
      </c>
      <c r="DR22" s="8">
        <v>0.45789464914362138</v>
      </c>
      <c r="DS22" s="9">
        <v>0.20045899783182219</v>
      </c>
      <c r="DT22" s="10">
        <v>6.8449288938437047E-2</v>
      </c>
      <c r="DU22" s="10">
        <v>-0.16760971141538464</v>
      </c>
      <c r="DV22" s="21"/>
      <c r="DW22" s="21"/>
    </row>
    <row r="23" spans="1:127" x14ac:dyDescent="0.3">
      <c r="A23" s="6">
        <v>21</v>
      </c>
      <c r="B23" s="6">
        <v>3</v>
      </c>
      <c r="C23" s="6"/>
      <c r="D23" s="6" t="s">
        <v>29</v>
      </c>
      <c r="E23" s="14" t="s">
        <v>62</v>
      </c>
      <c r="F23" s="30">
        <f t="shared" si="0"/>
        <v>8.7916718846891354E-2</v>
      </c>
      <c r="G23" s="30">
        <f t="shared" si="1"/>
        <v>0.12719349569634175</v>
      </c>
      <c r="H23" s="30">
        <f t="shared" si="2"/>
        <v>0.15913389437462322</v>
      </c>
      <c r="I23" s="30">
        <f t="shared" si="3"/>
        <v>0.31191525065268055</v>
      </c>
      <c r="J23" s="30">
        <f t="shared" si="4"/>
        <v>0.31674988870361298</v>
      </c>
      <c r="K23" s="28">
        <f t="shared" si="5"/>
        <v>4.8346380509324272E-3</v>
      </c>
      <c r="L23" s="29">
        <f t="shared" si="6"/>
        <v>0.18955639300727123</v>
      </c>
      <c r="M23" s="14"/>
      <c r="N23" s="6" t="str">
        <f t="shared" si="7"/>
        <v>RVA-uitkering</v>
      </c>
      <c r="O23" s="14" t="str">
        <f t="shared" si="8"/>
        <v>Beschikbaar voor de arbeidsmarkt (UVW)</v>
      </c>
      <c r="P23" s="30">
        <f t="shared" si="9"/>
        <v>-0.17226698063582221</v>
      </c>
      <c r="Q23" s="30">
        <f t="shared" si="10"/>
        <v>-5.3614043796579136E-2</v>
      </c>
      <c r="R23" s="30">
        <f t="shared" si="11"/>
        <v>-0.12787230591104656</v>
      </c>
      <c r="S23" s="30">
        <f t="shared" si="12"/>
        <v>-0.27419720469642572</v>
      </c>
      <c r="T23" s="30">
        <f t="shared" si="13"/>
        <v>-0.27751144805945144</v>
      </c>
      <c r="U23" s="28">
        <f t="shared" si="14"/>
        <v>-3.3142433630257151E-3</v>
      </c>
      <c r="V23" s="29">
        <f t="shared" si="15"/>
        <v>-0.2238974042628723</v>
      </c>
      <c r="W23" s="14"/>
      <c r="X23" s="6" t="str">
        <f t="shared" si="16"/>
        <v>RVA-uitkering</v>
      </c>
      <c r="Y23" s="14" t="str">
        <f t="shared" si="17"/>
        <v>Beschikbaar voor de arbeidsmarkt (UVW)</v>
      </c>
      <c r="Z23" s="30">
        <f t="shared" si="18"/>
        <v>-9.6163130698937199E-2</v>
      </c>
      <c r="AA23" s="30">
        <f t="shared" si="19"/>
        <v>-1.4920114593741419E-3</v>
      </c>
      <c r="AB23" s="30">
        <f t="shared" si="20"/>
        <v>5.5189453866584956E-2</v>
      </c>
      <c r="AC23" s="30">
        <f t="shared" si="21"/>
        <v>0.11661974178273912</v>
      </c>
      <c r="AD23" s="30">
        <f t="shared" si="22"/>
        <v>0.17658635392874372</v>
      </c>
      <c r="AE23" s="28">
        <f t="shared" si="23"/>
        <v>5.99666121460046E-2</v>
      </c>
      <c r="AF23" s="29">
        <f t="shared" si="24"/>
        <v>0.17807836538811786</v>
      </c>
      <c r="AG23" s="14"/>
      <c r="AH23" s="6" t="str">
        <f t="shared" si="25"/>
        <v>RVA-uitkering</v>
      </c>
      <c r="AI23" s="14" t="str">
        <f t="shared" si="26"/>
        <v>Beschikbaar voor de arbeidsmarkt (UVW)</v>
      </c>
      <c r="AJ23" s="30">
        <f t="shared" si="27"/>
        <v>0.12780168370802455</v>
      </c>
      <c r="AK23" s="30">
        <f t="shared" si="28"/>
        <v>9.8441513974178108E-2</v>
      </c>
      <c r="AL23" s="30">
        <f t="shared" si="29"/>
        <v>6.8543135187504767E-2</v>
      </c>
      <c r="AM23" s="30">
        <f t="shared" si="30"/>
        <v>6.5384606365730777E-2</v>
      </c>
      <c r="AN23" s="30">
        <f t="shared" si="31"/>
        <v>4.4698750901548151E-2</v>
      </c>
      <c r="AO23" s="28">
        <f t="shared" si="32"/>
        <v>-2.0685855464182626E-2</v>
      </c>
      <c r="AP23" s="49">
        <f t="shared" si="33"/>
        <v>-5.3742763072629957E-2</v>
      </c>
      <c r="AQ23" s="14"/>
      <c r="AR23" s="6" t="str">
        <f t="shared" si="34"/>
        <v>RVA-uitkering</v>
      </c>
      <c r="AS23" s="14" t="str">
        <f t="shared" si="35"/>
        <v>Beschikbaar voor de arbeidsmarkt (UVW)</v>
      </c>
      <c r="AT23" s="30">
        <f t="shared" si="36"/>
        <v>-0.33994469838341157</v>
      </c>
      <c r="AU23" s="30">
        <f t="shared" si="37"/>
        <v>-0.2773121714206811</v>
      </c>
      <c r="AV23" s="30">
        <f t="shared" si="38"/>
        <v>-0.25115761684442939</v>
      </c>
      <c r="AW23" s="30">
        <f t="shared" si="39"/>
        <v>-0.2604400910480914</v>
      </c>
      <c r="AX23" s="30">
        <f t="shared" si="40"/>
        <v>-0.30790768442321226</v>
      </c>
      <c r="AY23" s="28">
        <f t="shared" si="41"/>
        <v>-4.7467593375120853E-2</v>
      </c>
      <c r="AZ23" s="29">
        <f t="shared" si="42"/>
        <v>-3.0595513002531161E-2</v>
      </c>
      <c r="BA23" s="14"/>
      <c r="BB23" s="6" t="str">
        <f t="shared" si="43"/>
        <v>RVA-uitkering</v>
      </c>
      <c r="BC23" s="14" t="str">
        <f t="shared" si="44"/>
        <v>Beschikbaar voor de arbeidsmarkt (UVW)</v>
      </c>
      <c r="BD23" s="30">
        <f t="shared" si="45"/>
        <v>8.7294823714259534E-2</v>
      </c>
      <c r="BE23" s="30">
        <f t="shared" si="46"/>
        <v>0.13459580698540477</v>
      </c>
      <c r="BF23" s="30">
        <f t="shared" si="47"/>
        <v>7.0543586999151781E-2</v>
      </c>
      <c r="BG23" s="30">
        <f t="shared" si="48"/>
        <v>4.8960259622927452E-2</v>
      </c>
      <c r="BH23" s="30">
        <f t="shared" si="49"/>
        <v>-0.13189591391828692</v>
      </c>
      <c r="BI23" s="28">
        <f t="shared" si="50"/>
        <v>-0.18085617354121436</v>
      </c>
      <c r="BJ23" s="29">
        <f t="shared" si="51"/>
        <v>-0.26649172090369166</v>
      </c>
      <c r="BK23" s="14"/>
      <c r="BL23" s="6" t="str">
        <f t="shared" si="52"/>
        <v>RVA-uitkering</v>
      </c>
      <c r="BM23" s="14" t="str">
        <f t="shared" si="53"/>
        <v>Beschikbaar voor de arbeidsmarkt (UVW)</v>
      </c>
      <c r="BN23" s="30">
        <f t="shared" si="54"/>
        <v>9.4948448364896756E-2</v>
      </c>
      <c r="BO23" s="30">
        <f t="shared" si="55"/>
        <v>-1.8496781057543685E-2</v>
      </c>
      <c r="BP23" s="30">
        <f t="shared" si="56"/>
        <v>2.3996969077082667E-2</v>
      </c>
      <c r="BQ23" s="30">
        <f t="shared" si="57"/>
        <v>-5.4387451714079618E-2</v>
      </c>
      <c r="BR23" s="30">
        <f t="shared" si="58"/>
        <v>3.4035107646966101E-2</v>
      </c>
      <c r="BS23" s="28">
        <f t="shared" si="59"/>
        <v>8.8422559361045719E-2</v>
      </c>
      <c r="BT23" s="49">
        <f t="shared" si="60"/>
        <v>5.2531888704509783E-2</v>
      </c>
      <c r="BU23" s="14"/>
      <c r="BV23" s="14"/>
      <c r="BW23" s="6" t="str">
        <f t="shared" si="61"/>
        <v>RVA-uitkering</v>
      </c>
      <c r="BX23" s="14" t="str">
        <f t="shared" si="62"/>
        <v>Beschikbaar voor de arbeidsmarkt (UVW)</v>
      </c>
      <c r="BY23" s="8">
        <v>8.7916718846891354E-2</v>
      </c>
      <c r="BZ23" s="8">
        <v>-0.17226698063582221</v>
      </c>
      <c r="CA23" s="8">
        <v>-9.6163130698937199E-2</v>
      </c>
      <c r="CB23" s="8">
        <v>0.12780168370802455</v>
      </c>
      <c r="CC23" s="8">
        <v>-0.33994469838341157</v>
      </c>
      <c r="CD23" s="8">
        <v>8.7294823714259534E-2</v>
      </c>
      <c r="CE23" s="9">
        <v>9.4948448364896756E-2</v>
      </c>
      <c r="CF23" s="10">
        <v>-8.9994399266784084E-2</v>
      </c>
      <c r="CG23" s="10">
        <v>-5.1187687612776568E-2</v>
      </c>
      <c r="CH23" s="21"/>
      <c r="CI23" s="8">
        <v>0.12719349569634175</v>
      </c>
      <c r="CJ23" s="8">
        <v>-5.3614043796579136E-2</v>
      </c>
      <c r="CK23" s="8">
        <v>-1.4920114593741419E-3</v>
      </c>
      <c r="CL23" s="8">
        <v>9.8441513974178108E-2</v>
      </c>
      <c r="CM23" s="8">
        <v>-0.2773121714206811</v>
      </c>
      <c r="CN23" s="8">
        <v>0.13459580698540477</v>
      </c>
      <c r="CO23" s="9">
        <v>-1.8496781057543685E-2</v>
      </c>
      <c r="CP23" s="10">
        <v>4.0335622744247599E-3</v>
      </c>
      <c r="CQ23" s="10">
        <v>3.1322639935564479E-2</v>
      </c>
      <c r="CR23" s="21"/>
      <c r="CS23" s="8">
        <v>0.15913389437462322</v>
      </c>
      <c r="CT23" s="8">
        <v>-0.12787230591104656</v>
      </c>
      <c r="CU23" s="8">
        <v>5.5189453866584956E-2</v>
      </c>
      <c r="CV23" s="8">
        <v>6.8543135187504767E-2</v>
      </c>
      <c r="CW23" s="8">
        <v>-0.25115761684442939</v>
      </c>
      <c r="CX23" s="8">
        <v>7.0543586999151781E-2</v>
      </c>
      <c r="CY23" s="9">
        <v>2.3996969077082667E-2</v>
      </c>
      <c r="CZ23" s="10">
        <v>7.5438491424277849E-3</v>
      </c>
      <c r="DA23" s="10">
        <v>-4.7848367949225095E-3</v>
      </c>
      <c r="DB23" s="21"/>
      <c r="DC23" s="8">
        <v>0.31191525065268055</v>
      </c>
      <c r="DD23" s="8">
        <v>-0.27419720469642572</v>
      </c>
      <c r="DE23" s="8">
        <v>0.11661974178273912</v>
      </c>
      <c r="DF23" s="8">
        <v>6.5384606365730777E-2</v>
      </c>
      <c r="DG23" s="8">
        <v>-0.2604400910480914</v>
      </c>
      <c r="DH23" s="8">
        <v>4.8960259622927452E-2</v>
      </c>
      <c r="DI23" s="9">
        <v>-5.4387451714079618E-2</v>
      </c>
      <c r="DJ23" s="10">
        <v>6.2953638485476249E-2</v>
      </c>
      <c r="DK23" s="10">
        <v>-4.7874281624175176E-3</v>
      </c>
      <c r="DL23" s="21"/>
      <c r="DM23" s="8">
        <v>0.31674988870361298</v>
      </c>
      <c r="DN23" s="8">
        <v>-0.27751144805945144</v>
      </c>
      <c r="DO23" s="8">
        <v>0.17658635392874372</v>
      </c>
      <c r="DP23" s="8">
        <v>4.4698750901548151E-2</v>
      </c>
      <c r="DQ23" s="8">
        <v>-0.30790768442321226</v>
      </c>
      <c r="DR23" s="8">
        <v>-0.13189591391828692</v>
      </c>
      <c r="DS23" s="9">
        <v>3.4035107646966101E-2</v>
      </c>
      <c r="DT23" s="10">
        <v>0.10551809291936171</v>
      </c>
      <c r="DU23" s="10">
        <v>-0.12179983016686909</v>
      </c>
      <c r="DV23" s="21"/>
      <c r="DW23" s="21"/>
    </row>
    <row r="24" spans="1:127" x14ac:dyDescent="0.3">
      <c r="A24" s="6">
        <v>22</v>
      </c>
      <c r="B24" s="6">
        <v>4</v>
      </c>
      <c r="C24" s="6"/>
      <c r="D24" s="6" t="s">
        <v>31</v>
      </c>
      <c r="E24" s="14" t="s">
        <v>54</v>
      </c>
      <c r="F24" s="30">
        <f t="shared" si="0"/>
        <v>0.49914329876088565</v>
      </c>
      <c r="G24" s="30">
        <f t="shared" si="1"/>
        <v>0.48764304351648025</v>
      </c>
      <c r="H24" s="30">
        <f t="shared" si="2"/>
        <v>0.54487917921820994</v>
      </c>
      <c r="I24" s="30">
        <f t="shared" si="3"/>
        <v>0.66730186384349355</v>
      </c>
      <c r="J24" s="30">
        <f t="shared" si="4"/>
        <v>0.70523884316590291</v>
      </c>
      <c r="K24" s="28">
        <f t="shared" si="5"/>
        <v>3.7936979322409359E-2</v>
      </c>
      <c r="L24" s="29">
        <f t="shared" si="6"/>
        <v>0.21759579964942266</v>
      </c>
      <c r="M24" s="14"/>
      <c r="N24" s="6" t="str">
        <f t="shared" si="7"/>
        <v>Ziekte/invalide</v>
      </c>
      <c r="O24" s="14" t="str">
        <f t="shared" si="8"/>
        <v>Arbeidsongeschiktheid (ziek en invaliditeit)</v>
      </c>
      <c r="P24" s="30">
        <f t="shared" si="9"/>
        <v>-0.14229346443116744</v>
      </c>
      <c r="Q24" s="30">
        <f t="shared" si="10"/>
        <v>-7.3346758200941303E-2</v>
      </c>
      <c r="R24" s="30">
        <f t="shared" si="11"/>
        <v>-0.228393457117396</v>
      </c>
      <c r="S24" s="30">
        <f t="shared" si="12"/>
        <v>-0.44002342276356077</v>
      </c>
      <c r="T24" s="30">
        <f t="shared" si="13"/>
        <v>-0.56156227220798771</v>
      </c>
      <c r="U24" s="28">
        <f t="shared" si="14"/>
        <v>-0.12153884944442694</v>
      </c>
      <c r="V24" s="29">
        <f t="shared" si="15"/>
        <v>-0.48821551400704644</v>
      </c>
      <c r="W24" s="14"/>
      <c r="X24" s="6" t="str">
        <f t="shared" si="16"/>
        <v>Ziekte/invalide</v>
      </c>
      <c r="Y24" s="14" t="str">
        <f t="shared" si="17"/>
        <v>Arbeidsongeschiktheid (ziek en invaliditeit)</v>
      </c>
      <c r="Z24" s="30">
        <f t="shared" si="18"/>
        <v>0.39748781023766877</v>
      </c>
      <c r="AA24" s="30">
        <f t="shared" si="19"/>
        <v>0.50518132225317125</v>
      </c>
      <c r="AB24" s="30">
        <f t="shared" si="20"/>
        <v>0.45649959482629637</v>
      </c>
      <c r="AC24" s="30">
        <f t="shared" si="21"/>
        <v>0.5534964080897955</v>
      </c>
      <c r="AD24" s="30">
        <f t="shared" si="22"/>
        <v>0.30521971095331185</v>
      </c>
      <c r="AE24" s="28">
        <f t="shared" si="23"/>
        <v>-0.24827669713648365</v>
      </c>
      <c r="AF24" s="29">
        <f t="shared" si="24"/>
        <v>-0.1999616112998594</v>
      </c>
      <c r="AG24" s="14"/>
      <c r="AH24" s="6" t="str">
        <f t="shared" si="25"/>
        <v>Ziekte/invalide</v>
      </c>
      <c r="AI24" s="14" t="str">
        <f t="shared" si="26"/>
        <v>Arbeidsongeschiktheid (ziek en invaliditeit)</v>
      </c>
      <c r="AJ24" s="30">
        <f t="shared" si="27"/>
        <v>0.22208599393721576</v>
      </c>
      <c r="AK24" s="30">
        <f t="shared" si="28"/>
        <v>0.26930027596840667</v>
      </c>
      <c r="AL24" s="30">
        <f t="shared" si="29"/>
        <v>0.31169823200027813</v>
      </c>
      <c r="AM24" s="30">
        <f t="shared" si="30"/>
        <v>0.31770135040060166</v>
      </c>
      <c r="AN24" s="30">
        <f t="shared" si="31"/>
        <v>0.44785762062910917</v>
      </c>
      <c r="AO24" s="28">
        <f t="shared" si="32"/>
        <v>0.13015627022850751</v>
      </c>
      <c r="AP24" s="49">
        <f t="shared" si="33"/>
        <v>0.1785573446607025</v>
      </c>
      <c r="AQ24" s="14"/>
      <c r="AR24" s="6" t="str">
        <f t="shared" si="34"/>
        <v>Ziekte/invalide</v>
      </c>
      <c r="AS24" s="14" t="str">
        <f t="shared" si="35"/>
        <v>Arbeidsongeschiktheid (ziek en invaliditeit)</v>
      </c>
      <c r="AT24" s="30">
        <f t="shared" si="36"/>
        <v>-0.53119886925398063</v>
      </c>
      <c r="AU24" s="30">
        <f t="shared" si="37"/>
        <v>-0.50122699217218203</v>
      </c>
      <c r="AV24" s="30">
        <f t="shared" si="38"/>
        <v>-0.45717062301024403</v>
      </c>
      <c r="AW24" s="30">
        <f t="shared" si="39"/>
        <v>-0.39687881169560679</v>
      </c>
      <c r="AX24" s="30">
        <f t="shared" si="40"/>
        <v>-0.47791927947897361</v>
      </c>
      <c r="AY24" s="28">
        <f t="shared" si="41"/>
        <v>-8.1040467783366821E-2</v>
      </c>
      <c r="AZ24" s="29">
        <f t="shared" si="42"/>
        <v>2.3307712693208416E-2</v>
      </c>
      <c r="BA24" s="14"/>
      <c r="BB24" s="6" t="str">
        <f t="shared" si="43"/>
        <v>Ziekte/invalide</v>
      </c>
      <c r="BC24" s="14" t="str">
        <f t="shared" si="44"/>
        <v>Arbeidsongeschiktheid (ziek en invaliditeit)</v>
      </c>
      <c r="BD24" s="30">
        <f t="shared" si="45"/>
        <v>-0.21868803511584317</v>
      </c>
      <c r="BE24" s="30">
        <f t="shared" si="46"/>
        <v>-0.20632331191277772</v>
      </c>
      <c r="BF24" s="30">
        <f t="shared" si="47"/>
        <v>-0.11125318501233529</v>
      </c>
      <c r="BG24" s="30">
        <f t="shared" si="48"/>
        <v>-0.16447954383681132</v>
      </c>
      <c r="BH24" s="30">
        <f t="shared" si="49"/>
        <v>-0.38298329305884315</v>
      </c>
      <c r="BI24" s="28">
        <f t="shared" si="50"/>
        <v>-0.21850374922203183</v>
      </c>
      <c r="BJ24" s="29">
        <f t="shared" si="51"/>
        <v>-0.17665998114606543</v>
      </c>
      <c r="BK24" s="14"/>
      <c r="BL24" s="6" t="str">
        <f t="shared" si="52"/>
        <v>Ziekte/invalide</v>
      </c>
      <c r="BM24" s="14" t="str">
        <f t="shared" si="53"/>
        <v>Arbeidsongeschiktheid (ziek en invaliditeit)</v>
      </c>
      <c r="BN24" s="30">
        <f t="shared" si="54"/>
        <v>-4.2098077869807522E-2</v>
      </c>
      <c r="BO24" s="30">
        <f t="shared" si="55"/>
        <v>-0.20888228836174544</v>
      </c>
      <c r="BP24" s="30">
        <f t="shared" si="56"/>
        <v>-0.11163269170466089</v>
      </c>
      <c r="BQ24" s="30">
        <f t="shared" si="57"/>
        <v>-0.36900901415480608</v>
      </c>
      <c r="BR24" s="30">
        <f t="shared" si="58"/>
        <v>-0.3169037328277885</v>
      </c>
      <c r="BS24" s="28">
        <f t="shared" si="59"/>
        <v>5.2105281327017583E-2</v>
      </c>
      <c r="BT24" s="49">
        <f t="shared" si="60"/>
        <v>-0.10802144446604306</v>
      </c>
      <c r="BU24" s="14"/>
      <c r="BV24" s="14"/>
      <c r="BW24" s="6" t="str">
        <f t="shared" si="61"/>
        <v>Ziekte/invalide</v>
      </c>
      <c r="BX24" s="14" t="str">
        <f t="shared" si="62"/>
        <v>Arbeidsongeschiktheid (ziek en invaliditeit)</v>
      </c>
      <c r="BY24" s="8">
        <v>0.49914329876088565</v>
      </c>
      <c r="BZ24" s="8">
        <v>-0.14229346443116744</v>
      </c>
      <c r="CA24" s="8">
        <v>0.39748781023766877</v>
      </c>
      <c r="CB24" s="8">
        <v>0.22208599393721576</v>
      </c>
      <c r="CC24" s="8">
        <v>-0.53119886925398063</v>
      </c>
      <c r="CD24" s="8">
        <v>-0.21868803511584317</v>
      </c>
      <c r="CE24" s="9">
        <v>-4.2098077869807522E-2</v>
      </c>
      <c r="CF24" s="10">
        <v>0.11478456644042134</v>
      </c>
      <c r="CG24" s="10">
        <v>-0.10082991131405943</v>
      </c>
      <c r="CH24" s="21"/>
      <c r="CI24" s="8">
        <v>0.48764304351648025</v>
      </c>
      <c r="CJ24" s="8">
        <v>-7.3346758200941303E-2</v>
      </c>
      <c r="CK24" s="8">
        <v>0.50518132225317125</v>
      </c>
      <c r="CL24" s="8">
        <v>0.26930027596840667</v>
      </c>
      <c r="CM24" s="8">
        <v>-0.50122699217218203</v>
      </c>
      <c r="CN24" s="8">
        <v>-0.20632331191277772</v>
      </c>
      <c r="CO24" s="9">
        <v>-0.20888228836174544</v>
      </c>
      <c r="CP24" s="10">
        <v>0.12279339528012717</v>
      </c>
      <c r="CQ24" s="10">
        <v>7.9253781574375473E-2</v>
      </c>
      <c r="CR24" s="21"/>
      <c r="CS24" s="8">
        <v>0.54487917921820994</v>
      </c>
      <c r="CT24" s="8">
        <v>-0.228393457117396</v>
      </c>
      <c r="CU24" s="8">
        <v>0.45649959482629637</v>
      </c>
      <c r="CV24" s="8">
        <v>0.31169823200027813</v>
      </c>
      <c r="CW24" s="8">
        <v>-0.45717062301024403</v>
      </c>
      <c r="CX24" s="8">
        <v>-0.11125318501233529</v>
      </c>
      <c r="CY24" s="9">
        <v>-0.11163269170466089</v>
      </c>
      <c r="CZ24" s="10">
        <v>0.16787954359173474</v>
      </c>
      <c r="DA24" s="10">
        <v>7.1297010948451569E-4</v>
      </c>
      <c r="DB24" s="21"/>
      <c r="DC24" s="8">
        <v>0.66730186384349355</v>
      </c>
      <c r="DD24" s="8">
        <v>-0.44002342276356077</v>
      </c>
      <c r="DE24" s="8">
        <v>0.5534964080897955</v>
      </c>
      <c r="DF24" s="8">
        <v>0.31770135040060166</v>
      </c>
      <c r="DG24" s="8">
        <v>-0.39687881169560679</v>
      </c>
      <c r="DH24" s="8">
        <v>-0.16447954383681132</v>
      </c>
      <c r="DI24" s="9">
        <v>-0.36900901415480608</v>
      </c>
      <c r="DJ24" s="10">
        <v>0.23227557951845595</v>
      </c>
      <c r="DK24" s="10">
        <v>0.11680052806426851</v>
      </c>
      <c r="DL24" s="21"/>
      <c r="DM24" s="8">
        <v>0.70523884316590291</v>
      </c>
      <c r="DN24" s="8">
        <v>-0.56156227220798771</v>
      </c>
      <c r="DO24" s="8">
        <v>0.30521971095331185</v>
      </c>
      <c r="DP24" s="8">
        <v>0.44785762062910917</v>
      </c>
      <c r="DQ24" s="8">
        <v>-0.47791927947897361</v>
      </c>
      <c r="DR24" s="8">
        <v>-0.38298329305884315</v>
      </c>
      <c r="DS24" s="9">
        <v>-0.3169037328277885</v>
      </c>
      <c r="DT24" s="10">
        <v>0.2767256075482164</v>
      </c>
      <c r="DU24" s="10">
        <v>-0.10069065113011726</v>
      </c>
      <c r="DV24" s="21"/>
      <c r="DW24" s="21"/>
    </row>
    <row r="25" spans="1:127" x14ac:dyDescent="0.3">
      <c r="A25" s="6">
        <v>23</v>
      </c>
      <c r="B25" s="6">
        <v>4</v>
      </c>
      <c r="C25" s="6"/>
      <c r="D25" s="6" t="s">
        <v>31</v>
      </c>
      <c r="E25" s="14" t="s">
        <v>32</v>
      </c>
      <c r="F25" s="30">
        <f t="shared" si="0"/>
        <v>0.61369310396981758</v>
      </c>
      <c r="G25" s="30">
        <f t="shared" si="1"/>
        <v>0.53502893958420672</v>
      </c>
      <c r="H25" s="30">
        <f t="shared" si="2"/>
        <v>0.41747094680884467</v>
      </c>
      <c r="I25" s="30">
        <f t="shared" si="3"/>
        <v>0.39955585340181837</v>
      </c>
      <c r="J25" s="30">
        <f t="shared" si="4"/>
        <v>0.37185090247349922</v>
      </c>
      <c r="K25" s="28">
        <f t="shared" si="5"/>
        <v>-2.770495092831915E-2</v>
      </c>
      <c r="L25" s="29">
        <f t="shared" si="6"/>
        <v>-0.1631780371107075</v>
      </c>
      <c r="M25" s="14"/>
      <c r="N25" s="6" t="str">
        <f t="shared" si="7"/>
        <v>Ziekte/invalide</v>
      </c>
      <c r="O25" s="14" t="str">
        <f t="shared" si="8"/>
        <v>Verhoogde ziekteuitkering</v>
      </c>
      <c r="P25" s="30">
        <f t="shared" si="9"/>
        <v>-0.10604876208816688</v>
      </c>
      <c r="Q25" s="30">
        <f t="shared" si="10"/>
        <v>-0.10612298814067943</v>
      </c>
      <c r="R25" s="30">
        <f t="shared" si="11"/>
        <v>-6.2745632685790101E-2</v>
      </c>
      <c r="S25" s="30">
        <f t="shared" si="12"/>
        <v>-0.27892098209810812</v>
      </c>
      <c r="T25" s="30">
        <f t="shared" si="13"/>
        <v>-0.48897824902431636</v>
      </c>
      <c r="U25" s="28">
        <f t="shared" si="14"/>
        <v>-0.21005726692620824</v>
      </c>
      <c r="V25" s="29">
        <f t="shared" si="15"/>
        <v>-0.38285526088363692</v>
      </c>
      <c r="W25" s="14"/>
      <c r="X25" s="6" t="str">
        <f t="shared" si="16"/>
        <v>Ziekte/invalide</v>
      </c>
      <c r="Y25" s="14" t="str">
        <f t="shared" si="17"/>
        <v>Verhoogde ziekteuitkering</v>
      </c>
      <c r="Z25" s="30">
        <f t="shared" si="18"/>
        <v>0.671562458207691</v>
      </c>
      <c r="AA25" s="30">
        <f t="shared" si="19"/>
        <v>0.68607147823823866</v>
      </c>
      <c r="AB25" s="30">
        <f t="shared" si="20"/>
        <v>0.58907435978079525</v>
      </c>
      <c r="AC25" s="30">
        <f t="shared" si="21"/>
        <v>0.58843622791910144</v>
      </c>
      <c r="AD25" s="30">
        <f t="shared" si="22"/>
        <v>0.35811754091033676</v>
      </c>
      <c r="AE25" s="28">
        <f t="shared" si="23"/>
        <v>-0.23031868700876468</v>
      </c>
      <c r="AF25" s="29">
        <f t="shared" si="24"/>
        <v>-0.3279539373279019</v>
      </c>
      <c r="AG25" s="14"/>
      <c r="AH25" s="6" t="str">
        <f t="shared" si="25"/>
        <v>Ziekte/invalide</v>
      </c>
      <c r="AI25" s="14" t="str">
        <f t="shared" si="26"/>
        <v>Verhoogde ziekteuitkering</v>
      </c>
      <c r="AJ25" s="30">
        <f t="shared" si="27"/>
        <v>0.19485650425293702</v>
      </c>
      <c r="AK25" s="30">
        <f t="shared" si="28"/>
        <v>0.24312360252360221</v>
      </c>
      <c r="AL25" s="30">
        <f t="shared" si="29"/>
        <v>0.35758033105810438</v>
      </c>
      <c r="AM25" s="30">
        <f t="shared" si="30"/>
        <v>0.42606375373585004</v>
      </c>
      <c r="AN25" s="30">
        <f t="shared" si="31"/>
        <v>0.77464314490205133</v>
      </c>
      <c r="AO25" s="28">
        <f t="shared" si="32"/>
        <v>0.34857939116620129</v>
      </c>
      <c r="AP25" s="49">
        <f t="shared" si="33"/>
        <v>0.53151954237844912</v>
      </c>
      <c r="AQ25" s="14"/>
      <c r="AR25" s="6" t="str">
        <f t="shared" si="34"/>
        <v>Ziekte/invalide</v>
      </c>
      <c r="AS25" s="14" t="str">
        <f t="shared" si="35"/>
        <v>Verhoogde ziekteuitkering</v>
      </c>
      <c r="AT25" s="30">
        <f t="shared" si="36"/>
        <v>-0.1870709366568459</v>
      </c>
      <c r="AU25" s="30">
        <f t="shared" si="37"/>
        <v>-0.10641618546942135</v>
      </c>
      <c r="AV25" s="30">
        <f t="shared" si="38"/>
        <v>-8.3967713098763011E-2</v>
      </c>
      <c r="AW25" s="30">
        <f t="shared" si="39"/>
        <v>4.5562949528489952E-2</v>
      </c>
      <c r="AX25" s="30">
        <f t="shared" si="40"/>
        <v>-0.10325084739984883</v>
      </c>
      <c r="AY25" s="28">
        <f t="shared" si="41"/>
        <v>-0.14881379692833879</v>
      </c>
      <c r="AZ25" s="29">
        <f t="shared" si="42"/>
        <v>3.1653380695725181E-3</v>
      </c>
      <c r="BA25" s="14"/>
      <c r="BB25" s="6" t="str">
        <f t="shared" si="43"/>
        <v>Ziekte/invalide</v>
      </c>
      <c r="BC25" s="14" t="str">
        <f t="shared" si="44"/>
        <v>Verhoogde ziekteuitkering</v>
      </c>
      <c r="BD25" s="30">
        <f t="shared" si="45"/>
        <v>-0.29993306771495271</v>
      </c>
      <c r="BE25" s="30">
        <f t="shared" si="46"/>
        <v>-0.19377232024794128</v>
      </c>
      <c r="BF25" s="30">
        <f t="shared" si="47"/>
        <v>-0.14828532048104986</v>
      </c>
      <c r="BG25" s="30">
        <f t="shared" si="48"/>
        <v>-0.19323718266986351</v>
      </c>
      <c r="BH25" s="30">
        <f t="shared" si="49"/>
        <v>-0.50087093335053212</v>
      </c>
      <c r="BI25" s="28">
        <f t="shared" si="50"/>
        <v>-0.30763375068066862</v>
      </c>
      <c r="BJ25" s="29">
        <f t="shared" si="51"/>
        <v>-0.30709861310259084</v>
      </c>
      <c r="BK25" s="14"/>
      <c r="BL25" s="6" t="str">
        <f t="shared" si="52"/>
        <v>Ziekte/invalide</v>
      </c>
      <c r="BM25" s="14" t="str">
        <f t="shared" si="53"/>
        <v>Verhoogde ziekteuitkering</v>
      </c>
      <c r="BN25" s="30">
        <f t="shared" si="54"/>
        <v>-0.26803858477649972</v>
      </c>
      <c r="BO25" s="30">
        <f t="shared" si="55"/>
        <v>-0.46285615676382319</v>
      </c>
      <c r="BP25" s="30">
        <f t="shared" si="56"/>
        <v>-0.33682964566436208</v>
      </c>
      <c r="BQ25" s="30">
        <f t="shared" si="57"/>
        <v>-0.49122790893015056</v>
      </c>
      <c r="BR25" s="30">
        <f t="shared" si="58"/>
        <v>-0.32540006815386824</v>
      </c>
      <c r="BS25" s="28">
        <f t="shared" si="59"/>
        <v>0.16582784077628232</v>
      </c>
      <c r="BT25" s="49">
        <f t="shared" si="60"/>
        <v>0.13745608860995495</v>
      </c>
      <c r="BU25" s="14"/>
      <c r="BV25" s="14"/>
      <c r="BW25" s="6" t="str">
        <f t="shared" si="61"/>
        <v>Ziekte/invalide</v>
      </c>
      <c r="BX25" s="14" t="str">
        <f t="shared" si="62"/>
        <v>Verhoogde ziekteuitkering</v>
      </c>
      <c r="BY25" s="8">
        <v>0.61369310396981758</v>
      </c>
      <c r="BZ25" s="8">
        <v>-0.10604876208816688</v>
      </c>
      <c r="CA25" s="8">
        <v>0.671562458207691</v>
      </c>
      <c r="CB25" s="8">
        <v>0.19485650425293702</v>
      </c>
      <c r="CC25" s="8">
        <v>-0.1870709366568459</v>
      </c>
      <c r="CD25" s="8">
        <v>-0.29993306771495271</v>
      </c>
      <c r="CE25" s="9">
        <v>-0.26803858477649972</v>
      </c>
      <c r="CF25" s="10">
        <v>0.19271239639099802</v>
      </c>
      <c r="CG25" s="10">
        <v>0.10709839697458393</v>
      </c>
      <c r="CH25" s="21"/>
      <c r="CI25" s="8">
        <v>0.53502893958420672</v>
      </c>
      <c r="CJ25" s="8">
        <v>-0.10612298814067943</v>
      </c>
      <c r="CK25" s="8">
        <v>0.68607147823823866</v>
      </c>
      <c r="CL25" s="8">
        <v>0.24312360252360221</v>
      </c>
      <c r="CM25" s="8">
        <v>-0.10641618546942135</v>
      </c>
      <c r="CN25" s="8">
        <v>-0.19377232024794128</v>
      </c>
      <c r="CO25" s="9">
        <v>-0.46285615676382319</v>
      </c>
      <c r="CP25" s="10">
        <v>0.11390245063693154</v>
      </c>
      <c r="CQ25" s="10">
        <v>0.34496778214675461</v>
      </c>
      <c r="CR25" s="21"/>
      <c r="CS25" s="8">
        <v>0.41747094680884467</v>
      </c>
      <c r="CT25" s="8">
        <v>-6.2745632685790101E-2</v>
      </c>
      <c r="CU25" s="8">
        <v>0.58907435978079525</v>
      </c>
      <c r="CV25" s="8">
        <v>0.35758033105810438</v>
      </c>
      <c r="CW25" s="8">
        <v>-8.3967713098763011E-2</v>
      </c>
      <c r="CX25" s="8">
        <v>-0.14828532048104986</v>
      </c>
      <c r="CY25" s="9">
        <v>-0.33682964566436208</v>
      </c>
      <c r="CZ25" s="10">
        <v>0.20474957966462909</v>
      </c>
      <c r="DA25" s="10">
        <v>0.22856877771259831</v>
      </c>
      <c r="DB25" s="21"/>
      <c r="DC25" s="8">
        <v>0.39955585340181837</v>
      </c>
      <c r="DD25" s="8">
        <v>-0.27892098209810812</v>
      </c>
      <c r="DE25" s="8">
        <v>0.58843622791910144</v>
      </c>
      <c r="DF25" s="8">
        <v>0.42606375373585004</v>
      </c>
      <c r="DG25" s="8">
        <v>4.5562949528489952E-2</v>
      </c>
      <c r="DH25" s="8">
        <v>-0.19323718266986351</v>
      </c>
      <c r="DI25" s="9">
        <v>-0.49122790893015056</v>
      </c>
      <c r="DJ25" s="10">
        <v>0.12879096804370346</v>
      </c>
      <c r="DK25" s="10">
        <v>0.36990380337440348</v>
      </c>
      <c r="DL25" s="21"/>
      <c r="DM25" s="8">
        <v>0.37185090247349922</v>
      </c>
      <c r="DN25" s="8">
        <v>-0.48897824902431636</v>
      </c>
      <c r="DO25" s="8">
        <v>0.35811754091033676</v>
      </c>
      <c r="DP25" s="8">
        <v>0.77464314490205133</v>
      </c>
      <c r="DQ25" s="8">
        <v>-0.10325084739984883</v>
      </c>
      <c r="DR25" s="8">
        <v>-0.50087093335053212</v>
      </c>
      <c r="DS25" s="9">
        <v>-0.32540006815386824</v>
      </c>
      <c r="DT25" s="10">
        <v>2.7650415766750955E-3</v>
      </c>
      <c r="DU25" s="10">
        <v>0.16517045506250108</v>
      </c>
      <c r="DV25" s="21"/>
      <c r="DW25" s="21"/>
    </row>
    <row r="26" spans="1:127" x14ac:dyDescent="0.3">
      <c r="A26" s="6">
        <v>24</v>
      </c>
      <c r="B26" s="6">
        <v>4</v>
      </c>
      <c r="C26" s="6"/>
      <c r="D26" s="6" t="s">
        <v>31</v>
      </c>
      <c r="E26" s="14" t="s">
        <v>36</v>
      </c>
      <c r="F26" s="30">
        <f t="shared" si="0"/>
        <v>-0.13430689462479897</v>
      </c>
      <c r="G26" s="30">
        <f t="shared" si="1"/>
        <v>-6.6412584850543119E-2</v>
      </c>
      <c r="H26" s="30">
        <f t="shared" si="2"/>
        <v>-1.8945261837502791E-2</v>
      </c>
      <c r="I26" s="30">
        <f t="shared" si="3"/>
        <v>0.1476140938258122</v>
      </c>
      <c r="J26" s="30">
        <f t="shared" si="4"/>
        <v>0.30179803545392303</v>
      </c>
      <c r="K26" s="28">
        <f t="shared" si="5"/>
        <v>0.15418394162811083</v>
      </c>
      <c r="L26" s="29">
        <f t="shared" si="6"/>
        <v>0.36821062030446616</v>
      </c>
      <c r="M26" s="14"/>
      <c r="N26" s="6" t="str">
        <f t="shared" si="7"/>
        <v>Ziekte/invalide</v>
      </c>
      <c r="O26" s="14" t="str">
        <f t="shared" si="8"/>
        <v>Chronische aandoening</v>
      </c>
      <c r="P26" s="30">
        <f t="shared" si="9"/>
        <v>-0.32084370778457089</v>
      </c>
      <c r="Q26" s="30">
        <f t="shared" si="10"/>
        <v>-0.21472259043452391</v>
      </c>
      <c r="R26" s="30">
        <f t="shared" si="11"/>
        <v>-0.28557298191180674</v>
      </c>
      <c r="S26" s="30">
        <f t="shared" si="12"/>
        <v>-0.3085474264662072</v>
      </c>
      <c r="T26" s="30">
        <f t="shared" si="13"/>
        <v>-0.25928068580970115</v>
      </c>
      <c r="U26" s="28">
        <f t="shared" si="14"/>
        <v>4.9266740656506047E-2</v>
      </c>
      <c r="V26" s="29">
        <f t="shared" si="15"/>
        <v>-4.4558095375177242E-2</v>
      </c>
      <c r="W26" s="14"/>
      <c r="X26" s="6" t="str">
        <f t="shared" si="16"/>
        <v>Ziekte/invalide</v>
      </c>
      <c r="Y26" s="14" t="str">
        <f t="shared" si="17"/>
        <v>Chronische aandoening</v>
      </c>
      <c r="Z26" s="30">
        <f t="shared" si="18"/>
        <v>-0.17854856679565401</v>
      </c>
      <c r="AA26" s="30">
        <f t="shared" si="19"/>
        <v>3.9994702927842671E-2</v>
      </c>
      <c r="AB26" s="30">
        <f t="shared" si="20"/>
        <v>2.4910387623169369E-2</v>
      </c>
      <c r="AC26" s="30">
        <f t="shared" si="21"/>
        <v>0.14105021322526232</v>
      </c>
      <c r="AD26" s="30">
        <f t="shared" si="22"/>
        <v>-1.8761851583365362E-2</v>
      </c>
      <c r="AE26" s="28">
        <f t="shared" si="23"/>
        <v>-0.15981206480862767</v>
      </c>
      <c r="AF26" s="29">
        <f t="shared" si="24"/>
        <v>-5.8756554511208037E-2</v>
      </c>
      <c r="AG26" s="14"/>
      <c r="AH26" s="6" t="str">
        <f t="shared" si="25"/>
        <v>Ziekte/invalide</v>
      </c>
      <c r="AI26" s="14" t="str">
        <f t="shared" si="26"/>
        <v>Chronische aandoening</v>
      </c>
      <c r="AJ26" s="30">
        <f t="shared" si="27"/>
        <v>0.26689136420638265</v>
      </c>
      <c r="AK26" s="30">
        <f t="shared" si="28"/>
        <v>0.24981201605201114</v>
      </c>
      <c r="AL26" s="30">
        <f t="shared" si="29"/>
        <v>0.15672168390000199</v>
      </c>
      <c r="AM26" s="30">
        <f t="shared" si="30"/>
        <v>0.15481451615287148</v>
      </c>
      <c r="AN26" s="30">
        <f t="shared" si="31"/>
        <v>-4.6696060435272163E-2</v>
      </c>
      <c r="AO26" s="28">
        <f t="shared" si="32"/>
        <v>-0.20151057658814364</v>
      </c>
      <c r="AP26" s="49">
        <f t="shared" si="33"/>
        <v>-0.29650807648728328</v>
      </c>
      <c r="AQ26" s="14"/>
      <c r="AR26" s="6" t="str">
        <f t="shared" si="34"/>
        <v>Ziekte/invalide</v>
      </c>
      <c r="AS26" s="14" t="str">
        <f t="shared" si="35"/>
        <v>Chronische aandoening</v>
      </c>
      <c r="AT26" s="30">
        <f t="shared" si="36"/>
        <v>-0.23307515264734951</v>
      </c>
      <c r="AU26" s="30">
        <f t="shared" si="37"/>
        <v>-0.3043454490490291</v>
      </c>
      <c r="AV26" s="30">
        <f t="shared" si="38"/>
        <v>-0.26712194585676768</v>
      </c>
      <c r="AW26" s="30">
        <f t="shared" si="39"/>
        <v>-0.40349003410262574</v>
      </c>
      <c r="AX26" s="30">
        <f t="shared" si="40"/>
        <v>-0.33131997533347046</v>
      </c>
      <c r="AY26" s="28">
        <f t="shared" si="41"/>
        <v>7.2170058769155276E-2</v>
      </c>
      <c r="AZ26" s="29">
        <f t="shared" si="42"/>
        <v>-2.6974526284441358E-2</v>
      </c>
      <c r="BA26" s="14"/>
      <c r="BB26" s="6" t="str">
        <f t="shared" si="43"/>
        <v>Ziekte/invalide</v>
      </c>
      <c r="BC26" s="14" t="str">
        <f t="shared" si="44"/>
        <v>Chronische aandoening</v>
      </c>
      <c r="BD26" s="30">
        <f t="shared" si="45"/>
        <v>0.17713383073548539</v>
      </c>
      <c r="BE26" s="30">
        <f t="shared" si="46"/>
        <v>0.15981391306173617</v>
      </c>
      <c r="BF26" s="30">
        <f t="shared" si="47"/>
        <v>0.13134418424860936</v>
      </c>
      <c r="BG26" s="30">
        <f t="shared" si="48"/>
        <v>0.19965445260618503</v>
      </c>
      <c r="BH26" s="30">
        <f t="shared" si="49"/>
        <v>-1.692089268192459E-2</v>
      </c>
      <c r="BI26" s="28">
        <f t="shared" si="50"/>
        <v>-0.21657534528810962</v>
      </c>
      <c r="BJ26" s="29">
        <f t="shared" si="51"/>
        <v>-0.17673480574366077</v>
      </c>
      <c r="BK26" s="14"/>
      <c r="BL26" s="6" t="str">
        <f t="shared" si="52"/>
        <v>Ziekte/invalide</v>
      </c>
      <c r="BM26" s="14" t="str">
        <f t="shared" si="53"/>
        <v>Chronische aandoening</v>
      </c>
      <c r="BN26" s="30">
        <f t="shared" si="54"/>
        <v>0.19854161986823313</v>
      </c>
      <c r="BO26" s="30">
        <f t="shared" si="55"/>
        <v>7.1720535756890885E-2</v>
      </c>
      <c r="BP26" s="30">
        <f t="shared" si="56"/>
        <v>0.12395983245163353</v>
      </c>
      <c r="BQ26" s="30">
        <f t="shared" si="57"/>
        <v>1.815113249037726E-2</v>
      </c>
      <c r="BR26" s="30">
        <f t="shared" si="58"/>
        <v>0.14476401542633982</v>
      </c>
      <c r="BS26" s="28">
        <f t="shared" si="59"/>
        <v>0.12661288293596257</v>
      </c>
      <c r="BT26" s="49">
        <f t="shared" si="60"/>
        <v>7.3043479669448935E-2</v>
      </c>
      <c r="BU26" s="14"/>
      <c r="BV26" s="14"/>
      <c r="BW26" s="6" t="str">
        <f t="shared" si="61"/>
        <v>Ziekte/invalide</v>
      </c>
      <c r="BX26" s="14" t="str">
        <f t="shared" si="62"/>
        <v>Chronische aandoening</v>
      </c>
      <c r="BY26" s="8">
        <v>-0.13430689462479897</v>
      </c>
      <c r="BZ26" s="8">
        <v>-0.32084370778457089</v>
      </c>
      <c r="CA26" s="8">
        <v>-0.17854856679565401</v>
      </c>
      <c r="CB26" s="8">
        <v>0.26689136420638265</v>
      </c>
      <c r="CC26" s="8">
        <v>-0.23307515264734951</v>
      </c>
      <c r="CD26" s="8">
        <v>0.17713383073548539</v>
      </c>
      <c r="CE26" s="9">
        <v>0.19854161986823313</v>
      </c>
      <c r="CF26" s="10">
        <v>-0.29976797970088237</v>
      </c>
      <c r="CG26" s="10">
        <v>7.9975993959648911E-2</v>
      </c>
      <c r="CH26" s="21"/>
      <c r="CI26" s="8">
        <v>-6.6412584850543119E-2</v>
      </c>
      <c r="CJ26" s="8">
        <v>-0.21472259043452391</v>
      </c>
      <c r="CK26" s="8">
        <v>3.9994702927842671E-2</v>
      </c>
      <c r="CL26" s="8">
        <v>0.24981201605201114</v>
      </c>
      <c r="CM26" s="8">
        <v>-0.3043454490490291</v>
      </c>
      <c r="CN26" s="8">
        <v>0.15981391306173617</v>
      </c>
      <c r="CO26" s="9">
        <v>7.1720535756890885E-2</v>
      </c>
      <c r="CP26" s="10">
        <v>-0.19915684348762269</v>
      </c>
      <c r="CQ26" s="10">
        <v>0.12652521206985379</v>
      </c>
      <c r="CR26" s="21"/>
      <c r="CS26" s="8">
        <v>-1.8945261837502791E-2</v>
      </c>
      <c r="CT26" s="8">
        <v>-0.28557298191180674</v>
      </c>
      <c r="CU26" s="8">
        <v>2.4910387623169369E-2</v>
      </c>
      <c r="CV26" s="8">
        <v>0.15672168390000199</v>
      </c>
      <c r="CW26" s="8">
        <v>-0.26712194585676768</v>
      </c>
      <c r="CX26" s="8">
        <v>0.13134418424860936</v>
      </c>
      <c r="CY26" s="9">
        <v>0.12395983245163353</v>
      </c>
      <c r="CZ26" s="10">
        <v>-0.2049033157342291</v>
      </c>
      <c r="DA26" s="10">
        <v>5.7356112399251799E-2</v>
      </c>
      <c r="DB26" s="21"/>
      <c r="DC26" s="8">
        <v>0.1476140938258122</v>
      </c>
      <c r="DD26" s="8">
        <v>-0.3085474264662072</v>
      </c>
      <c r="DE26" s="8">
        <v>0.14105021322526232</v>
      </c>
      <c r="DF26" s="8">
        <v>0.15481451615287148</v>
      </c>
      <c r="DG26" s="8">
        <v>-0.40349003410262574</v>
      </c>
      <c r="DH26" s="8">
        <v>0.19965445260618503</v>
      </c>
      <c r="DI26" s="9">
        <v>1.815113249037726E-2</v>
      </c>
      <c r="DJ26" s="10">
        <v>-8.9238473684431302E-2</v>
      </c>
      <c r="DK26" s="10">
        <v>7.6037923732760235E-2</v>
      </c>
      <c r="DL26" s="21"/>
      <c r="DM26" s="8">
        <v>0.30179803545392303</v>
      </c>
      <c r="DN26" s="8">
        <v>-0.25928068580970115</v>
      </c>
      <c r="DO26" s="8">
        <v>-1.8761851583365362E-2</v>
      </c>
      <c r="DP26" s="8">
        <v>-4.6696060435272163E-2</v>
      </c>
      <c r="DQ26" s="8">
        <v>-0.33131997533347046</v>
      </c>
      <c r="DR26" s="8">
        <v>-1.692089268192459E-2</v>
      </c>
      <c r="DS26" s="9">
        <v>0.14476401542633982</v>
      </c>
      <c r="DT26" s="10">
        <v>0.10434515605187519</v>
      </c>
      <c r="DU26" s="10">
        <v>-0.18010162918462272</v>
      </c>
      <c r="DV26" s="21"/>
      <c r="DW26" s="21"/>
    </row>
    <row r="27" spans="1:127" x14ac:dyDescent="0.3">
      <c r="A27" s="6">
        <v>25</v>
      </c>
      <c r="B27" s="6">
        <v>4</v>
      </c>
      <c r="C27" s="6"/>
      <c r="D27" s="6" t="s">
        <v>170</v>
      </c>
      <c r="E27" s="14" t="s">
        <v>169</v>
      </c>
      <c r="F27" s="30">
        <f t="shared" si="0"/>
        <v>-4.7534377745105195E-2</v>
      </c>
      <c r="G27" s="30">
        <f t="shared" si="1"/>
        <v>-1.5405172334860587E-2</v>
      </c>
      <c r="H27" s="30">
        <f t="shared" si="2"/>
        <v>2.7787071157939557E-2</v>
      </c>
      <c r="I27" s="30">
        <f t="shared" si="3"/>
        <v>-7.537061627791998E-2</v>
      </c>
      <c r="J27" s="30">
        <f t="shared" si="4"/>
        <v>-0.10390220997092987</v>
      </c>
      <c r="K27" s="28">
        <f t="shared" si="5"/>
        <v>-2.8531593693009893E-2</v>
      </c>
      <c r="L27" s="29">
        <f t="shared" si="6"/>
        <v>-8.8497037636069281E-2</v>
      </c>
      <c r="M27" s="14"/>
      <c r="N27" s="6" t="str">
        <f t="shared" si="7"/>
        <v>Zorg</v>
      </c>
      <c r="O27" s="14" t="str">
        <f t="shared" si="8"/>
        <v>Zelfdoding (2017)</v>
      </c>
      <c r="P27" s="30">
        <f t="shared" si="9"/>
        <v>-4.2525375509137944E-2</v>
      </c>
      <c r="Q27" s="30">
        <f t="shared" si="10"/>
        <v>-0.10930475552264972</v>
      </c>
      <c r="R27" s="30">
        <f t="shared" si="11"/>
        <v>-0.18673928215733701</v>
      </c>
      <c r="S27" s="30">
        <f t="shared" si="12"/>
        <v>-9.1942115859848655E-2</v>
      </c>
      <c r="T27" s="30">
        <f t="shared" si="13"/>
        <v>-5.3112303931481447E-2</v>
      </c>
      <c r="U27" s="28">
        <f t="shared" si="14"/>
        <v>3.8829811928367208E-2</v>
      </c>
      <c r="V27" s="29">
        <f t="shared" si="15"/>
        <v>5.6192451591168271E-2</v>
      </c>
      <c r="W27" s="14"/>
      <c r="X27" s="6" t="str">
        <f t="shared" si="16"/>
        <v>Zorg</v>
      </c>
      <c r="Y27" s="14" t="str">
        <f t="shared" si="17"/>
        <v>Zelfdoding (2017)</v>
      </c>
      <c r="Z27" s="30">
        <f t="shared" si="18"/>
        <v>7.1703359707153094E-2</v>
      </c>
      <c r="AA27" s="30">
        <f t="shared" si="19"/>
        <v>5.3533461215116256E-2</v>
      </c>
      <c r="AB27" s="30">
        <f t="shared" si="20"/>
        <v>3.7144815137077604E-2</v>
      </c>
      <c r="AC27" s="30">
        <f t="shared" si="21"/>
        <v>7.2370645961662372E-2</v>
      </c>
      <c r="AD27" s="30">
        <f t="shared" si="22"/>
        <v>-2.5220670831128299E-4</v>
      </c>
      <c r="AE27" s="28">
        <f t="shared" si="23"/>
        <v>-7.2622852669973662E-2</v>
      </c>
      <c r="AF27" s="29">
        <f t="shared" si="24"/>
        <v>-5.3785667923427538E-2</v>
      </c>
      <c r="AG27" s="14"/>
      <c r="AH27" s="6" t="str">
        <f t="shared" si="25"/>
        <v>Zorg</v>
      </c>
      <c r="AI27" s="14" t="str">
        <f t="shared" si="26"/>
        <v>Zelfdoding (2017)</v>
      </c>
      <c r="AJ27" s="30">
        <f t="shared" si="27"/>
        <v>9.8936320117808431E-3</v>
      </c>
      <c r="AK27" s="30">
        <f t="shared" si="28"/>
        <v>1.2258156671954039E-2</v>
      </c>
      <c r="AL27" s="30">
        <f t="shared" si="29"/>
        <v>5.9518815368116837E-3</v>
      </c>
      <c r="AM27" s="30">
        <f t="shared" si="30"/>
        <v>-3.0651538821773214E-2</v>
      </c>
      <c r="AN27" s="30">
        <f t="shared" si="31"/>
        <v>1.3997875202007024E-2</v>
      </c>
      <c r="AO27" s="28">
        <f t="shared" si="32"/>
        <v>4.464941402378024E-2</v>
      </c>
      <c r="AP27" s="49">
        <f t="shared" si="33"/>
        <v>1.7397185300529854E-3</v>
      </c>
      <c r="AQ27" s="14"/>
      <c r="AR27" s="6" t="str">
        <f t="shared" si="34"/>
        <v>Zorg</v>
      </c>
      <c r="AS27" s="14" t="str">
        <f t="shared" si="35"/>
        <v>Zelfdoding (2017)</v>
      </c>
      <c r="AT27" s="30">
        <f t="shared" si="36"/>
        <v>0.13528145431240843</v>
      </c>
      <c r="AU27" s="30">
        <f t="shared" si="37"/>
        <v>0.13165604329552111</v>
      </c>
      <c r="AV27" s="30">
        <f t="shared" si="38"/>
        <v>0.1127563699357378</v>
      </c>
      <c r="AW27" s="30">
        <f t="shared" si="39"/>
        <v>0.18004141103799526</v>
      </c>
      <c r="AX27" s="30">
        <f t="shared" si="40"/>
        <v>0.20997275672698523</v>
      </c>
      <c r="AY27" s="28">
        <f t="shared" si="41"/>
        <v>2.9931345688989974E-2</v>
      </c>
      <c r="AZ27" s="29">
        <f t="shared" si="42"/>
        <v>7.8316713431464124E-2</v>
      </c>
      <c r="BA27" s="14"/>
      <c r="BB27" s="6" t="str">
        <f t="shared" si="43"/>
        <v>Zorg</v>
      </c>
      <c r="BC27" s="14" t="str">
        <f t="shared" si="44"/>
        <v>Zelfdoding (2017)</v>
      </c>
      <c r="BD27" s="30">
        <f t="shared" si="45"/>
        <v>-0.22804199046386242</v>
      </c>
      <c r="BE27" s="30">
        <f t="shared" si="46"/>
        <v>-0.24379589727995618</v>
      </c>
      <c r="BF27" s="30">
        <f t="shared" si="47"/>
        <v>-0.22019330875239665</v>
      </c>
      <c r="BG27" s="30">
        <f t="shared" si="48"/>
        <v>-0.17974245342704975</v>
      </c>
      <c r="BH27" s="30">
        <f t="shared" si="49"/>
        <v>0.14452715724230969</v>
      </c>
      <c r="BI27" s="28">
        <f t="shared" si="50"/>
        <v>0.32426961066935944</v>
      </c>
      <c r="BJ27" s="29">
        <f t="shared" si="51"/>
        <v>0.3883230545222659</v>
      </c>
      <c r="BK27" s="14"/>
      <c r="BL27" s="6" t="str">
        <f t="shared" si="52"/>
        <v>Zorg</v>
      </c>
      <c r="BM27" s="14" t="str">
        <f t="shared" si="53"/>
        <v>Zelfdoding (2017)</v>
      </c>
      <c r="BN27" s="30">
        <f t="shared" si="54"/>
        <v>0.10577318648133317</v>
      </c>
      <c r="BO27" s="30">
        <f t="shared" si="55"/>
        <v>0.16855197230580535</v>
      </c>
      <c r="BP27" s="30">
        <f t="shared" si="56"/>
        <v>0.19214577853720816</v>
      </c>
      <c r="BQ27" s="30">
        <f t="shared" si="57"/>
        <v>0.14009789264448444</v>
      </c>
      <c r="BR27" s="30">
        <f t="shared" si="58"/>
        <v>-0.10059242789746309</v>
      </c>
      <c r="BS27" s="28">
        <f t="shared" si="59"/>
        <v>-0.24069032054194753</v>
      </c>
      <c r="BT27" s="49">
        <f t="shared" si="60"/>
        <v>-0.26914440020326846</v>
      </c>
      <c r="BU27" s="14"/>
      <c r="BV27" s="14"/>
      <c r="BW27" s="6" t="str">
        <f t="shared" si="61"/>
        <v>Zorg</v>
      </c>
      <c r="BX27" s="14" t="str">
        <f t="shared" si="62"/>
        <v>Zelfdoding (2017)</v>
      </c>
      <c r="BY27" s="8">
        <v>-4.7534377745105195E-2</v>
      </c>
      <c r="BZ27" s="8">
        <v>-4.2525375509137944E-2</v>
      </c>
      <c r="CA27" s="8">
        <v>7.1703359707153094E-2</v>
      </c>
      <c r="CB27" s="8">
        <v>9.8936320117808431E-3</v>
      </c>
      <c r="CC27" s="8">
        <v>0.13528145431240843</v>
      </c>
      <c r="CD27" s="8">
        <v>-0.22804199046386242</v>
      </c>
      <c r="CE27" s="9">
        <v>0.10577318648133317</v>
      </c>
      <c r="CF27" s="10">
        <v>-5.2915564091785064E-2</v>
      </c>
      <c r="CG27" s="10">
        <v>-0.14385253551008528</v>
      </c>
      <c r="CH27" s="21"/>
      <c r="CI27" s="8">
        <v>-1.5405172334860587E-2</v>
      </c>
      <c r="CJ27" s="8">
        <v>-0.10930475552264972</v>
      </c>
      <c r="CK27" s="8">
        <v>5.3533461215116256E-2</v>
      </c>
      <c r="CL27" s="8">
        <v>1.2258156671954039E-2</v>
      </c>
      <c r="CM27" s="8">
        <v>0.13165604329552111</v>
      </c>
      <c r="CN27" s="8">
        <v>-0.24379589727995618</v>
      </c>
      <c r="CO27" s="9">
        <v>0.16855197230580535</v>
      </c>
      <c r="CP27" s="10">
        <v>-9.4500003778414818E-2</v>
      </c>
      <c r="CQ27" s="10">
        <v>-9.1652560676297484E-2</v>
      </c>
      <c r="CR27" s="21"/>
      <c r="CS27" s="8">
        <v>2.7787071157939557E-2</v>
      </c>
      <c r="CT27" s="8">
        <v>-0.18673928215733701</v>
      </c>
      <c r="CU27" s="8">
        <v>3.7144815137077604E-2</v>
      </c>
      <c r="CV27" s="8">
        <v>5.9518815368116837E-3</v>
      </c>
      <c r="CW27" s="8">
        <v>0.1127563699357378</v>
      </c>
      <c r="CX27" s="8">
        <v>-0.22019330875239665</v>
      </c>
      <c r="CY27" s="9">
        <v>0.19214577853720816</v>
      </c>
      <c r="CZ27" s="10">
        <v>-0.11018898114795768</v>
      </c>
      <c r="DA27" s="10">
        <v>-0.13632080215287157</v>
      </c>
      <c r="DB27" s="21"/>
      <c r="DC27" s="8">
        <v>-7.537061627791998E-2</v>
      </c>
      <c r="DD27" s="8">
        <v>-9.1942115859848655E-2</v>
      </c>
      <c r="DE27" s="8">
        <v>7.2370645961662372E-2</v>
      </c>
      <c r="DF27" s="8">
        <v>-3.0651538821773214E-2</v>
      </c>
      <c r="DG27" s="8">
        <v>0.18004141103799526</v>
      </c>
      <c r="DH27" s="8">
        <v>-0.17974245342704975</v>
      </c>
      <c r="DI27" s="9">
        <v>0.14009789264448444</v>
      </c>
      <c r="DJ27" s="10">
        <v>-0.12053826616957625</v>
      </c>
      <c r="DK27" s="10">
        <v>-8.9509451010829893E-3</v>
      </c>
      <c r="DL27" s="21"/>
      <c r="DM27" s="8">
        <v>-0.10390220997092987</v>
      </c>
      <c r="DN27" s="8">
        <v>-5.3112303931481447E-2</v>
      </c>
      <c r="DO27" s="8">
        <v>-2.5220670831128299E-4</v>
      </c>
      <c r="DP27" s="8">
        <v>1.3997875202007024E-2</v>
      </c>
      <c r="DQ27" s="8">
        <v>0.20997275672698523</v>
      </c>
      <c r="DR27" s="8">
        <v>0.14452715724230969</v>
      </c>
      <c r="DS27" s="9">
        <v>-0.10059242789746309</v>
      </c>
      <c r="DT27" s="10">
        <v>-0.14158514111148005</v>
      </c>
      <c r="DU27" s="10">
        <v>0.19359805059960097</v>
      </c>
      <c r="DV27" s="21"/>
      <c r="DW27" s="21"/>
    </row>
    <row r="28" spans="1:127" x14ac:dyDescent="0.3">
      <c r="A28" s="6">
        <v>26</v>
      </c>
      <c r="B28" s="6">
        <v>4</v>
      </c>
      <c r="C28" s="6"/>
      <c r="D28" s="6" t="s">
        <v>167</v>
      </c>
      <c r="E28" s="14" t="s">
        <v>164</v>
      </c>
      <c r="F28" s="30">
        <f t="shared" si="0"/>
        <v>-0.37693446211192505</v>
      </c>
      <c r="G28" s="30">
        <f t="shared" si="1"/>
        <v>-0.29375370562869696</v>
      </c>
      <c r="H28" s="30">
        <f t="shared" si="2"/>
        <v>-0.26822263026197984</v>
      </c>
      <c r="I28" s="30">
        <f t="shared" si="3"/>
        <v>-0.21314111554746867</v>
      </c>
      <c r="J28" s="30">
        <f t="shared" si="4"/>
        <v>-0.12391832892328923</v>
      </c>
      <c r="K28" s="28">
        <f t="shared" si="5"/>
        <v>8.9222786624179443E-2</v>
      </c>
      <c r="L28" s="29">
        <f t="shared" si="6"/>
        <v>0.16983537670540771</v>
      </c>
      <c r="M28" s="14"/>
      <c r="N28" s="6" t="str">
        <f t="shared" si="7"/>
        <v>Ouderen</v>
      </c>
      <c r="O28" s="14" t="str">
        <f t="shared" si="8"/>
        <v>Pensioen</v>
      </c>
      <c r="P28" s="30">
        <f t="shared" si="9"/>
        <v>-3.9991496002487366E-2</v>
      </c>
      <c r="Q28" s="30">
        <f t="shared" si="10"/>
        <v>5.9188441117290639E-3</v>
      </c>
      <c r="R28" s="30">
        <f t="shared" si="11"/>
        <v>-6.8250613243915792E-2</v>
      </c>
      <c r="S28" s="30">
        <f t="shared" si="12"/>
        <v>8.4756843523747363E-2</v>
      </c>
      <c r="T28" s="30">
        <f t="shared" si="13"/>
        <v>0.21486624425998196</v>
      </c>
      <c r="U28" s="28">
        <f t="shared" si="14"/>
        <v>0.13010940073623461</v>
      </c>
      <c r="V28" s="29">
        <f t="shared" si="15"/>
        <v>0.20894740014825289</v>
      </c>
      <c r="W28" s="14"/>
      <c r="X28" s="6" t="str">
        <f t="shared" si="16"/>
        <v>Ouderen</v>
      </c>
      <c r="Y28" s="14" t="str">
        <f t="shared" si="17"/>
        <v>Pensioen</v>
      </c>
      <c r="Z28" s="30">
        <f t="shared" si="18"/>
        <v>-0.18862004340432195</v>
      </c>
      <c r="AA28" s="30">
        <f t="shared" si="19"/>
        <v>-0.16859129234163117</v>
      </c>
      <c r="AB28" s="30">
        <f t="shared" si="20"/>
        <v>-0.10785402147895917</v>
      </c>
      <c r="AC28" s="30">
        <f t="shared" si="21"/>
        <v>-0.15477351279648824</v>
      </c>
      <c r="AD28" s="30">
        <f t="shared" si="22"/>
        <v>-0.33163947222712475</v>
      </c>
      <c r="AE28" s="28">
        <f t="shared" si="23"/>
        <v>-0.17686595943063652</v>
      </c>
      <c r="AF28" s="29">
        <f t="shared" si="24"/>
        <v>-0.16304817988549358</v>
      </c>
      <c r="AG28" s="14"/>
      <c r="AH28" s="6" t="str">
        <f t="shared" si="25"/>
        <v>Ouderen</v>
      </c>
      <c r="AI28" s="14" t="str">
        <f t="shared" si="26"/>
        <v>Pensioen</v>
      </c>
      <c r="AJ28" s="30">
        <f t="shared" si="27"/>
        <v>-0.1577236426307298</v>
      </c>
      <c r="AK28" s="30">
        <f t="shared" si="28"/>
        <v>-0.21010956855808435</v>
      </c>
      <c r="AL28" s="30">
        <f t="shared" si="29"/>
        <v>-0.24859229757479581</v>
      </c>
      <c r="AM28" s="30">
        <f t="shared" si="30"/>
        <v>-0.33690629158775304</v>
      </c>
      <c r="AN28" s="30">
        <f t="shared" si="31"/>
        <v>-0.37554464581970443</v>
      </c>
      <c r="AO28" s="28">
        <f t="shared" si="32"/>
        <v>-3.8638354231951388E-2</v>
      </c>
      <c r="AP28" s="49">
        <f t="shared" si="33"/>
        <v>-0.16543507726162007</v>
      </c>
      <c r="AQ28" s="14"/>
      <c r="AR28" s="6" t="str">
        <f t="shared" si="34"/>
        <v>Ouderen</v>
      </c>
      <c r="AS28" s="14" t="str">
        <f t="shared" si="35"/>
        <v>Pensioen</v>
      </c>
      <c r="AT28" s="30">
        <f t="shared" si="36"/>
        <v>-3.0962589700869545E-2</v>
      </c>
      <c r="AU28" s="30">
        <f t="shared" si="37"/>
        <v>-0.15184419800514937</v>
      </c>
      <c r="AV28" s="30">
        <f t="shared" si="38"/>
        <v>-5.9698492814341038E-2</v>
      </c>
      <c r="AW28" s="30">
        <f t="shared" si="39"/>
        <v>-0.15282331425299178</v>
      </c>
      <c r="AX28" s="30">
        <f t="shared" si="40"/>
        <v>9.0146804999897672E-3</v>
      </c>
      <c r="AY28" s="28">
        <f t="shared" si="41"/>
        <v>0.16183799475298155</v>
      </c>
      <c r="AZ28" s="29">
        <f t="shared" si="42"/>
        <v>0.16085887850513914</v>
      </c>
      <c r="BA28" s="14"/>
      <c r="BB28" s="6" t="str">
        <f t="shared" si="43"/>
        <v>Ouderen</v>
      </c>
      <c r="BC28" s="14" t="str">
        <f t="shared" si="44"/>
        <v>Pensioen</v>
      </c>
      <c r="BD28" s="30">
        <f t="shared" si="45"/>
        <v>-0.11661007662971039</v>
      </c>
      <c r="BE28" s="30">
        <f t="shared" si="46"/>
        <v>-0.1264293670002293</v>
      </c>
      <c r="BF28" s="30">
        <f t="shared" si="47"/>
        <v>-0.17340154175691505</v>
      </c>
      <c r="BG28" s="30">
        <f t="shared" si="48"/>
        <v>-0.10628715481714589</v>
      </c>
      <c r="BH28" s="30">
        <f t="shared" si="49"/>
        <v>0.47090992199817805</v>
      </c>
      <c r="BI28" s="28">
        <f t="shared" si="50"/>
        <v>0.57719707681532395</v>
      </c>
      <c r="BJ28" s="29">
        <f t="shared" si="51"/>
        <v>0.59733928899840738</v>
      </c>
      <c r="BK28" s="14"/>
      <c r="BL28" s="6" t="str">
        <f t="shared" si="52"/>
        <v>Ouderen</v>
      </c>
      <c r="BM28" s="14" t="str">
        <f t="shared" si="53"/>
        <v>Pensioen</v>
      </c>
      <c r="BN28" s="30">
        <f t="shared" si="54"/>
        <v>0.4251134067426639</v>
      </c>
      <c r="BO28" s="30">
        <f t="shared" si="55"/>
        <v>0.43802354838409696</v>
      </c>
      <c r="BP28" s="30">
        <f t="shared" si="56"/>
        <v>0.4646416737002127</v>
      </c>
      <c r="BQ28" s="30">
        <f t="shared" si="57"/>
        <v>0.45640097661501333</v>
      </c>
      <c r="BR28" s="30">
        <f t="shared" si="58"/>
        <v>-6.8587351404279101E-2</v>
      </c>
      <c r="BS28" s="28">
        <f t="shared" si="59"/>
        <v>-0.52498832801929241</v>
      </c>
      <c r="BT28" s="49">
        <f t="shared" si="60"/>
        <v>-0.50661089978837603</v>
      </c>
      <c r="BU28" s="14"/>
      <c r="BV28" s="14"/>
      <c r="BW28" s="6" t="str">
        <f t="shared" si="61"/>
        <v>Ouderen</v>
      </c>
      <c r="BX28" s="14" t="str">
        <f t="shared" si="62"/>
        <v>Pensioen</v>
      </c>
      <c r="BY28" s="8">
        <v>-0.37693446211192505</v>
      </c>
      <c r="BZ28" s="8">
        <v>-3.9991496002487366E-2</v>
      </c>
      <c r="CA28" s="8">
        <v>-0.18862004340432195</v>
      </c>
      <c r="CB28" s="8">
        <v>-0.1577236426307298</v>
      </c>
      <c r="CC28" s="8">
        <v>-3.0962589700869545E-2</v>
      </c>
      <c r="CD28" s="8">
        <v>-0.11661007662971039</v>
      </c>
      <c r="CE28" s="9">
        <v>0.4251134067426639</v>
      </c>
      <c r="CF28" s="10">
        <v>-0.19707433393570861</v>
      </c>
      <c r="CG28" s="10">
        <v>-0.31150561914825048</v>
      </c>
      <c r="CH28" s="21"/>
      <c r="CI28" s="8">
        <v>-0.29375370562869696</v>
      </c>
      <c r="CJ28" s="8">
        <v>5.9188441117290639E-3</v>
      </c>
      <c r="CK28" s="8">
        <v>-0.16859129234163117</v>
      </c>
      <c r="CL28" s="8">
        <v>-0.21010956855808435</v>
      </c>
      <c r="CM28" s="8">
        <v>-0.15184419800514937</v>
      </c>
      <c r="CN28" s="8">
        <v>-0.1264293670002293</v>
      </c>
      <c r="CO28" s="9">
        <v>0.43802354838409696</v>
      </c>
      <c r="CP28" s="10">
        <v>-0.10503567048896771</v>
      </c>
      <c r="CQ28" s="10">
        <v>-0.3434296407490669</v>
      </c>
      <c r="CR28" s="21"/>
      <c r="CS28" s="8">
        <v>-0.26822263026197984</v>
      </c>
      <c r="CT28" s="8">
        <v>-6.8250613243915792E-2</v>
      </c>
      <c r="CU28" s="8">
        <v>-0.10785402147895917</v>
      </c>
      <c r="CV28" s="8">
        <v>-0.24859229757479581</v>
      </c>
      <c r="CW28" s="8">
        <v>-5.9698492814341038E-2</v>
      </c>
      <c r="CX28" s="8">
        <v>-0.17340154175691505</v>
      </c>
      <c r="CY28" s="9">
        <v>0.4646416737002127</v>
      </c>
      <c r="CZ28" s="10">
        <v>-0.20518053510314266</v>
      </c>
      <c r="DA28" s="10">
        <v>-0.32734928577753625</v>
      </c>
      <c r="DB28" s="21"/>
      <c r="DC28" s="8">
        <v>-0.21314111554746867</v>
      </c>
      <c r="DD28" s="8">
        <v>8.4756843523747363E-2</v>
      </c>
      <c r="DE28" s="8">
        <v>-0.15477351279648824</v>
      </c>
      <c r="DF28" s="8">
        <v>-0.33690629158775304</v>
      </c>
      <c r="DG28" s="8">
        <v>-0.15282331425299178</v>
      </c>
      <c r="DH28" s="8">
        <v>-0.10628715481714589</v>
      </c>
      <c r="DI28" s="9">
        <v>0.45640097661501333</v>
      </c>
      <c r="DJ28" s="10">
        <v>-0.1113345846118016</v>
      </c>
      <c r="DK28" s="10">
        <v>-0.36060932074348756</v>
      </c>
      <c r="DL28" s="21"/>
      <c r="DM28" s="8">
        <v>-0.12391832892328923</v>
      </c>
      <c r="DN28" s="8">
        <v>0.21486624425998196</v>
      </c>
      <c r="DO28" s="8">
        <v>-0.33163947222712475</v>
      </c>
      <c r="DP28" s="8">
        <v>-0.37554464581970443</v>
      </c>
      <c r="DQ28" s="8">
        <v>9.0146804999897672E-3</v>
      </c>
      <c r="DR28" s="8">
        <v>0.47090992199817805</v>
      </c>
      <c r="DS28" s="9">
        <v>-6.8587351404279101E-2</v>
      </c>
      <c r="DT28" s="10">
        <v>3.7606420242026407E-2</v>
      </c>
      <c r="DU28" s="10">
        <v>-3.9121898536730523E-3</v>
      </c>
      <c r="DV28" s="21"/>
      <c r="DW28" s="21"/>
    </row>
    <row r="29" spans="1:127" x14ac:dyDescent="0.3">
      <c r="A29" s="6">
        <v>27</v>
      </c>
      <c r="B29" s="6">
        <v>4</v>
      </c>
      <c r="C29" s="6"/>
      <c r="D29" s="6" t="s">
        <v>167</v>
      </c>
      <c r="E29" s="14" t="s">
        <v>168</v>
      </c>
      <c r="F29" s="30">
        <f t="shared" si="0"/>
        <v>-0.41350127728857733</v>
      </c>
      <c r="G29" s="30">
        <f t="shared" si="1"/>
        <v>-0.34449963473377587</v>
      </c>
      <c r="H29" s="30">
        <f t="shared" si="2"/>
        <v>-0.37152104440625705</v>
      </c>
      <c r="I29" s="30">
        <f t="shared" si="3"/>
        <v>-0.33773823738902697</v>
      </c>
      <c r="J29" s="30">
        <f t="shared" si="4"/>
        <v>-0.23412744419897297</v>
      </c>
      <c r="K29" s="28">
        <f t="shared" si="5"/>
        <v>0.10361079319005401</v>
      </c>
      <c r="L29" s="29">
        <f t="shared" si="6"/>
        <v>0.11037219053480291</v>
      </c>
      <c r="M29" s="14"/>
      <c r="N29" s="6" t="str">
        <f t="shared" si="7"/>
        <v>Ouderen</v>
      </c>
      <c r="O29" s="14" t="str">
        <f t="shared" si="8"/>
        <v>Aantal 65-plussers</v>
      </c>
      <c r="P29" s="30">
        <f t="shared" si="9"/>
        <v>4.4649325573018886E-2</v>
      </c>
      <c r="Q29" s="30">
        <f t="shared" si="10"/>
        <v>4.685806186470412E-2</v>
      </c>
      <c r="R29" s="30">
        <f t="shared" si="11"/>
        <v>6.8385695672715394E-2</v>
      </c>
      <c r="S29" s="30">
        <f t="shared" si="12"/>
        <v>0.26528988741855253</v>
      </c>
      <c r="T29" s="30">
        <f t="shared" si="13"/>
        <v>0.39693699483124945</v>
      </c>
      <c r="U29" s="28">
        <f t="shared" si="14"/>
        <v>0.13164710741269692</v>
      </c>
      <c r="V29" s="29">
        <f t="shared" si="15"/>
        <v>0.35007893296654535</v>
      </c>
      <c r="W29" s="14"/>
      <c r="X29" s="6" t="str">
        <f t="shared" si="16"/>
        <v>Ouderen</v>
      </c>
      <c r="Y29" s="14" t="str">
        <f t="shared" si="17"/>
        <v>Aantal 65-plussers</v>
      </c>
      <c r="Z29" s="30">
        <f t="shared" si="18"/>
        <v>-0.42651700192085101</v>
      </c>
      <c r="AA29" s="30">
        <f t="shared" si="19"/>
        <v>-0.36704418340615674</v>
      </c>
      <c r="AB29" s="30">
        <f t="shared" si="20"/>
        <v>-0.31074449964742396</v>
      </c>
      <c r="AC29" s="30">
        <f t="shared" si="21"/>
        <v>-0.32008479360319464</v>
      </c>
      <c r="AD29" s="30">
        <f t="shared" si="22"/>
        <v>-0.41008091826506038</v>
      </c>
      <c r="AE29" s="28">
        <f t="shared" si="23"/>
        <v>-8.999612466186574E-2</v>
      </c>
      <c r="AF29" s="29">
        <f t="shared" si="24"/>
        <v>-4.3036734858903636E-2</v>
      </c>
      <c r="AG29" s="14"/>
      <c r="AH29" s="6" t="str">
        <f t="shared" si="25"/>
        <v>Ouderen</v>
      </c>
      <c r="AI29" s="14" t="str">
        <f t="shared" si="26"/>
        <v>Aantal 65-plussers</v>
      </c>
      <c r="AJ29" s="30">
        <f t="shared" si="27"/>
        <v>-6.7713093827408297E-2</v>
      </c>
      <c r="AK29" s="30">
        <f t="shared" si="28"/>
        <v>-0.10044136725927649</v>
      </c>
      <c r="AL29" s="30">
        <f t="shared" si="29"/>
        <v>-0.21277178715802786</v>
      </c>
      <c r="AM29" s="30">
        <f t="shared" si="30"/>
        <v>-0.24183462066004857</v>
      </c>
      <c r="AN29" s="30">
        <f t="shared" si="31"/>
        <v>-0.43293230716039494</v>
      </c>
      <c r="AO29" s="28">
        <f t="shared" si="32"/>
        <v>-0.19109768650034636</v>
      </c>
      <c r="AP29" s="49">
        <f t="shared" si="33"/>
        <v>-0.33249093990111844</v>
      </c>
      <c r="AQ29" s="14"/>
      <c r="AR29" s="6" t="str">
        <f t="shared" si="34"/>
        <v>Ouderen</v>
      </c>
      <c r="AS29" s="14" t="str">
        <f t="shared" si="35"/>
        <v>Aantal 65-plussers</v>
      </c>
      <c r="AT29" s="30">
        <f t="shared" si="36"/>
        <v>8.9523927989190719E-2</v>
      </c>
      <c r="AU29" s="30">
        <f t="shared" si="37"/>
        <v>-7.9962084725568261E-2</v>
      </c>
      <c r="AV29" s="30">
        <f t="shared" si="38"/>
        <v>-2.2479358577304969E-2</v>
      </c>
      <c r="AW29" s="30">
        <f t="shared" si="39"/>
        <v>-0.18610595846737923</v>
      </c>
      <c r="AX29" s="30">
        <f t="shared" si="40"/>
        <v>-4.8684807358953218E-2</v>
      </c>
      <c r="AY29" s="28">
        <f t="shared" si="41"/>
        <v>0.13742115110842601</v>
      </c>
      <c r="AZ29" s="29">
        <f t="shared" si="42"/>
        <v>3.1277277366615043E-2</v>
      </c>
      <c r="BA29" s="14"/>
      <c r="BB29" s="6" t="str">
        <f t="shared" si="43"/>
        <v>Ouderen</v>
      </c>
      <c r="BC29" s="14" t="str">
        <f t="shared" si="44"/>
        <v>Aantal 65-plussers</v>
      </c>
      <c r="BD29" s="30">
        <f t="shared" si="45"/>
        <v>0.1051308905177001</v>
      </c>
      <c r="BE29" s="30">
        <f t="shared" si="46"/>
        <v>8.6779518032455025E-2</v>
      </c>
      <c r="BF29" s="30">
        <f t="shared" si="47"/>
        <v>5.4166189015331426E-4</v>
      </c>
      <c r="BG29" s="30">
        <f t="shared" si="48"/>
        <v>8.9431526135981113E-2</v>
      </c>
      <c r="BH29" s="30">
        <f t="shared" si="49"/>
        <v>0.38970931076624121</v>
      </c>
      <c r="BI29" s="28">
        <f t="shared" si="50"/>
        <v>0.30027778463026011</v>
      </c>
      <c r="BJ29" s="29">
        <f t="shared" si="51"/>
        <v>0.30292979273378617</v>
      </c>
      <c r="BK29" s="14"/>
      <c r="BL29" s="6" t="str">
        <f t="shared" si="52"/>
        <v>Ouderen</v>
      </c>
      <c r="BM29" s="14" t="str">
        <f t="shared" si="53"/>
        <v>Aantal 65-plussers</v>
      </c>
      <c r="BN29" s="30">
        <f t="shared" si="54"/>
        <v>0.27388268027421353</v>
      </c>
      <c r="BO29" s="30">
        <f t="shared" si="55"/>
        <v>0.32886432095646884</v>
      </c>
      <c r="BP29" s="30">
        <f t="shared" si="56"/>
        <v>0.33153821813331735</v>
      </c>
      <c r="BQ29" s="30">
        <f t="shared" si="57"/>
        <v>0.36892399836888828</v>
      </c>
      <c r="BR29" s="30">
        <f t="shared" si="58"/>
        <v>0.15196756131389577</v>
      </c>
      <c r="BS29" s="28">
        <f t="shared" si="59"/>
        <v>-0.21695643705499251</v>
      </c>
      <c r="BT29" s="49">
        <f t="shared" si="60"/>
        <v>-0.17689675964257306</v>
      </c>
      <c r="BU29" s="14"/>
      <c r="BV29" s="14"/>
      <c r="BW29" s="6" t="str">
        <f t="shared" si="61"/>
        <v>Ouderen</v>
      </c>
      <c r="BX29" s="14" t="str">
        <f t="shared" si="62"/>
        <v>Aantal 65-plussers</v>
      </c>
      <c r="BY29" s="8">
        <v>-0.41350127728857733</v>
      </c>
      <c r="BZ29" s="8">
        <v>4.4649325573018886E-2</v>
      </c>
      <c r="CA29" s="8">
        <v>-0.42651700192085101</v>
      </c>
      <c r="CB29" s="8">
        <v>-6.7713093827408297E-2</v>
      </c>
      <c r="CC29" s="8">
        <v>8.9523927989190719E-2</v>
      </c>
      <c r="CD29" s="8">
        <v>0.1051308905177001</v>
      </c>
      <c r="CE29" s="9">
        <v>0.27388268027421353</v>
      </c>
      <c r="CF29" s="10">
        <v>-0.14991729014654628</v>
      </c>
      <c r="CG29" s="10">
        <v>-0.15085535074190715</v>
      </c>
      <c r="CH29" s="21"/>
      <c r="CI29" s="8">
        <v>-0.34449963473377587</v>
      </c>
      <c r="CJ29" s="8">
        <v>4.685806186470412E-2</v>
      </c>
      <c r="CK29" s="8">
        <v>-0.36704418340615674</v>
      </c>
      <c r="CL29" s="8">
        <v>-0.10044136725927649</v>
      </c>
      <c r="CM29" s="8">
        <v>-7.9962084725568261E-2</v>
      </c>
      <c r="CN29" s="8">
        <v>8.6779518032455025E-2</v>
      </c>
      <c r="CO29" s="9">
        <v>0.32886432095646884</v>
      </c>
      <c r="CP29" s="10">
        <v>-9.0773948407721586E-2</v>
      </c>
      <c r="CQ29" s="10">
        <v>-0.23820617571424324</v>
      </c>
      <c r="CR29" s="21"/>
      <c r="CS29" s="8">
        <v>-0.37152104440625705</v>
      </c>
      <c r="CT29" s="8">
        <v>6.8385695672715394E-2</v>
      </c>
      <c r="CU29" s="8">
        <v>-0.31074449964742396</v>
      </c>
      <c r="CV29" s="8">
        <v>-0.21277178715802786</v>
      </c>
      <c r="CW29" s="8">
        <v>-2.2479358577304969E-2</v>
      </c>
      <c r="CX29" s="8">
        <v>5.4166189015331426E-4</v>
      </c>
      <c r="CY29" s="9">
        <v>0.33153821813331735</v>
      </c>
      <c r="CZ29" s="10">
        <v>-0.17370423065327456</v>
      </c>
      <c r="DA29" s="10">
        <v>-0.23518596231147515</v>
      </c>
      <c r="DB29" s="21"/>
      <c r="DC29" s="8">
        <v>-0.33773823738902697</v>
      </c>
      <c r="DD29" s="8">
        <v>0.26528988741855253</v>
      </c>
      <c r="DE29" s="8">
        <v>-0.32008479360319464</v>
      </c>
      <c r="DF29" s="8">
        <v>-0.24183462066004857</v>
      </c>
      <c r="DG29" s="8">
        <v>-0.18610595846737923</v>
      </c>
      <c r="DH29" s="8">
        <v>8.9431526135981113E-2</v>
      </c>
      <c r="DI29" s="9">
        <v>0.36892399836888828</v>
      </c>
      <c r="DJ29" s="10">
        <v>-8.9209396823517487E-2</v>
      </c>
      <c r="DK29" s="10">
        <v>-0.29194420381254693</v>
      </c>
      <c r="DL29" s="21"/>
      <c r="DM29" s="8">
        <v>-0.23412744419897297</v>
      </c>
      <c r="DN29" s="8">
        <v>0.39693699483124945</v>
      </c>
      <c r="DO29" s="8">
        <v>-0.41008091826506038</v>
      </c>
      <c r="DP29" s="8">
        <v>-0.43293230716039494</v>
      </c>
      <c r="DQ29" s="8">
        <v>-4.8684807358953218E-2</v>
      </c>
      <c r="DR29" s="8">
        <v>0.38970931076624121</v>
      </c>
      <c r="DS29" s="9">
        <v>0.15196756131389577</v>
      </c>
      <c r="DT29" s="10">
        <v>6.4355000963279896E-2</v>
      </c>
      <c r="DU29" s="10">
        <v>-0.14623605035938603</v>
      </c>
      <c r="DV29" s="21"/>
      <c r="DW29" s="21"/>
    </row>
    <row r="30" spans="1:127" ht="11.4" customHeight="1" x14ac:dyDescent="0.3">
      <c r="A30" s="6">
        <v>28</v>
      </c>
      <c r="B30" s="6">
        <v>4</v>
      </c>
      <c r="C30" s="6"/>
      <c r="D30" s="6" t="s">
        <v>167</v>
      </c>
      <c r="E30" s="16" t="s">
        <v>165</v>
      </c>
      <c r="F30" s="30">
        <f t="shared" si="0"/>
        <v>0.39068798960740531</v>
      </c>
      <c r="G30" s="30">
        <f t="shared" si="1"/>
        <v>0.28467998619342721</v>
      </c>
      <c r="H30" s="30">
        <f t="shared" si="2"/>
        <v>0.15103916638023768</v>
      </c>
      <c r="I30" s="30">
        <f t="shared" si="3"/>
        <v>0.11740197863661962</v>
      </c>
      <c r="J30" s="30">
        <f t="shared" si="4"/>
        <v>0.12057139840227037</v>
      </c>
      <c r="K30" s="28">
        <f t="shared" si="5"/>
        <v>3.1694197656507439E-3</v>
      </c>
      <c r="L30" s="29">
        <f t="shared" si="6"/>
        <v>-0.16410858779115683</v>
      </c>
      <c r="M30" s="14"/>
      <c r="N30" s="6" t="str">
        <f t="shared" si="7"/>
        <v>Ouderen</v>
      </c>
      <c r="O30" s="16" t="str">
        <f t="shared" si="8"/>
        <v>Inkomensgarantie (IGO)/Gewaarb. ink. bejaarden (GIB)</v>
      </c>
      <c r="P30" s="30">
        <f t="shared" si="9"/>
        <v>-0.17894346792558374</v>
      </c>
      <c r="Q30" s="30">
        <f t="shared" si="10"/>
        <v>-0.25794466524371318</v>
      </c>
      <c r="R30" s="30">
        <f t="shared" si="11"/>
        <v>-0.12231571637205892</v>
      </c>
      <c r="S30" s="30">
        <f t="shared" si="12"/>
        <v>-0.28734358150122247</v>
      </c>
      <c r="T30" s="30">
        <f t="shared" si="13"/>
        <v>-0.42270312255158882</v>
      </c>
      <c r="U30" s="28">
        <f t="shared" si="14"/>
        <v>-0.13535954105036635</v>
      </c>
      <c r="V30" s="29">
        <f t="shared" si="15"/>
        <v>-0.16475845730787564</v>
      </c>
      <c r="W30" s="14"/>
      <c r="X30" s="6" t="str">
        <f t="shared" si="16"/>
        <v>Ouderen</v>
      </c>
      <c r="Y30" s="16" t="str">
        <f t="shared" si="17"/>
        <v>Inkomensgarantie (IGO)/Gewaarb. ink. bejaarden (GIB)</v>
      </c>
      <c r="Z30" s="30">
        <f t="shared" si="18"/>
        <v>0.54625181472167361</v>
      </c>
      <c r="AA30" s="30">
        <f t="shared" si="19"/>
        <v>0.59828693982643832</v>
      </c>
      <c r="AB30" s="30">
        <f t="shared" si="20"/>
        <v>0.48387272078598492</v>
      </c>
      <c r="AC30" s="30">
        <f t="shared" si="21"/>
        <v>0.53130118902510248</v>
      </c>
      <c r="AD30" s="30">
        <f t="shared" si="22"/>
        <v>0.31719136347794247</v>
      </c>
      <c r="AE30" s="28">
        <f t="shared" si="23"/>
        <v>-0.21410982554716002</v>
      </c>
      <c r="AF30" s="29">
        <f t="shared" si="24"/>
        <v>-0.28109557634849586</v>
      </c>
      <c r="AG30" s="14"/>
      <c r="AH30" s="6" t="str">
        <f t="shared" si="25"/>
        <v>Ouderen</v>
      </c>
      <c r="AI30" s="16" t="str">
        <f t="shared" si="26"/>
        <v>Inkomensgarantie (IGO)/Gewaarb. ink. bejaarden (GIB)</v>
      </c>
      <c r="AJ30" s="30">
        <f t="shared" si="27"/>
        <v>0.3055472385237975</v>
      </c>
      <c r="AK30" s="30">
        <f t="shared" si="28"/>
        <v>0.37055936790044375</v>
      </c>
      <c r="AL30" s="30">
        <f t="shared" si="29"/>
        <v>0.44323782398364925</v>
      </c>
      <c r="AM30" s="30">
        <f t="shared" si="30"/>
        <v>0.55700467170392398</v>
      </c>
      <c r="AN30" s="30">
        <f t="shared" si="31"/>
        <v>0.75693536541081563</v>
      </c>
      <c r="AO30" s="28">
        <f t="shared" si="32"/>
        <v>0.19993069370689165</v>
      </c>
      <c r="AP30" s="49">
        <f t="shared" si="33"/>
        <v>0.38637599751037188</v>
      </c>
      <c r="AQ30" s="14"/>
      <c r="AR30" s="6" t="str">
        <f t="shared" si="34"/>
        <v>Ouderen</v>
      </c>
      <c r="AS30" s="16" t="str">
        <f t="shared" si="35"/>
        <v>Inkomensgarantie (IGO)/Gewaarb. ink. bejaarden (GIB)</v>
      </c>
      <c r="AT30" s="30">
        <f t="shared" si="36"/>
        <v>1.8377273444868576E-2</v>
      </c>
      <c r="AU30" s="30">
        <f t="shared" si="37"/>
        <v>5.415778302728963E-2</v>
      </c>
      <c r="AV30" s="30">
        <f t="shared" si="38"/>
        <v>6.2708734292806045E-2</v>
      </c>
      <c r="AW30" s="30">
        <f t="shared" si="39"/>
        <v>0.15416454109586775</v>
      </c>
      <c r="AX30" s="30">
        <f t="shared" si="40"/>
        <v>2.7174344948903771E-2</v>
      </c>
      <c r="AY30" s="28">
        <f t="shared" si="41"/>
        <v>-0.12699019614696397</v>
      </c>
      <c r="AZ30" s="29">
        <f t="shared" si="42"/>
        <v>-2.6983438078385859E-2</v>
      </c>
      <c r="BA30" s="14"/>
      <c r="BB30" s="6" t="str">
        <f t="shared" si="43"/>
        <v>Ouderen</v>
      </c>
      <c r="BC30" s="16" t="str">
        <f t="shared" si="44"/>
        <v>Inkomensgarantie (IGO)/Gewaarb. ink. bejaarden (GIB)</v>
      </c>
      <c r="BD30" s="30">
        <f t="shared" si="45"/>
        <v>-0.21749212554318534</v>
      </c>
      <c r="BE30" s="30">
        <f t="shared" si="46"/>
        <v>-5.9390675886083044E-2</v>
      </c>
      <c r="BF30" s="30">
        <f t="shared" si="47"/>
        <v>-8.2023767994613028E-2</v>
      </c>
      <c r="BG30" s="30">
        <f t="shared" si="48"/>
        <v>-0.1043340882855589</v>
      </c>
      <c r="BH30" s="30">
        <f t="shared" si="49"/>
        <v>-0.37624184614458511</v>
      </c>
      <c r="BI30" s="28">
        <f t="shared" si="50"/>
        <v>-0.27190775785902621</v>
      </c>
      <c r="BJ30" s="29">
        <f t="shared" si="51"/>
        <v>-0.31685117025850207</v>
      </c>
      <c r="BK30" s="14"/>
      <c r="BL30" s="6" t="str">
        <f t="shared" si="52"/>
        <v>Ouderen</v>
      </c>
      <c r="BM30" s="16" t="str">
        <f t="shared" si="53"/>
        <v>Inkomensgarantie (IGO)/Gewaarb. ink. bejaarden (GIB)</v>
      </c>
      <c r="BN30" s="30">
        <f t="shared" si="54"/>
        <v>-0.25104437860892992</v>
      </c>
      <c r="BO30" s="30">
        <f t="shared" si="55"/>
        <v>-0.40483820098868067</v>
      </c>
      <c r="BP30" s="30">
        <f t="shared" si="56"/>
        <v>-0.29051624573354934</v>
      </c>
      <c r="BQ30" s="30">
        <f t="shared" si="57"/>
        <v>-0.37810688315211377</v>
      </c>
      <c r="BR30" s="30">
        <f t="shared" si="58"/>
        <v>-0.19016292527506484</v>
      </c>
      <c r="BS30" s="28">
        <f t="shared" si="59"/>
        <v>0.18794395787704893</v>
      </c>
      <c r="BT30" s="49">
        <f t="shared" si="60"/>
        <v>0.21467527571361583</v>
      </c>
      <c r="BU30" s="14"/>
      <c r="BV30" s="14"/>
      <c r="BW30" s="6" t="str">
        <f t="shared" si="61"/>
        <v>Ouderen</v>
      </c>
      <c r="BX30" s="16" t="str">
        <f t="shared" si="62"/>
        <v>Inkomensgarantie (IGO)/Gewaarb. ink. bejaarden (GIB)</v>
      </c>
      <c r="BY30" s="8">
        <v>0.39068798960740531</v>
      </c>
      <c r="BZ30" s="8">
        <v>-0.17894346792558374</v>
      </c>
      <c r="CA30" s="8">
        <v>0.54625181472167361</v>
      </c>
      <c r="CB30" s="8">
        <v>0.3055472385237975</v>
      </c>
      <c r="CC30" s="8">
        <v>1.8377273444868576E-2</v>
      </c>
      <c r="CD30" s="8">
        <v>-0.21749212554318534</v>
      </c>
      <c r="CE30" s="9">
        <v>-0.25104437860892992</v>
      </c>
      <c r="CF30" s="10">
        <v>3.9255584257300434E-2</v>
      </c>
      <c r="CG30" s="10">
        <v>0.22987189202397126</v>
      </c>
      <c r="CH30" s="21"/>
      <c r="CI30" s="8">
        <v>0.28467998619342721</v>
      </c>
      <c r="CJ30" s="8">
        <v>-0.25794466524371318</v>
      </c>
      <c r="CK30" s="8">
        <v>0.59828693982643832</v>
      </c>
      <c r="CL30" s="8">
        <v>0.37055936790044375</v>
      </c>
      <c r="CM30" s="8">
        <v>5.415778302728963E-2</v>
      </c>
      <c r="CN30" s="8">
        <v>-5.9390675886083044E-2</v>
      </c>
      <c r="CO30" s="9">
        <v>-0.40483820098868067</v>
      </c>
      <c r="CP30" s="10">
        <v>-0.10296575608889498</v>
      </c>
      <c r="CQ30" s="10">
        <v>0.50282576788716127</v>
      </c>
      <c r="CR30" s="21"/>
      <c r="CS30" s="8">
        <v>0.15103916638023768</v>
      </c>
      <c r="CT30" s="8">
        <v>-0.12231571637205892</v>
      </c>
      <c r="CU30" s="8">
        <v>0.48387272078598492</v>
      </c>
      <c r="CV30" s="8">
        <v>0.44323782398364925</v>
      </c>
      <c r="CW30" s="8">
        <v>6.2708734292806045E-2</v>
      </c>
      <c r="CX30" s="8">
        <v>-8.2023767994613028E-2</v>
      </c>
      <c r="CY30" s="9">
        <v>-0.29051624573354934</v>
      </c>
      <c r="CZ30" s="10">
        <v>6.5172025816553547E-3</v>
      </c>
      <c r="DA30" s="10">
        <v>0.33568427189788841</v>
      </c>
      <c r="DB30" s="21"/>
      <c r="DC30" s="8">
        <v>0.11740197863661962</v>
      </c>
      <c r="DD30" s="8">
        <v>-0.28734358150122247</v>
      </c>
      <c r="DE30" s="8">
        <v>0.53130118902510248</v>
      </c>
      <c r="DF30" s="8">
        <v>0.55700467170392398</v>
      </c>
      <c r="DG30" s="8">
        <v>0.15416454109586775</v>
      </c>
      <c r="DH30" s="8">
        <v>-0.1043340882855589</v>
      </c>
      <c r="DI30" s="9">
        <v>-0.37810688315211377</v>
      </c>
      <c r="DJ30" s="10">
        <v>-9.8901375975334521E-2</v>
      </c>
      <c r="DK30" s="10">
        <v>0.50523064535505291</v>
      </c>
      <c r="DL30" s="21"/>
      <c r="DM30" s="8">
        <v>0.12057139840227037</v>
      </c>
      <c r="DN30" s="8">
        <v>-0.42270312255158882</v>
      </c>
      <c r="DO30" s="8">
        <v>0.31719136347794247</v>
      </c>
      <c r="DP30" s="8">
        <v>0.75693536541081563</v>
      </c>
      <c r="DQ30" s="8">
        <v>2.7174344948903771E-2</v>
      </c>
      <c r="DR30" s="8">
        <v>-0.37624184614458511</v>
      </c>
      <c r="DS30" s="9">
        <v>-0.19016292527506484</v>
      </c>
      <c r="DT30" s="10">
        <v>-0.19513864768291955</v>
      </c>
      <c r="DU30" s="10">
        <v>0.27893071819860898</v>
      </c>
      <c r="DV30" s="21"/>
      <c r="DW30" s="21"/>
    </row>
    <row r="31" spans="1:127" x14ac:dyDescent="0.3">
      <c r="A31" s="6">
        <v>29</v>
      </c>
      <c r="B31" s="6">
        <v>4</v>
      </c>
      <c r="C31" s="6"/>
      <c r="D31" s="6" t="s">
        <v>35</v>
      </c>
      <c r="E31" s="16" t="s">
        <v>37</v>
      </c>
      <c r="F31" s="30">
        <f t="shared" si="0"/>
        <v>0.21500814459146642</v>
      </c>
      <c r="G31" s="30">
        <f t="shared" si="1"/>
        <v>0.23955224281976845</v>
      </c>
      <c r="H31" s="30">
        <f t="shared" si="2"/>
        <v>0.43782977221858971</v>
      </c>
      <c r="I31" s="30">
        <f t="shared" si="3"/>
        <v>0.57735433615211984</v>
      </c>
      <c r="J31" s="30">
        <f t="shared" si="4"/>
        <v>0.62747157594467828</v>
      </c>
      <c r="K31" s="28">
        <f t="shared" si="5"/>
        <v>5.0117239792558443E-2</v>
      </c>
      <c r="L31" s="29">
        <f t="shared" si="6"/>
        <v>0.38791933312490984</v>
      </c>
      <c r="M31" s="14"/>
      <c r="N31" s="6" t="str">
        <f t="shared" si="7"/>
        <v>Zorgverzekering</v>
      </c>
      <c r="O31" s="16" t="str">
        <f t="shared" si="8"/>
        <v>Zorgbudget mantelzorg</v>
      </c>
      <c r="P31" s="30">
        <f t="shared" si="9"/>
        <v>-1.4673376519304606E-2</v>
      </c>
      <c r="Q31" s="30">
        <f t="shared" si="10"/>
        <v>0.16831313124789593</v>
      </c>
      <c r="R31" s="30">
        <f t="shared" si="11"/>
        <v>-8.4097184088535823E-2</v>
      </c>
      <c r="S31" s="30">
        <f t="shared" si="12"/>
        <v>-0.18140081319071252</v>
      </c>
      <c r="T31" s="30">
        <f t="shared" si="13"/>
        <v>-0.2368900978904793</v>
      </c>
      <c r="U31" s="28">
        <f t="shared" si="14"/>
        <v>-5.5489284699766772E-2</v>
      </c>
      <c r="V31" s="29">
        <f t="shared" si="15"/>
        <v>-0.40520322913837525</v>
      </c>
      <c r="W31" s="14"/>
      <c r="X31" s="6" t="str">
        <f t="shared" si="16"/>
        <v>Zorgverzekering</v>
      </c>
      <c r="Y31" s="16" t="str">
        <f t="shared" si="17"/>
        <v>Zorgbudget mantelzorg</v>
      </c>
      <c r="Z31" s="30">
        <f t="shared" si="18"/>
        <v>0.17544489291704776</v>
      </c>
      <c r="AA31" s="30">
        <f t="shared" si="19"/>
        <v>0.14884093467639475</v>
      </c>
      <c r="AB31" s="30">
        <f t="shared" si="20"/>
        <v>0.19142928247333688</v>
      </c>
      <c r="AC31" s="30">
        <f t="shared" si="21"/>
        <v>0.19778981622196198</v>
      </c>
      <c r="AD31" s="30">
        <f t="shared" si="22"/>
        <v>-2.1768157113740038E-2</v>
      </c>
      <c r="AE31" s="28">
        <f t="shared" si="23"/>
        <v>-0.21955797333570201</v>
      </c>
      <c r="AF31" s="29">
        <f t="shared" si="24"/>
        <v>-0.17060909179013478</v>
      </c>
      <c r="AG31" s="14"/>
      <c r="AH31" s="6" t="str">
        <f t="shared" si="25"/>
        <v>Zorgverzekering</v>
      </c>
      <c r="AI31" s="16" t="str">
        <f t="shared" si="26"/>
        <v>Zorgbudget mantelzorg</v>
      </c>
      <c r="AJ31" s="30">
        <f t="shared" si="27"/>
        <v>-0.22205562487853639</v>
      </c>
      <c r="AK31" s="30">
        <f t="shared" si="28"/>
        <v>-0.25296148421791692</v>
      </c>
      <c r="AL31" s="30">
        <f t="shared" si="29"/>
        <v>-0.20277970834583336</v>
      </c>
      <c r="AM31" s="30">
        <f t="shared" si="30"/>
        <v>-0.31515648917229527</v>
      </c>
      <c r="AN31" s="30">
        <f t="shared" si="31"/>
        <v>-0.18543023207519133</v>
      </c>
      <c r="AO31" s="28">
        <f t="shared" si="32"/>
        <v>0.12972625709710395</v>
      </c>
      <c r="AP31" s="49">
        <f t="shared" si="33"/>
        <v>6.7531252142725595E-2</v>
      </c>
      <c r="AQ31" s="14"/>
      <c r="AR31" s="6" t="str">
        <f t="shared" si="34"/>
        <v>Zorgverzekering</v>
      </c>
      <c r="AS31" s="16" t="str">
        <f t="shared" si="35"/>
        <v>Zorgbudget mantelzorg</v>
      </c>
      <c r="AT31" s="30">
        <f t="shared" si="36"/>
        <v>-0.56348761085309329</v>
      </c>
      <c r="AU31" s="30">
        <f t="shared" si="37"/>
        <v>-0.58142228063730406</v>
      </c>
      <c r="AV31" s="30">
        <f t="shared" si="38"/>
        <v>-0.43555719104714835</v>
      </c>
      <c r="AW31" s="30">
        <f t="shared" si="39"/>
        <v>-0.47644548265358327</v>
      </c>
      <c r="AX31" s="30">
        <f t="shared" si="40"/>
        <v>-0.44070091762656988</v>
      </c>
      <c r="AY31" s="28">
        <f t="shared" si="41"/>
        <v>3.5744565027013397E-2</v>
      </c>
      <c r="AZ31" s="29">
        <f t="shared" si="42"/>
        <v>0.14072136301073418</v>
      </c>
      <c r="BA31" s="14"/>
      <c r="BB31" s="6" t="str">
        <f t="shared" si="43"/>
        <v>Zorgverzekering</v>
      </c>
      <c r="BC31" s="16" t="str">
        <f t="shared" si="44"/>
        <v>Zorgbudget mantelzorg</v>
      </c>
      <c r="BD31" s="30">
        <f t="shared" si="45"/>
        <v>-0.15496077467241207</v>
      </c>
      <c r="BE31" s="30">
        <f t="shared" si="46"/>
        <v>-0.2055503560384124</v>
      </c>
      <c r="BF31" s="30">
        <f t="shared" si="47"/>
        <v>-0.13351984348701887</v>
      </c>
      <c r="BG31" s="30">
        <f t="shared" si="48"/>
        <v>-0.16713892018371021</v>
      </c>
      <c r="BH31" s="30">
        <f t="shared" si="49"/>
        <v>-3.3406026456480581E-2</v>
      </c>
      <c r="BI31" s="28">
        <f t="shared" si="50"/>
        <v>0.13373289372722963</v>
      </c>
      <c r="BJ31" s="29">
        <f t="shared" si="51"/>
        <v>0.17214432958193182</v>
      </c>
      <c r="BK31" s="14"/>
      <c r="BL31" s="6" t="str">
        <f t="shared" si="52"/>
        <v>Zorgverzekering</v>
      </c>
      <c r="BM31" s="16" t="str">
        <f t="shared" si="53"/>
        <v>Zorgbudget mantelzorg</v>
      </c>
      <c r="BN31" s="30">
        <f t="shared" si="54"/>
        <v>0.22687287253468549</v>
      </c>
      <c r="BO31" s="30">
        <f t="shared" si="55"/>
        <v>0.14356537510007267</v>
      </c>
      <c r="BP31" s="30">
        <f t="shared" si="56"/>
        <v>0.1442032428518519</v>
      </c>
      <c r="BQ31" s="30">
        <f t="shared" si="57"/>
        <v>-1.4909754354911287E-2</v>
      </c>
      <c r="BR31" s="30">
        <f t="shared" si="58"/>
        <v>-0.20187176983071284</v>
      </c>
      <c r="BS31" s="28">
        <f t="shared" si="59"/>
        <v>-0.18696201547580155</v>
      </c>
      <c r="BT31" s="49">
        <f t="shared" si="60"/>
        <v>-0.34543714493078548</v>
      </c>
      <c r="BU31" s="14"/>
      <c r="BV31" s="14"/>
      <c r="BW31" s="6" t="str">
        <f t="shared" si="61"/>
        <v>Zorgverzekering</v>
      </c>
      <c r="BX31" s="16" t="str">
        <f t="shared" si="62"/>
        <v>Zorgbudget mantelzorg</v>
      </c>
      <c r="BY31" s="8">
        <v>0.21500814459146642</v>
      </c>
      <c r="BZ31" s="8">
        <v>-1.4673376519304606E-2</v>
      </c>
      <c r="CA31" s="8">
        <v>0.17544489291704776</v>
      </c>
      <c r="CB31" s="8">
        <v>-0.22205562487853639</v>
      </c>
      <c r="CC31" s="8">
        <v>-0.56348761085309329</v>
      </c>
      <c r="CD31" s="8">
        <v>-0.15496077467241207</v>
      </c>
      <c r="CE31" s="9">
        <v>0.22687287253468549</v>
      </c>
      <c r="CF31" s="10">
        <v>8.4348554352594432E-2</v>
      </c>
      <c r="CG31" s="10">
        <v>-0.34034625032681887</v>
      </c>
      <c r="CH31" s="21"/>
      <c r="CI31" s="8">
        <v>0.23955224281976845</v>
      </c>
      <c r="CJ31" s="8">
        <v>0.16831313124789593</v>
      </c>
      <c r="CK31" s="8">
        <v>0.14884093467639475</v>
      </c>
      <c r="CL31" s="8">
        <v>-0.25296148421791692</v>
      </c>
      <c r="CM31" s="8">
        <v>-0.58142228063730406</v>
      </c>
      <c r="CN31" s="8">
        <v>-0.2055503560384124</v>
      </c>
      <c r="CO31" s="9">
        <v>0.14356537510007267</v>
      </c>
      <c r="CP31" s="10">
        <v>0.22621975997297922</v>
      </c>
      <c r="CQ31" s="10">
        <v>-0.38553619253654386</v>
      </c>
      <c r="CR31" s="21"/>
      <c r="CS31" s="8">
        <v>0.43782977221858971</v>
      </c>
      <c r="CT31" s="8">
        <v>-8.4097184088535823E-2</v>
      </c>
      <c r="CU31" s="8">
        <v>0.19142928247333688</v>
      </c>
      <c r="CV31" s="8">
        <v>-0.20277970834583336</v>
      </c>
      <c r="CW31" s="8">
        <v>-0.43555719104714835</v>
      </c>
      <c r="CX31" s="8">
        <v>-0.13351984348701887</v>
      </c>
      <c r="CY31" s="9">
        <v>0.1442032428518519</v>
      </c>
      <c r="CZ31" s="10">
        <v>0.20232892122340715</v>
      </c>
      <c r="DA31" s="10">
        <v>-0.30364665076101027</v>
      </c>
      <c r="DB31" s="21"/>
      <c r="DC31" s="8">
        <v>0.57735433615211984</v>
      </c>
      <c r="DD31" s="8">
        <v>-0.18140081319071252</v>
      </c>
      <c r="DE31" s="8">
        <v>0.19778981622196198</v>
      </c>
      <c r="DF31" s="8">
        <v>-0.31515648917229527</v>
      </c>
      <c r="DG31" s="8">
        <v>-0.47644548265358327</v>
      </c>
      <c r="DH31" s="8">
        <v>-0.16713892018371021</v>
      </c>
      <c r="DI31" s="9">
        <v>-1.4909754354911287E-2</v>
      </c>
      <c r="DJ31" s="10">
        <v>0.33366449618520105</v>
      </c>
      <c r="DK31" s="10">
        <v>-0.36618061842557242</v>
      </c>
      <c r="DL31" s="21"/>
      <c r="DM31" s="8">
        <v>0.62747157594467828</v>
      </c>
      <c r="DN31" s="8">
        <v>-0.2368900978904793</v>
      </c>
      <c r="DO31" s="8">
        <v>-2.1768157113740038E-2</v>
      </c>
      <c r="DP31" s="8">
        <v>-0.18543023207519133</v>
      </c>
      <c r="DQ31" s="8">
        <v>-0.44070091762656988</v>
      </c>
      <c r="DR31" s="8">
        <v>-3.3406026456480581E-2</v>
      </c>
      <c r="DS31" s="9">
        <v>-0.20187176983071284</v>
      </c>
      <c r="DT31" s="10">
        <v>0.44120311324811234</v>
      </c>
      <c r="DU31" s="10">
        <v>-0.31063767011136934</v>
      </c>
      <c r="DV31" s="21"/>
      <c r="DW31" s="21"/>
    </row>
    <row r="32" spans="1:127" x14ac:dyDescent="0.3">
      <c r="A32" s="6">
        <v>30</v>
      </c>
      <c r="B32" s="6">
        <v>5</v>
      </c>
      <c r="C32" s="6"/>
      <c r="D32" s="6" t="s">
        <v>33</v>
      </c>
      <c r="E32" s="14" t="s">
        <v>98</v>
      </c>
      <c r="F32" s="30">
        <f t="shared" si="0"/>
        <v>0.20845534360785159</v>
      </c>
      <c r="G32" s="30">
        <f t="shared" si="1"/>
        <v>8.5993272855825587E-2</v>
      </c>
      <c r="H32" s="30">
        <f t="shared" si="2"/>
        <v>5.1765754015405611E-2</v>
      </c>
      <c r="I32" s="30">
        <f t="shared" si="3"/>
        <v>2.5007206978360633E-2</v>
      </c>
      <c r="J32" s="30">
        <f t="shared" si="4"/>
        <v>7.9193023967425314E-4</v>
      </c>
      <c r="K32" s="28">
        <f t="shared" si="5"/>
        <v>-2.421527673868638E-2</v>
      </c>
      <c r="L32" s="29">
        <f t="shared" si="6"/>
        <v>-8.5201342616151338E-2</v>
      </c>
      <c r="M32" s="14"/>
      <c r="N32" s="6" t="str">
        <f t="shared" si="7"/>
        <v>Tegemoetkoming</v>
      </c>
      <c r="O32" s="14" t="str">
        <f t="shared" si="8"/>
        <v>Gehandicapten, telling Dienst Gehandicapten (federaal)</v>
      </c>
      <c r="P32" s="30">
        <f t="shared" si="9"/>
        <v>-0.26915989601907109</v>
      </c>
      <c r="Q32" s="30">
        <f t="shared" si="10"/>
        <v>-0.26687126726682814</v>
      </c>
      <c r="R32" s="30">
        <f t="shared" si="11"/>
        <v>-0.11931815192361138</v>
      </c>
      <c r="S32" s="30">
        <f t="shared" si="12"/>
        <v>-0.27722901555227752</v>
      </c>
      <c r="T32" s="30">
        <f t="shared" si="13"/>
        <v>-0.33931097613558586</v>
      </c>
      <c r="U32" s="28">
        <f t="shared" si="14"/>
        <v>-6.2081960583308338E-2</v>
      </c>
      <c r="V32" s="29">
        <f t="shared" si="15"/>
        <v>-7.2439708868757724E-2</v>
      </c>
      <c r="W32" s="14"/>
      <c r="X32" s="6" t="str">
        <f t="shared" si="16"/>
        <v>Tegemoetkoming</v>
      </c>
      <c r="Y32" s="14" t="str">
        <f t="shared" si="17"/>
        <v>Gehandicapten, telling Dienst Gehandicapten (federaal)</v>
      </c>
      <c r="Z32" s="30">
        <f t="shared" si="18"/>
        <v>0.30985557572262051</v>
      </c>
      <c r="AA32" s="30">
        <f t="shared" si="19"/>
        <v>0.38134453286233277</v>
      </c>
      <c r="AB32" s="30">
        <f t="shared" si="20"/>
        <v>0.33390234471348518</v>
      </c>
      <c r="AC32" s="30">
        <f t="shared" si="21"/>
        <v>0.39453086634983708</v>
      </c>
      <c r="AD32" s="30">
        <f t="shared" si="22"/>
        <v>0.4327519520818241</v>
      </c>
      <c r="AE32" s="28">
        <f t="shared" si="23"/>
        <v>3.8221085731987015E-2</v>
      </c>
      <c r="AF32" s="29">
        <f t="shared" si="24"/>
        <v>5.1407419219491324E-2</v>
      </c>
      <c r="AG32" s="14"/>
      <c r="AH32" s="6" t="str">
        <f t="shared" si="25"/>
        <v>Tegemoetkoming</v>
      </c>
      <c r="AI32" s="14" t="str">
        <f t="shared" si="26"/>
        <v>Gehandicapten, telling Dienst Gehandicapten (federaal)</v>
      </c>
      <c r="AJ32" s="30">
        <f t="shared" si="27"/>
        <v>0.3616365943492526</v>
      </c>
      <c r="AK32" s="30">
        <f t="shared" si="28"/>
        <v>0.36264539108122446</v>
      </c>
      <c r="AL32" s="30">
        <f t="shared" si="29"/>
        <v>0.37484140225413481</v>
      </c>
      <c r="AM32" s="30">
        <f t="shared" si="30"/>
        <v>0.43008577472903453</v>
      </c>
      <c r="AN32" s="30">
        <f t="shared" si="31"/>
        <v>0.43101067705320406</v>
      </c>
      <c r="AO32" s="28">
        <f t="shared" si="32"/>
        <v>9.2490232416952978E-4</v>
      </c>
      <c r="AP32" s="49">
        <f t="shared" si="33"/>
        <v>6.8365285971979606E-2</v>
      </c>
      <c r="AQ32" s="14"/>
      <c r="AR32" s="6" t="str">
        <f t="shared" si="34"/>
        <v>Tegemoetkoming</v>
      </c>
      <c r="AS32" s="14" t="str">
        <f t="shared" si="35"/>
        <v>Gehandicapten, telling Dienst Gehandicapten (federaal)</v>
      </c>
      <c r="AT32" s="30">
        <f t="shared" si="36"/>
        <v>0.17666649221254971</v>
      </c>
      <c r="AU32" s="30">
        <f t="shared" si="37"/>
        <v>0.14827422235185481</v>
      </c>
      <c r="AV32" s="30">
        <f t="shared" si="38"/>
        <v>0.16806061232000535</v>
      </c>
      <c r="AW32" s="30">
        <f t="shared" si="39"/>
        <v>0.14625919348535568</v>
      </c>
      <c r="AX32" s="30">
        <f t="shared" si="40"/>
        <v>8.8695691415893771E-2</v>
      </c>
      <c r="AY32" s="28">
        <f t="shared" si="41"/>
        <v>-5.7563502069461911E-2</v>
      </c>
      <c r="AZ32" s="29">
        <f t="shared" si="42"/>
        <v>-5.9578530935961035E-2</v>
      </c>
      <c r="BA32" s="14"/>
      <c r="BB32" s="6" t="str">
        <f t="shared" si="43"/>
        <v>Tegemoetkoming</v>
      </c>
      <c r="BC32" s="14" t="str">
        <f t="shared" si="44"/>
        <v>Gehandicapten, telling Dienst Gehandicapten (federaal)</v>
      </c>
      <c r="BD32" s="30">
        <f t="shared" si="45"/>
        <v>-8.1303289647095406E-2</v>
      </c>
      <c r="BE32" s="30">
        <f t="shared" si="46"/>
        <v>-5.3365097570238551E-2</v>
      </c>
      <c r="BF32" s="30">
        <f t="shared" si="47"/>
        <v>-4.5688771188514082E-2</v>
      </c>
      <c r="BG32" s="30">
        <f t="shared" si="48"/>
        <v>5.1494564024153148E-3</v>
      </c>
      <c r="BH32" s="30">
        <f t="shared" si="49"/>
        <v>-0.27757225476304154</v>
      </c>
      <c r="BI32" s="28">
        <f t="shared" si="50"/>
        <v>-0.28272171116545686</v>
      </c>
      <c r="BJ32" s="29">
        <f t="shared" si="51"/>
        <v>-0.22420715719280299</v>
      </c>
      <c r="BK32" s="14"/>
      <c r="BL32" s="6" t="str">
        <f t="shared" si="52"/>
        <v>Tegemoetkoming</v>
      </c>
      <c r="BM32" s="14" t="str">
        <f t="shared" si="53"/>
        <v>Gehandicapten, telling Dienst Gehandicapten (federaal)</v>
      </c>
      <c r="BN32" s="30">
        <f t="shared" si="54"/>
        <v>-0.19852919153554743</v>
      </c>
      <c r="BO32" s="30">
        <f t="shared" si="55"/>
        <v>-0.21942475559995303</v>
      </c>
      <c r="BP32" s="30">
        <f t="shared" si="56"/>
        <v>-0.25383792134219524</v>
      </c>
      <c r="BQ32" s="30">
        <f t="shared" si="57"/>
        <v>-0.25310581355918743</v>
      </c>
      <c r="BR32" s="30">
        <f t="shared" si="58"/>
        <v>3.0210935872152065E-3</v>
      </c>
      <c r="BS32" s="28">
        <f t="shared" si="59"/>
        <v>0.25612690714640263</v>
      </c>
      <c r="BT32" s="49">
        <f t="shared" si="60"/>
        <v>0.22244584918716823</v>
      </c>
      <c r="BU32" s="14"/>
      <c r="BV32" s="14"/>
      <c r="BW32" s="6" t="str">
        <f t="shared" si="61"/>
        <v>Tegemoetkoming</v>
      </c>
      <c r="BX32" s="14" t="str">
        <f t="shared" si="62"/>
        <v>Gehandicapten, telling Dienst Gehandicapten (federaal)</v>
      </c>
      <c r="BY32" s="8">
        <v>0.20845534360785159</v>
      </c>
      <c r="BZ32" s="8">
        <v>-0.26915989601907109</v>
      </c>
      <c r="CA32" s="8">
        <v>0.30985557572262051</v>
      </c>
      <c r="CB32" s="8">
        <v>0.3616365943492526</v>
      </c>
      <c r="CC32" s="8">
        <v>0.17666649221254971</v>
      </c>
      <c r="CD32" s="8">
        <v>-8.1303289647095406E-2</v>
      </c>
      <c r="CE32" s="9">
        <v>-0.19852919153554743</v>
      </c>
      <c r="CF32" s="10">
        <v>-0.10909153781767138</v>
      </c>
      <c r="CG32" s="10">
        <v>0.30245331574828643</v>
      </c>
      <c r="CH32" s="21"/>
      <c r="CI32" s="8">
        <v>8.5993272855825587E-2</v>
      </c>
      <c r="CJ32" s="8">
        <v>-0.26687126726682814</v>
      </c>
      <c r="CK32" s="8">
        <v>0.38134453286233277</v>
      </c>
      <c r="CL32" s="8">
        <v>0.36264539108122446</v>
      </c>
      <c r="CM32" s="8">
        <v>0.14827422235185481</v>
      </c>
      <c r="CN32" s="8">
        <v>-5.3365097570238551E-2</v>
      </c>
      <c r="CO32" s="9">
        <v>-0.21942475559995303</v>
      </c>
      <c r="CP32" s="10">
        <v>-0.18450616287891605</v>
      </c>
      <c r="CQ32" s="10">
        <v>0.40374148545091165</v>
      </c>
      <c r="CR32" s="21"/>
      <c r="CS32" s="8">
        <v>5.1765754015405611E-2</v>
      </c>
      <c r="CT32" s="8">
        <v>-0.11931815192361138</v>
      </c>
      <c r="CU32" s="8">
        <v>0.33390234471348518</v>
      </c>
      <c r="CV32" s="8">
        <v>0.37484140225413481</v>
      </c>
      <c r="CW32" s="8">
        <v>0.16806061232000535</v>
      </c>
      <c r="CX32" s="8">
        <v>-4.5688771188514082E-2</v>
      </c>
      <c r="CY32" s="9">
        <v>-0.25383792134219524</v>
      </c>
      <c r="CZ32" s="10">
        <v>-5.0258162530104074E-2</v>
      </c>
      <c r="DA32" s="10">
        <v>0.32384160361538972</v>
      </c>
      <c r="DB32" s="21"/>
      <c r="DC32" s="8">
        <v>2.5007206978360633E-2</v>
      </c>
      <c r="DD32" s="8">
        <v>-0.27722901555227752</v>
      </c>
      <c r="DE32" s="8">
        <v>0.39453086634983708</v>
      </c>
      <c r="DF32" s="8">
        <v>0.43008577472903453</v>
      </c>
      <c r="DG32" s="8">
        <v>0.14625919348535568</v>
      </c>
      <c r="DH32" s="8">
        <v>5.1494564024153148E-3</v>
      </c>
      <c r="DI32" s="9">
        <v>-0.25310581355918743</v>
      </c>
      <c r="DJ32" s="10">
        <v>-0.16489162903841789</v>
      </c>
      <c r="DK32" s="10">
        <v>0.45123491065194882</v>
      </c>
      <c r="DL32" s="21"/>
      <c r="DM32" s="8">
        <v>7.9193023967425314E-4</v>
      </c>
      <c r="DN32" s="8">
        <v>-0.33931097613558586</v>
      </c>
      <c r="DO32" s="8">
        <v>0.4327519520818241</v>
      </c>
      <c r="DP32" s="8">
        <v>0.43101067705320406</v>
      </c>
      <c r="DQ32" s="8">
        <v>8.8695691415893771E-2</v>
      </c>
      <c r="DR32" s="8">
        <v>-0.27757225476304154</v>
      </c>
      <c r="DS32" s="9">
        <v>3.0210935872152065E-3</v>
      </c>
      <c r="DT32" s="10">
        <v>-0.25103273154571959</v>
      </c>
      <c r="DU32" s="10">
        <v>0.24862117063893743</v>
      </c>
      <c r="DV32" s="21"/>
      <c r="DW32" s="21"/>
    </row>
    <row r="33" spans="1:127" x14ac:dyDescent="0.3">
      <c r="A33" s="6">
        <v>31</v>
      </c>
      <c r="B33" s="6">
        <v>5</v>
      </c>
      <c r="C33" s="6"/>
      <c r="D33" s="6" t="s">
        <v>33</v>
      </c>
      <c r="E33" s="14" t="s">
        <v>190</v>
      </c>
      <c r="F33" s="30">
        <f t="shared" si="0"/>
        <v>0.29470798474915966</v>
      </c>
      <c r="G33" s="30">
        <f t="shared" si="1"/>
        <v>0.31345208357768795</v>
      </c>
      <c r="H33" s="30">
        <f t="shared" si="2"/>
        <v>0.41188334998001824</v>
      </c>
      <c r="I33" s="30">
        <f t="shared" si="3"/>
        <v>0.47427109323321975</v>
      </c>
      <c r="J33" s="30">
        <f t="shared" si="4"/>
        <v>0.50184124180682488</v>
      </c>
      <c r="K33" s="28">
        <f t="shared" si="5"/>
        <v>2.7570148573605124E-2</v>
      </c>
      <c r="L33" s="29">
        <f t="shared" si="6"/>
        <v>0.18838915822913693</v>
      </c>
      <c r="M33" s="14"/>
      <c r="N33" s="6" t="str">
        <f t="shared" si="7"/>
        <v>Tegemoetkoming</v>
      </c>
      <c r="O33" s="14" t="str">
        <f t="shared" si="8"/>
        <v>Gehandicapten volgens Vlaams Fonds (Gewest)</v>
      </c>
      <c r="P33" s="30">
        <f t="shared" si="9"/>
        <v>-0.21061269697050333</v>
      </c>
      <c r="Q33" s="30">
        <f t="shared" si="10"/>
        <v>1.4257282560695807E-3</v>
      </c>
      <c r="R33" s="30">
        <f t="shared" si="11"/>
        <v>-0.22809394858522933</v>
      </c>
      <c r="S33" s="30">
        <f t="shared" si="12"/>
        <v>-0.29908871715871188</v>
      </c>
      <c r="T33" s="30">
        <f t="shared" si="13"/>
        <v>-0.40654242267986312</v>
      </c>
      <c r="U33" s="28">
        <f t="shared" si="14"/>
        <v>-0.10745370552115124</v>
      </c>
      <c r="V33" s="29">
        <f t="shared" si="15"/>
        <v>-0.40796815093593269</v>
      </c>
      <c r="W33" s="14"/>
      <c r="X33" s="6" t="str">
        <f t="shared" si="16"/>
        <v>Tegemoetkoming</v>
      </c>
      <c r="Y33" s="14" t="str">
        <f t="shared" si="17"/>
        <v>Gehandicapten volgens Vlaams Fonds (Gewest)</v>
      </c>
      <c r="Z33" s="30">
        <f t="shared" si="18"/>
        <v>0.34189797463022498</v>
      </c>
      <c r="AA33" s="30">
        <f t="shared" si="19"/>
        <v>0.39316822018816483</v>
      </c>
      <c r="AB33" s="30">
        <f t="shared" si="20"/>
        <v>0.41425092824266796</v>
      </c>
      <c r="AC33" s="30">
        <f t="shared" si="21"/>
        <v>0.42457453109179411</v>
      </c>
      <c r="AD33" s="30">
        <f t="shared" si="22"/>
        <v>0.15264453477798232</v>
      </c>
      <c r="AE33" s="28">
        <f t="shared" si="23"/>
        <v>-0.27192999631381176</v>
      </c>
      <c r="AF33" s="29">
        <f t="shared" si="24"/>
        <v>-0.24052368541018251</v>
      </c>
      <c r="AG33" s="14"/>
      <c r="AH33" s="6" t="str">
        <f t="shared" si="25"/>
        <v>Tegemoetkoming</v>
      </c>
      <c r="AI33" s="14" t="str">
        <f t="shared" si="26"/>
        <v>Gehandicapten volgens Vlaams Fonds (Gewest)</v>
      </c>
      <c r="AJ33" s="30">
        <f t="shared" si="27"/>
        <v>4.951062532849649E-2</v>
      </c>
      <c r="AK33" s="30">
        <f t="shared" si="28"/>
        <v>-8.9928668779152478E-3</v>
      </c>
      <c r="AL33" s="30">
        <f t="shared" si="29"/>
        <v>8.6715894722230152E-2</v>
      </c>
      <c r="AM33" s="30">
        <f t="shared" si="30"/>
        <v>-8.6193394263648273E-3</v>
      </c>
      <c r="AN33" s="30">
        <f t="shared" si="31"/>
        <v>0.16014727023179098</v>
      </c>
      <c r="AO33" s="28">
        <f t="shared" si="32"/>
        <v>0.16876660965815582</v>
      </c>
      <c r="AP33" s="49">
        <f t="shared" si="33"/>
        <v>0.16914013710970624</v>
      </c>
      <c r="AQ33" s="14"/>
      <c r="AR33" s="6" t="str">
        <f t="shared" si="34"/>
        <v>Tegemoetkoming</v>
      </c>
      <c r="AS33" s="14" t="str">
        <f t="shared" si="35"/>
        <v>Gehandicapten volgens Vlaams Fonds (Gewest)</v>
      </c>
      <c r="AT33" s="30">
        <f t="shared" si="36"/>
        <v>-0.41402699657045466</v>
      </c>
      <c r="AU33" s="30">
        <f t="shared" si="37"/>
        <v>-0.40073013577155081</v>
      </c>
      <c r="AV33" s="30">
        <f t="shared" si="38"/>
        <v>-0.27780935131718171</v>
      </c>
      <c r="AW33" s="30">
        <f t="shared" si="39"/>
        <v>-0.26099569384229671</v>
      </c>
      <c r="AX33" s="30">
        <f t="shared" si="40"/>
        <v>-0.26324362103701987</v>
      </c>
      <c r="AY33" s="28">
        <f t="shared" si="41"/>
        <v>-2.2479271947231649E-3</v>
      </c>
      <c r="AZ33" s="29">
        <f t="shared" si="42"/>
        <v>0.13748651473453094</v>
      </c>
      <c r="BA33" s="14"/>
      <c r="BB33" s="6" t="str">
        <f t="shared" si="43"/>
        <v>Tegemoetkoming</v>
      </c>
      <c r="BC33" s="14" t="str">
        <f t="shared" si="44"/>
        <v>Gehandicapten volgens Vlaams Fonds (Gewest)</v>
      </c>
      <c r="BD33" s="30">
        <f t="shared" si="45"/>
        <v>-0.11473517332108277</v>
      </c>
      <c r="BE33" s="30">
        <f t="shared" si="46"/>
        <v>-0.1226105706791481</v>
      </c>
      <c r="BF33" s="30">
        <f t="shared" si="47"/>
        <v>-6.1624690775285561E-2</v>
      </c>
      <c r="BG33" s="30">
        <f t="shared" si="48"/>
        <v>-8.8983357638797597E-2</v>
      </c>
      <c r="BH33" s="30">
        <f t="shared" si="49"/>
        <v>-0.18762796110699853</v>
      </c>
      <c r="BI33" s="28">
        <f t="shared" si="50"/>
        <v>-9.8644603468200934E-2</v>
      </c>
      <c r="BJ33" s="29">
        <f t="shared" si="51"/>
        <v>-6.501739042785043E-2</v>
      </c>
      <c r="BK33" s="14"/>
      <c r="BL33" s="6" t="str">
        <f t="shared" si="52"/>
        <v>Tegemoetkoming</v>
      </c>
      <c r="BM33" s="14" t="str">
        <f t="shared" si="53"/>
        <v>Gehandicapten volgens Vlaams Fonds (Gewest)</v>
      </c>
      <c r="BN33" s="30">
        <f t="shared" si="54"/>
        <v>6.1149241523539781E-2</v>
      </c>
      <c r="BO33" s="30">
        <f t="shared" si="55"/>
        <v>-0.12355923611068299</v>
      </c>
      <c r="BP33" s="30">
        <f t="shared" si="56"/>
        <v>-6.2562337417268063E-2</v>
      </c>
      <c r="BQ33" s="30">
        <f t="shared" si="57"/>
        <v>-0.21315145302144409</v>
      </c>
      <c r="BR33" s="30">
        <f t="shared" si="58"/>
        <v>-0.17115823977376435</v>
      </c>
      <c r="BS33" s="28">
        <f t="shared" si="59"/>
        <v>4.1993213247679739E-2</v>
      </c>
      <c r="BT33" s="49">
        <f t="shared" si="60"/>
        <v>-4.7599003663081355E-2</v>
      </c>
      <c r="BU33" s="14"/>
      <c r="BV33" s="14"/>
      <c r="BW33" s="6" t="str">
        <f t="shared" si="61"/>
        <v>Tegemoetkoming</v>
      </c>
      <c r="BX33" s="14" t="str">
        <f t="shared" si="62"/>
        <v>Gehandicapten volgens Vlaams Fonds (Gewest)</v>
      </c>
      <c r="BY33" s="8">
        <v>0.29470798474915966</v>
      </c>
      <c r="BZ33" s="8">
        <v>-0.21061269697050333</v>
      </c>
      <c r="CA33" s="8">
        <v>0.34189797463022498</v>
      </c>
      <c r="CB33" s="8">
        <v>4.951062532849649E-2</v>
      </c>
      <c r="CC33" s="8">
        <v>-0.41402699657045466</v>
      </c>
      <c r="CD33" s="8">
        <v>-0.11473517332108277</v>
      </c>
      <c r="CE33" s="9">
        <v>6.1149241523539781E-2</v>
      </c>
      <c r="CF33" s="10">
        <v>-2.7012735934929401E-2</v>
      </c>
      <c r="CG33" s="10">
        <v>-4.1132079447566666E-2</v>
      </c>
      <c r="CH33" s="21"/>
      <c r="CI33" s="8">
        <v>0.31345208357768795</v>
      </c>
      <c r="CJ33" s="8">
        <v>1.4257282560695807E-3</v>
      </c>
      <c r="CK33" s="8">
        <v>0.39316822018816483</v>
      </c>
      <c r="CL33" s="8">
        <v>-8.9928668779152478E-3</v>
      </c>
      <c r="CM33" s="8">
        <v>-0.40073013577155081</v>
      </c>
      <c r="CN33" s="8">
        <v>-0.1226105706791481</v>
      </c>
      <c r="CO33" s="9">
        <v>-0.12355923611068299</v>
      </c>
      <c r="CP33" s="10">
        <v>0.11836405554323115</v>
      </c>
      <c r="CQ33" s="10">
        <v>-1.9287723329080252E-3</v>
      </c>
      <c r="CR33" s="21"/>
      <c r="CS33" s="8">
        <v>0.41188334998001824</v>
      </c>
      <c r="CT33" s="8">
        <v>-0.22809394858522933</v>
      </c>
      <c r="CU33" s="8">
        <v>0.41425092824266796</v>
      </c>
      <c r="CV33" s="8">
        <v>8.6715894722230152E-2</v>
      </c>
      <c r="CW33" s="8">
        <v>-0.27780935131718171</v>
      </c>
      <c r="CX33" s="8">
        <v>-6.1624690775285561E-2</v>
      </c>
      <c r="CY33" s="9">
        <v>-6.2562337417268063E-2</v>
      </c>
      <c r="CZ33" s="10">
        <v>8.9297561752818402E-2</v>
      </c>
      <c r="DA33" s="10">
        <v>4.5217121653709225E-2</v>
      </c>
      <c r="DB33" s="21"/>
      <c r="DC33" s="8">
        <v>0.47427109323321975</v>
      </c>
      <c r="DD33" s="8">
        <v>-0.29908871715871188</v>
      </c>
      <c r="DE33" s="8">
        <v>0.42457453109179411</v>
      </c>
      <c r="DF33" s="8">
        <v>-8.6193394263648273E-3</v>
      </c>
      <c r="DG33" s="8">
        <v>-0.26099569384229671</v>
      </c>
      <c r="DH33" s="8">
        <v>-8.8983357638797597E-2</v>
      </c>
      <c r="DI33" s="9">
        <v>-0.21315145302144409</v>
      </c>
      <c r="DJ33" s="10">
        <v>0.17417232522631684</v>
      </c>
      <c r="DK33" s="10">
        <v>2.9326906339490949E-2</v>
      </c>
      <c r="DL33" s="21"/>
      <c r="DM33" s="8">
        <v>0.50184124180682488</v>
      </c>
      <c r="DN33" s="8">
        <v>-0.40654242267986312</v>
      </c>
      <c r="DO33" s="8">
        <v>0.15264453477798232</v>
      </c>
      <c r="DP33" s="8">
        <v>0.16014727023179098</v>
      </c>
      <c r="DQ33" s="8">
        <v>-0.26324362103701987</v>
      </c>
      <c r="DR33" s="8">
        <v>-0.18762796110699853</v>
      </c>
      <c r="DS33" s="9">
        <v>-0.17115823977376435</v>
      </c>
      <c r="DT33" s="10">
        <v>0.19176490790659603</v>
      </c>
      <c r="DU33" s="10">
        <v>-9.116949814402403E-2</v>
      </c>
      <c r="DV33" s="21"/>
      <c r="DW33" s="21"/>
    </row>
    <row r="34" spans="1:127" x14ac:dyDescent="0.3">
      <c r="A34" s="6">
        <v>32</v>
      </c>
      <c r="B34" s="6">
        <v>5</v>
      </c>
      <c r="C34" s="6"/>
      <c r="D34" s="6" t="s">
        <v>33</v>
      </c>
      <c r="E34" s="16" t="s">
        <v>34</v>
      </c>
      <c r="F34" s="30">
        <f t="shared" si="0"/>
        <v>0.32407551813827756</v>
      </c>
      <c r="G34" s="30">
        <f t="shared" si="1"/>
        <v>0.25049265065299581</v>
      </c>
      <c r="H34" s="30">
        <f t="shared" si="2"/>
        <v>8.3040850418823017E-2</v>
      </c>
      <c r="I34" s="30">
        <f t="shared" si="3"/>
        <v>2.5205324518285315E-2</v>
      </c>
      <c r="J34" s="30">
        <f t="shared" si="4"/>
        <v>-4.4681785054028573E-3</v>
      </c>
      <c r="K34" s="28">
        <f t="shared" si="5"/>
        <v>-2.9673503023688173E-2</v>
      </c>
      <c r="L34" s="29">
        <f t="shared" si="6"/>
        <v>-0.25496082915839868</v>
      </c>
      <c r="M34" s="14"/>
      <c r="N34" s="6" t="str">
        <f t="shared" si="7"/>
        <v>Tegemoetkoming</v>
      </c>
      <c r="O34" s="16" t="str">
        <f t="shared" si="8"/>
        <v>Inkomensvervangende tegemoetkoming (zonder integr.)</v>
      </c>
      <c r="P34" s="30">
        <f t="shared" si="9"/>
        <v>4.1361075582145454E-2</v>
      </c>
      <c r="Q34" s="30">
        <f t="shared" si="10"/>
        <v>-0.14087884722596769</v>
      </c>
      <c r="R34" s="30">
        <f t="shared" si="11"/>
        <v>4.2244641636795872E-2</v>
      </c>
      <c r="S34" s="30">
        <f t="shared" si="12"/>
        <v>-0.10624218016270602</v>
      </c>
      <c r="T34" s="30">
        <f t="shared" si="13"/>
        <v>-0.22408140815270067</v>
      </c>
      <c r="U34" s="28">
        <f t="shared" si="14"/>
        <v>-0.11783922798999465</v>
      </c>
      <c r="V34" s="29">
        <f t="shared" si="15"/>
        <v>-8.3202560926732977E-2</v>
      </c>
      <c r="W34" s="14"/>
      <c r="X34" s="6" t="str">
        <f t="shared" si="16"/>
        <v>Tegemoetkoming</v>
      </c>
      <c r="Y34" s="16" t="str">
        <f t="shared" si="17"/>
        <v>Inkomensvervangende tegemoetkoming (zonder integr.)</v>
      </c>
      <c r="Z34" s="30">
        <f t="shared" si="18"/>
        <v>0.45372469654722236</v>
      </c>
      <c r="AA34" s="30">
        <f t="shared" si="19"/>
        <v>0.53391993146163241</v>
      </c>
      <c r="AB34" s="30">
        <f t="shared" si="20"/>
        <v>0.44393676374021979</v>
      </c>
      <c r="AC34" s="30">
        <f t="shared" si="21"/>
        <v>0.44978925403293235</v>
      </c>
      <c r="AD34" s="30">
        <f t="shared" si="22"/>
        <v>0.28289395914475812</v>
      </c>
      <c r="AE34" s="28">
        <f t="shared" si="23"/>
        <v>-0.16689529488817423</v>
      </c>
      <c r="AF34" s="29">
        <f t="shared" si="24"/>
        <v>-0.25102597231687429</v>
      </c>
      <c r="AG34" s="14"/>
      <c r="AH34" s="6" t="str">
        <f t="shared" si="25"/>
        <v>Tegemoetkoming</v>
      </c>
      <c r="AI34" s="16" t="str">
        <f t="shared" si="26"/>
        <v>Inkomensvervangende tegemoetkoming (zonder integr.)</v>
      </c>
      <c r="AJ34" s="30">
        <f t="shared" si="27"/>
        <v>0.27360080547235893</v>
      </c>
      <c r="AK34" s="30">
        <f t="shared" si="28"/>
        <v>0.31864949628947814</v>
      </c>
      <c r="AL34" s="30">
        <f t="shared" si="29"/>
        <v>0.3963524180708724</v>
      </c>
      <c r="AM34" s="30">
        <f t="shared" si="30"/>
        <v>0.42505651456167293</v>
      </c>
      <c r="AN34" s="30">
        <f t="shared" si="31"/>
        <v>0.63760946627280712</v>
      </c>
      <c r="AO34" s="28">
        <f t="shared" si="32"/>
        <v>0.2125529517111342</v>
      </c>
      <c r="AP34" s="49">
        <f t="shared" si="33"/>
        <v>0.31895996998332898</v>
      </c>
      <c r="AQ34" s="14"/>
      <c r="AR34" s="6" t="str">
        <f t="shared" si="34"/>
        <v>Tegemoetkoming</v>
      </c>
      <c r="AS34" s="16" t="str">
        <f t="shared" si="35"/>
        <v>Inkomensvervangende tegemoetkoming (zonder integr.)</v>
      </c>
      <c r="AT34" s="30">
        <f t="shared" si="36"/>
        <v>0.14143215034015499</v>
      </c>
      <c r="AU34" s="30">
        <f t="shared" si="37"/>
        <v>0.17248601689043139</v>
      </c>
      <c r="AV34" s="30">
        <f t="shared" si="38"/>
        <v>0.14742864035364667</v>
      </c>
      <c r="AW34" s="30">
        <f t="shared" si="39"/>
        <v>0.20690954845157797</v>
      </c>
      <c r="AX34" s="30">
        <f t="shared" si="40"/>
        <v>0.12209111640653317</v>
      </c>
      <c r="AY34" s="28">
        <f t="shared" si="41"/>
        <v>-8.48184320450448E-2</v>
      </c>
      <c r="AZ34" s="29">
        <f t="shared" si="42"/>
        <v>-5.039490048389822E-2</v>
      </c>
      <c r="BA34" s="14"/>
      <c r="BB34" s="6" t="str">
        <f t="shared" si="43"/>
        <v>Tegemoetkoming</v>
      </c>
      <c r="BC34" s="16" t="str">
        <f t="shared" si="44"/>
        <v>Inkomensvervangende tegemoetkoming (zonder integr.)</v>
      </c>
      <c r="BD34" s="30">
        <f t="shared" si="45"/>
        <v>-0.27407107200868286</v>
      </c>
      <c r="BE34" s="30">
        <f t="shared" si="46"/>
        <v>-0.21536783687839309</v>
      </c>
      <c r="BF34" s="30">
        <f t="shared" si="47"/>
        <v>-0.1975628857812147</v>
      </c>
      <c r="BG34" s="30">
        <f t="shared" si="48"/>
        <v>-0.20388025571831561</v>
      </c>
      <c r="BH34" s="30">
        <f t="shared" si="49"/>
        <v>-0.29977429529548905</v>
      </c>
      <c r="BI34" s="28">
        <f t="shared" si="50"/>
        <v>-9.5894039577173434E-2</v>
      </c>
      <c r="BJ34" s="29">
        <f t="shared" si="51"/>
        <v>-8.4406458417095959E-2</v>
      </c>
      <c r="BK34" s="14"/>
      <c r="BL34" s="6" t="str">
        <f t="shared" si="52"/>
        <v>Tegemoetkoming</v>
      </c>
      <c r="BM34" s="16" t="str">
        <f t="shared" si="53"/>
        <v>Inkomensvervangende tegemoetkoming (zonder integr.)</v>
      </c>
      <c r="BN34" s="30">
        <f t="shared" si="54"/>
        <v>-0.27033016899645068</v>
      </c>
      <c r="BO34" s="30">
        <f t="shared" si="55"/>
        <v>-0.36089534877614754</v>
      </c>
      <c r="BP34" s="30">
        <f t="shared" si="56"/>
        <v>-0.26749810336634977</v>
      </c>
      <c r="BQ34" s="30">
        <f t="shared" si="57"/>
        <v>-0.29766905999742416</v>
      </c>
      <c r="BR34" s="30">
        <f t="shared" si="58"/>
        <v>-0.2703541851614949</v>
      </c>
      <c r="BS34" s="28">
        <f t="shared" si="59"/>
        <v>2.7314874835929259E-2</v>
      </c>
      <c r="BT34" s="49">
        <f t="shared" si="60"/>
        <v>9.0541163614652642E-2</v>
      </c>
      <c r="BU34" s="14"/>
      <c r="BV34" s="14"/>
      <c r="BW34" s="6" t="str">
        <f t="shared" si="61"/>
        <v>Tegemoetkoming</v>
      </c>
      <c r="BX34" s="16" t="str">
        <f t="shared" si="62"/>
        <v>Inkomensvervangende tegemoetkoming (zonder integr.)</v>
      </c>
      <c r="BY34" s="8">
        <v>0.32407551813827756</v>
      </c>
      <c r="BZ34" s="8">
        <v>4.1361075582145454E-2</v>
      </c>
      <c r="CA34" s="8">
        <v>0.45372469654722236</v>
      </c>
      <c r="CB34" s="8">
        <v>0.27360080547235893</v>
      </c>
      <c r="CC34" s="8">
        <v>0.14143215034015499</v>
      </c>
      <c r="CD34" s="8">
        <v>-0.27407107200868286</v>
      </c>
      <c r="CE34" s="9">
        <v>-0.27033016899645068</v>
      </c>
      <c r="CF34" s="10">
        <v>0.17466210236547408</v>
      </c>
      <c r="CG34" s="10">
        <v>0.14504937148532007</v>
      </c>
      <c r="CH34" s="21"/>
      <c r="CI34" s="8">
        <v>0.25049265065299581</v>
      </c>
      <c r="CJ34" s="8">
        <v>-0.14087884722596769</v>
      </c>
      <c r="CK34" s="8">
        <v>0.53391993146163241</v>
      </c>
      <c r="CL34" s="8">
        <v>0.31864949628947814</v>
      </c>
      <c r="CM34" s="8">
        <v>0.17248601689043139</v>
      </c>
      <c r="CN34" s="8">
        <v>-0.21536783687839309</v>
      </c>
      <c r="CO34" s="9">
        <v>-0.36089534877614754</v>
      </c>
      <c r="CP34" s="10">
        <v>-2.0708610804039712E-2</v>
      </c>
      <c r="CQ34" s="10">
        <v>0.37121091178081328</v>
      </c>
      <c r="CR34" s="21"/>
      <c r="CS34" s="8">
        <v>8.3040850418823017E-2</v>
      </c>
      <c r="CT34" s="8">
        <v>4.2244641636795872E-2</v>
      </c>
      <c r="CU34" s="8">
        <v>0.44393676374021979</v>
      </c>
      <c r="CV34" s="8">
        <v>0.3963524180708724</v>
      </c>
      <c r="CW34" s="8">
        <v>0.14742864035364667</v>
      </c>
      <c r="CX34" s="8">
        <v>-0.1975628857812147</v>
      </c>
      <c r="CY34" s="9">
        <v>-0.26749810336634977</v>
      </c>
      <c r="CZ34" s="10">
        <v>7.7843413497611841E-2</v>
      </c>
      <c r="DA34" s="10">
        <v>0.23073713191627113</v>
      </c>
      <c r="DB34" s="21"/>
      <c r="DC34" s="8">
        <v>2.5205324518285315E-2</v>
      </c>
      <c r="DD34" s="8">
        <v>-0.10624218016270602</v>
      </c>
      <c r="DE34" s="8">
        <v>0.44978925403293235</v>
      </c>
      <c r="DF34" s="8">
        <v>0.42505651456167293</v>
      </c>
      <c r="DG34" s="8">
        <v>0.20690954845157797</v>
      </c>
      <c r="DH34" s="8">
        <v>-0.20388025571831561</v>
      </c>
      <c r="DI34" s="9">
        <v>-0.29766905999742416</v>
      </c>
      <c r="DJ34" s="10">
        <v>-5.0895216703054233E-2</v>
      </c>
      <c r="DK34" s="10">
        <v>0.36867950336673466</v>
      </c>
      <c r="DL34" s="21"/>
      <c r="DM34" s="8">
        <v>-4.4681785054028573E-3</v>
      </c>
      <c r="DN34" s="8">
        <v>-0.22408140815270067</v>
      </c>
      <c r="DO34" s="8">
        <v>0.28289395914475812</v>
      </c>
      <c r="DP34" s="8">
        <v>0.63760946627280712</v>
      </c>
      <c r="DQ34" s="8">
        <v>0.12209111640653317</v>
      </c>
      <c r="DR34" s="8">
        <v>-0.29977429529548905</v>
      </c>
      <c r="DS34" s="9">
        <v>-0.2703541851614949</v>
      </c>
      <c r="DT34" s="10">
        <v>-0.17069025887816047</v>
      </c>
      <c r="DU34" s="10">
        <v>0.2940463541548069</v>
      </c>
      <c r="DV34" s="21"/>
      <c r="DW34" s="21"/>
    </row>
    <row r="35" spans="1:127" ht="12" customHeight="1" x14ac:dyDescent="0.3">
      <c r="A35" s="6">
        <v>33</v>
      </c>
      <c r="B35" s="6">
        <v>5</v>
      </c>
      <c r="C35" s="6"/>
      <c r="D35" s="6" t="s">
        <v>33</v>
      </c>
      <c r="E35" s="16" t="s">
        <v>121</v>
      </c>
      <c r="F35" s="30">
        <f t="shared" ref="F35:F66" si="63">BY35</f>
        <v>0.54288463037147017</v>
      </c>
      <c r="G35" s="30">
        <f t="shared" ref="G35:G66" si="64">CI35</f>
        <v>0.54643704053459752</v>
      </c>
      <c r="H35" s="30">
        <f t="shared" ref="H35:H66" si="65">CS35</f>
        <v>0.62234065232195801</v>
      </c>
      <c r="I35" s="30">
        <f t="shared" ref="I35:I66" si="66">DC35</f>
        <v>0.70060340289575096</v>
      </c>
      <c r="J35" s="30">
        <f t="shared" ref="J35:J66" si="67">DM35</f>
        <v>0.72925577500463912</v>
      </c>
      <c r="K35" s="28">
        <f t="shared" ref="K35:K66" si="68">J35-I35</f>
        <v>2.8652372108888158E-2</v>
      </c>
      <c r="L35" s="29">
        <f t="shared" ref="L35:L66" si="69">J35-G35</f>
        <v>0.1828187344700416</v>
      </c>
      <c r="M35" s="14"/>
      <c r="N35" s="6" t="str">
        <f t="shared" ref="N35:N66" si="70">$D35</f>
        <v>Tegemoetkoming</v>
      </c>
      <c r="O35" s="16" t="str">
        <f t="shared" ref="O35:O66" si="71">$E35</f>
        <v>Integratietegemoetkoming (zonder inkomensvervangend)</v>
      </c>
      <c r="P35" s="30">
        <f t="shared" ref="P35:P66" si="72">BZ35</f>
        <v>-6.7293946229711299E-2</v>
      </c>
      <c r="Q35" s="30">
        <f t="shared" ref="Q35:Q66" si="73">CJ35</f>
        <v>5.9510596172678773E-2</v>
      </c>
      <c r="R35" s="30">
        <f t="shared" ref="R35:R66" si="74">CT35</f>
        <v>-0.15887688917794068</v>
      </c>
      <c r="S35" s="30">
        <f t="shared" ref="S35:S66" si="75">DD35</f>
        <v>-0.32011568170112897</v>
      </c>
      <c r="T35" s="30">
        <f t="shared" ref="T35:T66" si="76">DN35</f>
        <v>-0.51657997723527815</v>
      </c>
      <c r="U35" s="28">
        <f t="shared" ref="U35:U66" si="77">T35-S35</f>
        <v>-0.19646429553414918</v>
      </c>
      <c r="V35" s="29">
        <f t="shared" ref="V35:V66" si="78">T35-Q35</f>
        <v>-0.57609057340795689</v>
      </c>
      <c r="W35" s="14"/>
      <c r="X35" s="6" t="str">
        <f t="shared" ref="X35:X66" si="79">$D35</f>
        <v>Tegemoetkoming</v>
      </c>
      <c r="Y35" s="16" t="str">
        <f t="shared" ref="Y35:Y66" si="80">$E35</f>
        <v>Integratietegemoetkoming (zonder inkomensvervangend)</v>
      </c>
      <c r="Z35" s="30">
        <f t="shared" si="18"/>
        <v>0.4187386234628151</v>
      </c>
      <c r="AA35" s="30">
        <f t="shared" si="19"/>
        <v>0.49711351550184874</v>
      </c>
      <c r="AB35" s="30">
        <f t="shared" si="20"/>
        <v>0.46785538481914907</v>
      </c>
      <c r="AC35" s="30">
        <f t="shared" si="21"/>
        <v>0.54068422298092234</v>
      </c>
      <c r="AD35" s="30">
        <f t="shared" si="22"/>
        <v>0.26199243004490796</v>
      </c>
      <c r="AE35" s="28">
        <f t="shared" si="23"/>
        <v>-0.27869179293601437</v>
      </c>
      <c r="AF35" s="29">
        <f t="shared" si="24"/>
        <v>-0.23512108545694077</v>
      </c>
      <c r="AG35" s="14"/>
      <c r="AH35" s="6" t="str">
        <f t="shared" ref="AH35:AH66" si="81">$D35</f>
        <v>Tegemoetkoming</v>
      </c>
      <c r="AI35" s="16" t="str">
        <f t="shared" ref="AI35:AI66" si="82">$E35</f>
        <v>Integratietegemoetkoming (zonder inkomensvervangend)</v>
      </c>
      <c r="AJ35" s="30">
        <f t="shared" si="27"/>
        <v>0.20436569391003895</v>
      </c>
      <c r="AK35" s="30">
        <f t="shared" si="28"/>
        <v>0.20889076690843983</v>
      </c>
      <c r="AL35" s="30">
        <f t="shared" si="29"/>
        <v>0.25964984042341682</v>
      </c>
      <c r="AM35" s="30">
        <f t="shared" si="30"/>
        <v>0.20587649325427998</v>
      </c>
      <c r="AN35" s="30">
        <f t="shared" si="31"/>
        <v>0.36232986869480405</v>
      </c>
      <c r="AO35" s="28">
        <f t="shared" si="32"/>
        <v>0.15645337544052407</v>
      </c>
      <c r="AP35" s="49">
        <f t="shared" si="33"/>
        <v>0.15343910178636422</v>
      </c>
      <c r="AQ35" s="14"/>
      <c r="AR35" s="6" t="str">
        <f t="shared" ref="AR35:AR66" si="83">$D35</f>
        <v>Tegemoetkoming</v>
      </c>
      <c r="AS35" s="16" t="str">
        <f t="shared" ref="AS35:AS66" si="84">$E35</f>
        <v>Integratietegemoetkoming (zonder inkomensvervangend)</v>
      </c>
      <c r="AT35" s="30">
        <f t="shared" si="36"/>
        <v>-0.47744158925782609</v>
      </c>
      <c r="AU35" s="30">
        <f t="shared" si="37"/>
        <v>-0.48435693130490587</v>
      </c>
      <c r="AV35" s="30">
        <f t="shared" si="38"/>
        <v>-0.40406202133691632</v>
      </c>
      <c r="AW35" s="30">
        <f t="shared" si="39"/>
        <v>-0.38914661078917034</v>
      </c>
      <c r="AX35" s="30">
        <f t="shared" si="40"/>
        <v>-0.44247523603315031</v>
      </c>
      <c r="AY35" s="28">
        <f t="shared" si="41"/>
        <v>-5.3328625243979966E-2</v>
      </c>
      <c r="AZ35" s="29">
        <f t="shared" si="42"/>
        <v>4.1881695271755559E-2</v>
      </c>
      <c r="BA35" s="14"/>
      <c r="BB35" s="6" t="str">
        <f t="shared" ref="BB35:BB66" si="85">$D35</f>
        <v>Tegemoetkoming</v>
      </c>
      <c r="BC35" s="16" t="str">
        <f t="shared" ref="BC35:BC66" si="86">$E35</f>
        <v>Integratietegemoetkoming (zonder inkomensvervangend)</v>
      </c>
      <c r="BD35" s="30">
        <f t="shared" si="45"/>
        <v>-0.17238767857610593</v>
      </c>
      <c r="BE35" s="30">
        <f t="shared" si="46"/>
        <v>-0.24284861843044361</v>
      </c>
      <c r="BF35" s="30">
        <f t="shared" si="47"/>
        <v>-7.9282306013177109E-2</v>
      </c>
      <c r="BG35" s="30">
        <f t="shared" si="48"/>
        <v>-0.17565052124319996</v>
      </c>
      <c r="BH35" s="30">
        <f t="shared" si="49"/>
        <v>-0.44338893454584349</v>
      </c>
      <c r="BI35" s="28">
        <f t="shared" si="50"/>
        <v>-0.26773841330264353</v>
      </c>
      <c r="BJ35" s="29">
        <f t="shared" si="51"/>
        <v>-0.20054031611539988</v>
      </c>
      <c r="BK35" s="14"/>
      <c r="BL35" s="6" t="str">
        <f t="shared" ref="BL35:BL66" si="87">$D35</f>
        <v>Tegemoetkoming</v>
      </c>
      <c r="BM35" s="16" t="str">
        <f t="shared" ref="BM35:BM66" si="88">$E35</f>
        <v>Integratietegemoetkoming (zonder inkomensvervangend)</v>
      </c>
      <c r="BN35" s="30">
        <f t="shared" si="54"/>
        <v>-0.12743592942731269</v>
      </c>
      <c r="BO35" s="30">
        <f t="shared" si="55"/>
        <v>-0.29093962420569919</v>
      </c>
      <c r="BP35" s="30">
        <f t="shared" si="56"/>
        <v>-0.2242269316737244</v>
      </c>
      <c r="BQ35" s="30">
        <f t="shared" si="57"/>
        <v>-0.42488779233409735</v>
      </c>
      <c r="BR35" s="30">
        <f t="shared" si="58"/>
        <v>-0.23788384567412879</v>
      </c>
      <c r="BS35" s="28">
        <f t="shared" si="59"/>
        <v>0.18700394665996856</v>
      </c>
      <c r="BT35" s="49">
        <f t="shared" si="60"/>
        <v>5.3055778531570397E-2</v>
      </c>
      <c r="BU35" s="14"/>
      <c r="BV35" s="14"/>
      <c r="BW35" s="6" t="str">
        <f t="shared" ref="BW35:BW66" si="89">$D35</f>
        <v>Tegemoetkoming</v>
      </c>
      <c r="BX35" s="16" t="str">
        <f t="shared" ref="BX35:BX66" si="90">$E35</f>
        <v>Integratietegemoetkoming (zonder inkomensvervangend)</v>
      </c>
      <c r="BY35" s="8">
        <v>0.54288463037147017</v>
      </c>
      <c r="BZ35" s="8">
        <v>-6.7293946229711299E-2</v>
      </c>
      <c r="CA35" s="8">
        <v>0.4187386234628151</v>
      </c>
      <c r="CB35" s="8">
        <v>0.20436569391003895</v>
      </c>
      <c r="CC35" s="8">
        <v>-0.47744158925782609</v>
      </c>
      <c r="CD35" s="8">
        <v>-0.17238767857610593</v>
      </c>
      <c r="CE35" s="9">
        <v>-0.12743592942731269</v>
      </c>
      <c r="CF35" s="10">
        <v>0.190331752756557</v>
      </c>
      <c r="CG35" s="10">
        <v>-2.3759191421651966E-2</v>
      </c>
      <c r="CH35" s="21"/>
      <c r="CI35" s="8">
        <v>0.54643704053459752</v>
      </c>
      <c r="CJ35" s="8">
        <v>5.9510596172678773E-2</v>
      </c>
      <c r="CK35" s="8">
        <v>0.49711351550184874</v>
      </c>
      <c r="CL35" s="8">
        <v>0.20889076690843983</v>
      </c>
      <c r="CM35" s="8">
        <v>-0.48435693130490587</v>
      </c>
      <c r="CN35" s="8">
        <v>-0.24284861843044361</v>
      </c>
      <c r="CO35" s="9">
        <v>-0.29093962420569919</v>
      </c>
      <c r="CP35" s="10">
        <v>0.25263873528292508</v>
      </c>
      <c r="CQ35" s="10">
        <v>2.92904950638001E-2</v>
      </c>
      <c r="CR35" s="21"/>
      <c r="CS35" s="8">
        <v>0.62234065232195801</v>
      </c>
      <c r="CT35" s="8">
        <v>-0.15887688917794068</v>
      </c>
      <c r="CU35" s="8">
        <v>0.46785538481914907</v>
      </c>
      <c r="CV35" s="8">
        <v>0.25964984042341682</v>
      </c>
      <c r="CW35" s="8">
        <v>-0.40406202133691632</v>
      </c>
      <c r="CX35" s="8">
        <v>-7.9282306013177109E-2</v>
      </c>
      <c r="CY35" s="9">
        <v>-0.2242269316737244</v>
      </c>
      <c r="CZ35" s="10">
        <v>0.26091407831340158</v>
      </c>
      <c r="DA35" s="10">
        <v>4.7248215960319355E-2</v>
      </c>
      <c r="DB35" s="21"/>
      <c r="DC35" s="8">
        <v>0.70060340289575096</v>
      </c>
      <c r="DD35" s="8">
        <v>-0.32011568170112897</v>
      </c>
      <c r="DE35" s="8">
        <v>0.54068422298092234</v>
      </c>
      <c r="DF35" s="8">
        <v>0.20587649325427998</v>
      </c>
      <c r="DG35" s="8">
        <v>-0.38914661078917034</v>
      </c>
      <c r="DH35" s="8">
        <v>-0.17565052124319996</v>
      </c>
      <c r="DI35" s="9">
        <v>-0.42488779233409735</v>
      </c>
      <c r="DJ35" s="10">
        <v>0.33832016218850186</v>
      </c>
      <c r="DK35" s="10">
        <v>6.0038135528974849E-2</v>
      </c>
      <c r="DL35" s="21"/>
      <c r="DM35" s="8">
        <v>0.72925577500463912</v>
      </c>
      <c r="DN35" s="8">
        <v>-0.51657997723527815</v>
      </c>
      <c r="DO35" s="8">
        <v>0.26199243004490796</v>
      </c>
      <c r="DP35" s="8">
        <v>0.36232986869480405</v>
      </c>
      <c r="DQ35" s="8">
        <v>-0.44247523603315031</v>
      </c>
      <c r="DR35" s="8">
        <v>-0.44338893454584349</v>
      </c>
      <c r="DS35" s="9">
        <v>-0.23788384567412879</v>
      </c>
      <c r="DT35" s="10">
        <v>0.33372446287619217</v>
      </c>
      <c r="DU35" s="10">
        <v>-0.19067908896036131</v>
      </c>
      <c r="DV35" s="21"/>
      <c r="DW35" s="21"/>
    </row>
    <row r="36" spans="1:127" x14ac:dyDescent="0.3">
      <c r="A36" s="6">
        <v>34</v>
      </c>
      <c r="B36" s="6">
        <v>5</v>
      </c>
      <c r="C36" s="6"/>
      <c r="D36" s="6" t="s">
        <v>33</v>
      </c>
      <c r="E36" s="16" t="s">
        <v>166</v>
      </c>
      <c r="F36" s="30">
        <f t="shared" si="63"/>
        <v>0.31412652504936961</v>
      </c>
      <c r="G36" s="30">
        <f t="shared" si="64"/>
        <v>0.26518989560013634</v>
      </c>
      <c r="H36" s="30">
        <f t="shared" si="65"/>
        <v>0.17821140891337733</v>
      </c>
      <c r="I36" s="30">
        <f t="shared" si="66"/>
        <v>0.1881887909123689</v>
      </c>
      <c r="J36" s="30">
        <f t="shared" si="67"/>
        <v>0.19172234369724597</v>
      </c>
      <c r="K36" s="28">
        <f t="shared" si="68"/>
        <v>3.5335527848770754E-3</v>
      </c>
      <c r="L36" s="29">
        <f t="shared" si="69"/>
        <v>-7.3467551902890366E-2</v>
      </c>
      <c r="M36" s="14"/>
      <c r="N36" s="6" t="str">
        <f t="shared" si="70"/>
        <v>Tegemoetkoming</v>
      </c>
      <c r="O36" s="16" t="str">
        <f t="shared" si="71"/>
        <v>Inkomensvervangende- + integratietegemoetkoming</v>
      </c>
      <c r="P36" s="30">
        <f t="shared" si="72"/>
        <v>-0.32801721325054323</v>
      </c>
      <c r="Q36" s="30">
        <f t="shared" si="73"/>
        <v>-0.40515979792539519</v>
      </c>
      <c r="R36" s="30">
        <f t="shared" si="74"/>
        <v>-0.21170217939948893</v>
      </c>
      <c r="S36" s="30">
        <f t="shared" si="75"/>
        <v>-0.44813767897612827</v>
      </c>
      <c r="T36" s="30">
        <f t="shared" si="76"/>
        <v>-0.55894547450645393</v>
      </c>
      <c r="U36" s="28">
        <f t="shared" si="77"/>
        <v>-0.11080779553032566</v>
      </c>
      <c r="V36" s="29">
        <f t="shared" si="78"/>
        <v>-0.15378567658105874</v>
      </c>
      <c r="W36" s="14"/>
      <c r="X36" s="6" t="str">
        <f t="shared" si="79"/>
        <v>Tegemoetkoming</v>
      </c>
      <c r="Y36" s="16" t="str">
        <f t="shared" si="80"/>
        <v>Inkomensvervangende- + integratietegemoetkoming</v>
      </c>
      <c r="Z36" s="30">
        <f t="shared" si="18"/>
        <v>0.55404742390779971</v>
      </c>
      <c r="AA36" s="30">
        <f t="shared" si="19"/>
        <v>0.65765212873987899</v>
      </c>
      <c r="AB36" s="30">
        <f t="shared" si="20"/>
        <v>0.64082537031056463</v>
      </c>
      <c r="AC36" s="30">
        <f t="shared" si="21"/>
        <v>0.69963511332441009</v>
      </c>
      <c r="AD36" s="30">
        <f t="shared" si="22"/>
        <v>0.49156217971785843</v>
      </c>
      <c r="AE36" s="28">
        <f t="shared" si="23"/>
        <v>-0.20807293360655166</v>
      </c>
      <c r="AF36" s="29">
        <f t="shared" si="24"/>
        <v>-0.16608994902202057</v>
      </c>
      <c r="AG36" s="14"/>
      <c r="AH36" s="6" t="str">
        <f t="shared" si="81"/>
        <v>Tegemoetkoming</v>
      </c>
      <c r="AI36" s="16" t="str">
        <f t="shared" si="82"/>
        <v>Inkomensvervangende- + integratietegemoetkoming</v>
      </c>
      <c r="AJ36" s="30">
        <f t="shared" si="27"/>
        <v>0.65065889387488263</v>
      </c>
      <c r="AK36" s="30">
        <f t="shared" si="28"/>
        <v>0.66362071037103199</v>
      </c>
      <c r="AL36" s="30">
        <f t="shared" si="29"/>
        <v>0.70079508429674375</v>
      </c>
      <c r="AM36" s="30">
        <f t="shared" si="30"/>
        <v>0.71273153899006814</v>
      </c>
      <c r="AN36" s="30">
        <f t="shared" si="31"/>
        <v>0.72495116526846981</v>
      </c>
      <c r="AO36" s="28">
        <f t="shared" si="32"/>
        <v>1.2219626278401674E-2</v>
      </c>
      <c r="AP36" s="49">
        <f t="shared" si="33"/>
        <v>6.1330454897437825E-2</v>
      </c>
      <c r="AQ36" s="14"/>
      <c r="AR36" s="6" t="str">
        <f t="shared" si="83"/>
        <v>Tegemoetkoming</v>
      </c>
      <c r="AS36" s="16" t="str">
        <f t="shared" si="84"/>
        <v>Inkomensvervangende- + integratietegemoetkoming</v>
      </c>
      <c r="AT36" s="30">
        <f t="shared" si="36"/>
        <v>-8.0226571938444083E-2</v>
      </c>
      <c r="AU36" s="30">
        <f t="shared" si="37"/>
        <v>-4.3029752930735084E-2</v>
      </c>
      <c r="AV36" s="30">
        <f t="shared" si="38"/>
        <v>-4.4719021030879047E-2</v>
      </c>
      <c r="AW36" s="30">
        <f t="shared" si="39"/>
        <v>-5.5004240413030646E-3</v>
      </c>
      <c r="AX36" s="30">
        <f t="shared" si="40"/>
        <v>-3.82207557311708E-2</v>
      </c>
      <c r="AY36" s="28">
        <f t="shared" si="41"/>
        <v>-3.2720331689867738E-2</v>
      </c>
      <c r="AZ36" s="29">
        <f t="shared" si="42"/>
        <v>4.8089971995642841E-3</v>
      </c>
      <c r="BA36" s="14"/>
      <c r="BB36" s="6" t="str">
        <f t="shared" si="85"/>
        <v>Tegemoetkoming</v>
      </c>
      <c r="BC36" s="16" t="str">
        <f t="shared" si="86"/>
        <v>Inkomensvervangende- + integratietegemoetkoming</v>
      </c>
      <c r="BD36" s="30">
        <f t="shared" si="45"/>
        <v>-0.35851285925585885</v>
      </c>
      <c r="BE36" s="30">
        <f t="shared" si="46"/>
        <v>-0.31251525876683423</v>
      </c>
      <c r="BF36" s="30">
        <f t="shared" si="47"/>
        <v>-0.30282784647441346</v>
      </c>
      <c r="BG36" s="30">
        <f t="shared" si="48"/>
        <v>-0.27525528173401526</v>
      </c>
      <c r="BH36" s="30">
        <f t="shared" si="49"/>
        <v>-0.2939337990591514</v>
      </c>
      <c r="BI36" s="28">
        <f t="shared" si="50"/>
        <v>-1.8678517325136146E-2</v>
      </c>
      <c r="BJ36" s="29">
        <f t="shared" si="51"/>
        <v>1.8581459707682824E-2</v>
      </c>
      <c r="BK36" s="14"/>
      <c r="BL36" s="6" t="str">
        <f t="shared" si="87"/>
        <v>Tegemoetkoming</v>
      </c>
      <c r="BM36" s="16" t="str">
        <f t="shared" si="88"/>
        <v>Inkomensvervangende- + integratietegemoetkoming</v>
      </c>
      <c r="BN36" s="30">
        <f t="shared" si="54"/>
        <v>-5.943538449819806E-2</v>
      </c>
      <c r="BO36" s="30">
        <f t="shared" si="55"/>
        <v>-0.21305702741908894</v>
      </c>
      <c r="BP36" s="30">
        <f t="shared" si="56"/>
        <v>-0.17486052409364394</v>
      </c>
      <c r="BQ36" s="30">
        <f t="shared" si="57"/>
        <v>-0.28583232251932361</v>
      </c>
      <c r="BR36" s="30">
        <f t="shared" si="58"/>
        <v>-0.28197849548169351</v>
      </c>
      <c r="BS36" s="28">
        <f t="shared" si="59"/>
        <v>3.8538270376300976E-3</v>
      </c>
      <c r="BT36" s="49">
        <f t="shared" si="60"/>
        <v>-6.8921468062604574E-2</v>
      </c>
      <c r="BU36" s="14"/>
      <c r="BV36" s="14"/>
      <c r="BW36" s="6" t="str">
        <f t="shared" si="89"/>
        <v>Tegemoetkoming</v>
      </c>
      <c r="BX36" s="16" t="str">
        <f t="shared" si="90"/>
        <v>Inkomensvervangende- + integratietegemoetkoming</v>
      </c>
      <c r="BY36" s="8">
        <v>0.31412652504936961</v>
      </c>
      <c r="BZ36" s="8">
        <v>-0.32801721325054323</v>
      </c>
      <c r="CA36" s="8">
        <v>0.55404742390779971</v>
      </c>
      <c r="CB36" s="8">
        <v>0.65065889387488263</v>
      </c>
      <c r="CC36" s="8">
        <v>-8.0226571938444083E-2</v>
      </c>
      <c r="CD36" s="8">
        <v>-0.35851285925585885</v>
      </c>
      <c r="CE36" s="9">
        <v>-5.943538449819806E-2</v>
      </c>
      <c r="CF36" s="10">
        <v>-0.10630356508736122</v>
      </c>
      <c r="CG36" s="10">
        <v>0.16641476811811076</v>
      </c>
      <c r="CH36" s="21"/>
      <c r="CI36" s="8">
        <v>0.26518989560013634</v>
      </c>
      <c r="CJ36" s="8">
        <v>-0.40515979792539519</v>
      </c>
      <c r="CK36" s="8">
        <v>0.65765212873987899</v>
      </c>
      <c r="CL36" s="8">
        <v>0.66362071037103199</v>
      </c>
      <c r="CM36" s="8">
        <v>-4.3029752930735084E-2</v>
      </c>
      <c r="CN36" s="8">
        <v>-0.31251525876683423</v>
      </c>
      <c r="CO36" s="9">
        <v>-0.21305702741908894</v>
      </c>
      <c r="CP36" s="10">
        <v>-0.22977095049714247</v>
      </c>
      <c r="CQ36" s="10">
        <v>0.43203696225834848</v>
      </c>
      <c r="CR36" s="21"/>
      <c r="CS36" s="8">
        <v>0.17821140891337733</v>
      </c>
      <c r="CT36" s="8">
        <v>-0.21170217939948893</v>
      </c>
      <c r="CU36" s="8">
        <v>0.64082537031056463</v>
      </c>
      <c r="CV36" s="8">
        <v>0.70079508429674375</v>
      </c>
      <c r="CW36" s="8">
        <v>-4.4719021030879047E-2</v>
      </c>
      <c r="CX36" s="8">
        <v>-0.30282784647441346</v>
      </c>
      <c r="CY36" s="9">
        <v>-0.17486052409364394</v>
      </c>
      <c r="CZ36" s="10">
        <v>-3.8009685333307661E-2</v>
      </c>
      <c r="DA36" s="10">
        <v>0.2302430196095249</v>
      </c>
      <c r="DB36" s="21"/>
      <c r="DC36" s="8">
        <v>0.1881887909123689</v>
      </c>
      <c r="DD36" s="8">
        <v>-0.44813767897612827</v>
      </c>
      <c r="DE36" s="8">
        <v>0.69963511332441009</v>
      </c>
      <c r="DF36" s="8">
        <v>0.71273153899006814</v>
      </c>
      <c r="DG36" s="8">
        <v>-5.5004240413030646E-3</v>
      </c>
      <c r="DH36" s="8">
        <v>-0.27525528173401526</v>
      </c>
      <c r="DI36" s="9">
        <v>-0.28583232251932361</v>
      </c>
      <c r="DJ36" s="10">
        <v>-0.15023902849638526</v>
      </c>
      <c r="DK36" s="10">
        <v>0.46770294509529181</v>
      </c>
      <c r="DL36" s="21"/>
      <c r="DM36" s="8">
        <v>0.19172234369724597</v>
      </c>
      <c r="DN36" s="8">
        <v>-0.55894547450645393</v>
      </c>
      <c r="DO36" s="8">
        <v>0.49156217971785843</v>
      </c>
      <c r="DP36" s="8">
        <v>0.72495116526846981</v>
      </c>
      <c r="DQ36" s="8">
        <v>-3.82207557311708E-2</v>
      </c>
      <c r="DR36" s="8">
        <v>-0.2939337990591514</v>
      </c>
      <c r="DS36" s="9">
        <v>-0.28197849548169351</v>
      </c>
      <c r="DT36" s="10">
        <v>-0.22628347006680963</v>
      </c>
      <c r="DU36" s="10">
        <v>0.36385676501377179</v>
      </c>
      <c r="DV36" s="21"/>
      <c r="DW36" s="21"/>
    </row>
    <row r="37" spans="1:127" x14ac:dyDescent="0.3">
      <c r="A37" s="6">
        <v>35</v>
      </c>
      <c r="B37" s="6">
        <v>6</v>
      </c>
      <c r="C37" s="6"/>
      <c r="D37" s="6" t="s">
        <v>38</v>
      </c>
      <c r="E37" s="16" t="s">
        <v>39</v>
      </c>
      <c r="F37" s="30">
        <f t="shared" si="63"/>
        <v>-0.34312551168725691</v>
      </c>
      <c r="G37" s="30">
        <f t="shared" si="64"/>
        <v>-0.34737245428311392</v>
      </c>
      <c r="H37" s="30">
        <f t="shared" si="65"/>
        <v>-0.18158553449768591</v>
      </c>
      <c r="I37" s="30">
        <f t="shared" si="66"/>
        <v>-6.7455156662255961E-2</v>
      </c>
      <c r="J37" s="30">
        <f t="shared" si="67"/>
        <v>4.3043264757558125E-2</v>
      </c>
      <c r="K37" s="28">
        <f t="shared" si="68"/>
        <v>0.11049842141981409</v>
      </c>
      <c r="L37" s="29">
        <f t="shared" si="69"/>
        <v>0.39041571904067207</v>
      </c>
      <c r="M37" s="14"/>
      <c r="N37" s="6" t="str">
        <f t="shared" si="70"/>
        <v>Bestaanszekerh.</v>
      </c>
      <c r="O37" s="16" t="str">
        <f t="shared" si="71"/>
        <v>Leefloon totaal</v>
      </c>
      <c r="P37" s="30">
        <f t="shared" si="72"/>
        <v>-0.10137544231103926</v>
      </c>
      <c r="Q37" s="30">
        <f t="shared" si="73"/>
        <v>-0.19197302168948352</v>
      </c>
      <c r="R37" s="30">
        <f t="shared" si="74"/>
        <v>-0.19431863901558985</v>
      </c>
      <c r="S37" s="30">
        <f t="shared" si="75"/>
        <v>-0.1777172376863522</v>
      </c>
      <c r="T37" s="30">
        <f t="shared" si="76"/>
        <v>-1.5203115535049312E-2</v>
      </c>
      <c r="U37" s="28">
        <f t="shared" si="77"/>
        <v>0.1625141221513029</v>
      </c>
      <c r="V37" s="29">
        <f t="shared" si="78"/>
        <v>0.17676990615443422</v>
      </c>
      <c r="W37" s="14"/>
      <c r="X37" s="6" t="str">
        <f t="shared" si="79"/>
        <v>Bestaanszekerh.</v>
      </c>
      <c r="Y37" s="16" t="str">
        <f t="shared" si="80"/>
        <v>Leefloon totaal</v>
      </c>
      <c r="Z37" s="30">
        <f t="shared" si="18"/>
        <v>-0.22971976199630309</v>
      </c>
      <c r="AA37" s="30">
        <f t="shared" si="19"/>
        <v>-0.15476826259518012</v>
      </c>
      <c r="AB37" s="30">
        <f t="shared" si="20"/>
        <v>-0.17919649881367325</v>
      </c>
      <c r="AC37" s="30">
        <f t="shared" si="21"/>
        <v>-6.6170097857943519E-2</v>
      </c>
      <c r="AD37" s="30">
        <f t="shared" si="22"/>
        <v>-0.30562521573642937</v>
      </c>
      <c r="AE37" s="28">
        <f t="shared" si="23"/>
        <v>-0.23945511787848583</v>
      </c>
      <c r="AF37" s="29">
        <f t="shared" si="24"/>
        <v>-0.15085695314124925</v>
      </c>
      <c r="AG37" s="14"/>
      <c r="AH37" s="6" t="str">
        <f t="shared" si="81"/>
        <v>Bestaanszekerh.</v>
      </c>
      <c r="AI37" s="16" t="str">
        <f t="shared" si="82"/>
        <v>Leefloon totaal</v>
      </c>
      <c r="AJ37" s="30">
        <f t="shared" si="27"/>
        <v>-1.9305842763781222E-2</v>
      </c>
      <c r="AK37" s="30">
        <f t="shared" si="28"/>
        <v>-5.2215051819062629E-2</v>
      </c>
      <c r="AL37" s="30">
        <f t="shared" si="29"/>
        <v>-5.9285292086063791E-2</v>
      </c>
      <c r="AM37" s="30">
        <f t="shared" si="30"/>
        <v>-0.16317078560598941</v>
      </c>
      <c r="AN37" s="30">
        <f t="shared" si="31"/>
        <v>-0.37757862056969632</v>
      </c>
      <c r="AO37" s="28">
        <f t="shared" si="32"/>
        <v>-0.21440783496370691</v>
      </c>
      <c r="AP37" s="49">
        <f t="shared" si="33"/>
        <v>-0.32536356875063371</v>
      </c>
      <c r="AQ37" s="14"/>
      <c r="AR37" s="6" t="str">
        <f t="shared" si="83"/>
        <v>Bestaanszekerh.</v>
      </c>
      <c r="AS37" s="16" t="str">
        <f t="shared" si="84"/>
        <v>Leefloon totaal</v>
      </c>
      <c r="AT37" s="30">
        <f t="shared" si="36"/>
        <v>-0.32380575720966487</v>
      </c>
      <c r="AU37" s="30">
        <f t="shared" si="37"/>
        <v>-0.31348163321692296</v>
      </c>
      <c r="AV37" s="30">
        <f t="shared" si="38"/>
        <v>-0.32923250027317574</v>
      </c>
      <c r="AW37" s="30">
        <f t="shared" si="39"/>
        <v>-0.42218835676997463</v>
      </c>
      <c r="AX37" s="30">
        <f t="shared" si="40"/>
        <v>-0.28604943701993352</v>
      </c>
      <c r="AY37" s="28">
        <f t="shared" si="41"/>
        <v>0.13613891975004111</v>
      </c>
      <c r="AZ37" s="29">
        <f t="shared" si="42"/>
        <v>2.7432196196989445E-2</v>
      </c>
      <c r="BA37" s="14"/>
      <c r="BB37" s="6" t="str">
        <f t="shared" si="85"/>
        <v>Bestaanszekerh.</v>
      </c>
      <c r="BC37" s="16" t="str">
        <f t="shared" si="86"/>
        <v>Leefloon totaal</v>
      </c>
      <c r="BD37" s="30">
        <f t="shared" si="45"/>
        <v>7.2544075442542516E-2</v>
      </c>
      <c r="BE37" s="30">
        <f t="shared" si="46"/>
        <v>-3.642154991006246E-2</v>
      </c>
      <c r="BF37" s="30">
        <f t="shared" si="47"/>
        <v>8.0096329409372891E-3</v>
      </c>
      <c r="BG37" s="30">
        <f t="shared" si="48"/>
        <v>7.9622252169842936E-2</v>
      </c>
      <c r="BH37" s="30">
        <f t="shared" si="49"/>
        <v>0.45169314141865652</v>
      </c>
      <c r="BI37" s="28">
        <f t="shared" si="50"/>
        <v>0.3720708892488136</v>
      </c>
      <c r="BJ37" s="29">
        <f t="shared" si="51"/>
        <v>0.48811469132871899</v>
      </c>
      <c r="BK37" s="14"/>
      <c r="BL37" s="6" t="str">
        <f t="shared" si="87"/>
        <v>Bestaanszekerh.</v>
      </c>
      <c r="BM37" s="16" t="str">
        <f t="shared" si="88"/>
        <v>Leefloon totaal</v>
      </c>
      <c r="BN37" s="30">
        <f t="shared" si="54"/>
        <v>0.3779936739085607</v>
      </c>
      <c r="BO37" s="30">
        <f t="shared" si="55"/>
        <v>0.55731964929612243</v>
      </c>
      <c r="BP37" s="30">
        <f t="shared" si="56"/>
        <v>0.46105798279607074</v>
      </c>
      <c r="BQ37" s="30">
        <f t="shared" si="57"/>
        <v>0.44804338305926694</v>
      </c>
      <c r="BR37" s="30">
        <f t="shared" si="58"/>
        <v>0.18480413243931895</v>
      </c>
      <c r="BS37" s="28">
        <f t="shared" si="59"/>
        <v>-0.26323925061994802</v>
      </c>
      <c r="BT37" s="49">
        <f t="shared" si="60"/>
        <v>-0.37251551685680351</v>
      </c>
      <c r="BU37" s="14"/>
      <c r="BV37" s="14"/>
      <c r="BW37" s="6" t="str">
        <f t="shared" si="89"/>
        <v>Bestaanszekerh.</v>
      </c>
      <c r="BX37" s="16" t="str">
        <f t="shared" si="90"/>
        <v>Leefloon totaal</v>
      </c>
      <c r="BY37" s="8">
        <v>-0.34312551168725691</v>
      </c>
      <c r="BZ37" s="8">
        <v>-0.10137544231103926</v>
      </c>
      <c r="CA37" s="8">
        <v>-0.22971976199630309</v>
      </c>
      <c r="CB37" s="8">
        <v>-1.9305842763781222E-2</v>
      </c>
      <c r="CC37" s="8">
        <v>-0.32380575720966487</v>
      </c>
      <c r="CD37" s="8">
        <v>7.2544075442542516E-2</v>
      </c>
      <c r="CE37" s="9">
        <v>0.3779936739085607</v>
      </c>
      <c r="CF37" s="10">
        <v>-0.22699386273213887</v>
      </c>
      <c r="CG37" s="10">
        <v>-0.19918168550451715</v>
      </c>
      <c r="CH37" s="21"/>
      <c r="CI37" s="8">
        <v>-0.34737245428311392</v>
      </c>
      <c r="CJ37" s="8">
        <v>-0.19197302168948352</v>
      </c>
      <c r="CK37" s="8">
        <v>-0.15476826259518012</v>
      </c>
      <c r="CL37" s="8">
        <v>-5.2215051819062629E-2</v>
      </c>
      <c r="CM37" s="8">
        <v>-0.31348163321692296</v>
      </c>
      <c r="CN37" s="8">
        <v>-3.642154991006246E-2</v>
      </c>
      <c r="CO37" s="9">
        <v>0.55731964929612243</v>
      </c>
      <c r="CP37" s="10">
        <v>-0.28552488120508873</v>
      </c>
      <c r="CQ37" s="10">
        <v>-0.2679545906571999</v>
      </c>
      <c r="CR37" s="21"/>
      <c r="CS37" s="8">
        <v>-0.18158553449768591</v>
      </c>
      <c r="CT37" s="8">
        <v>-0.19431863901558985</v>
      </c>
      <c r="CU37" s="8">
        <v>-0.17919649881367325</v>
      </c>
      <c r="CV37" s="8">
        <v>-5.9285292086063791E-2</v>
      </c>
      <c r="CW37" s="8">
        <v>-0.32923250027317574</v>
      </c>
      <c r="CX37" s="8">
        <v>8.0096329409372891E-3</v>
      </c>
      <c r="CY37" s="9">
        <v>0.46105798279607074</v>
      </c>
      <c r="CZ37" s="10">
        <v>-0.24175258127570598</v>
      </c>
      <c r="DA37" s="10">
        <v>-0.266095703595497</v>
      </c>
      <c r="DB37" s="21"/>
      <c r="DC37" s="8">
        <v>-6.7455156662255961E-2</v>
      </c>
      <c r="DD37" s="8">
        <v>-0.1777172376863522</v>
      </c>
      <c r="DE37" s="8">
        <v>-6.6170097857943519E-2</v>
      </c>
      <c r="DF37" s="8">
        <v>-0.16317078560598941</v>
      </c>
      <c r="DG37" s="8">
        <v>-0.42218835676997463</v>
      </c>
      <c r="DH37" s="8">
        <v>7.9622252169842936E-2</v>
      </c>
      <c r="DI37" s="9">
        <v>0.44804338305926694</v>
      </c>
      <c r="DJ37" s="10">
        <v>-0.17299912204715698</v>
      </c>
      <c r="DK37" s="10">
        <v>-0.25254789524099303</v>
      </c>
      <c r="DL37" s="21"/>
      <c r="DM37" s="8">
        <v>4.3043264757558125E-2</v>
      </c>
      <c r="DN37" s="8">
        <v>-1.5203115535049312E-2</v>
      </c>
      <c r="DO37" s="8">
        <v>-0.30562521573642937</v>
      </c>
      <c r="DP37" s="8">
        <v>-0.37757862056969632</v>
      </c>
      <c r="DQ37" s="8">
        <v>-0.28604943701993352</v>
      </c>
      <c r="DR37" s="8">
        <v>0.45169314141865652</v>
      </c>
      <c r="DS37" s="9">
        <v>0.18480413243931895</v>
      </c>
      <c r="DT37" s="10">
        <v>3.1043902755603599E-2</v>
      </c>
      <c r="DU37" s="10">
        <v>-0.13700243824723843</v>
      </c>
      <c r="DV37" s="21"/>
      <c r="DW37" s="21"/>
    </row>
    <row r="38" spans="1:127" x14ac:dyDescent="0.3">
      <c r="A38" s="6">
        <v>36</v>
      </c>
      <c r="B38" s="6">
        <v>6</v>
      </c>
      <c r="C38" s="6"/>
      <c r="D38" s="6" t="s">
        <v>38</v>
      </c>
      <c r="E38" s="16" t="s">
        <v>40</v>
      </c>
      <c r="F38" s="30">
        <f t="shared" si="63"/>
        <v>-0.34694712143885281</v>
      </c>
      <c r="G38" s="30">
        <f t="shared" si="64"/>
        <v>-0.3954432365893602</v>
      </c>
      <c r="H38" s="30">
        <f t="shared" si="65"/>
        <v>-0.28942989184474477</v>
      </c>
      <c r="I38" s="30">
        <f t="shared" si="66"/>
        <v>-0.2163402748384311</v>
      </c>
      <c r="J38" s="30">
        <f t="shared" si="67"/>
        <v>-0.11767033563596396</v>
      </c>
      <c r="K38" s="28">
        <f t="shared" si="68"/>
        <v>9.8669939202467138E-2</v>
      </c>
      <c r="L38" s="29">
        <f t="shared" si="69"/>
        <v>0.27777290095339624</v>
      </c>
      <c r="M38" s="14"/>
      <c r="N38" s="6" t="str">
        <f t="shared" si="70"/>
        <v>Bestaanszekerh.</v>
      </c>
      <c r="O38" s="16" t="str">
        <f t="shared" si="71"/>
        <v>Student met leefloon</v>
      </c>
      <c r="P38" s="30">
        <f t="shared" si="72"/>
        <v>-0.17686885125754986</v>
      </c>
      <c r="Q38" s="30">
        <f t="shared" si="73"/>
        <v>-0.30882536551109108</v>
      </c>
      <c r="R38" s="30">
        <f t="shared" si="74"/>
        <v>-0.21313901489653289</v>
      </c>
      <c r="S38" s="30">
        <f t="shared" si="75"/>
        <v>-0.20744677242758763</v>
      </c>
      <c r="T38" s="30">
        <f t="shared" si="76"/>
        <v>-4.9896819785250339E-2</v>
      </c>
      <c r="U38" s="28">
        <f t="shared" si="77"/>
        <v>0.15754995264233729</v>
      </c>
      <c r="V38" s="29">
        <f t="shared" si="78"/>
        <v>0.25892854572584073</v>
      </c>
      <c r="W38" s="14"/>
      <c r="X38" s="6" t="str">
        <f t="shared" si="79"/>
        <v>Bestaanszekerh.</v>
      </c>
      <c r="Y38" s="16" t="str">
        <f t="shared" si="80"/>
        <v>Student met leefloon</v>
      </c>
      <c r="Z38" s="30">
        <f t="shared" si="18"/>
        <v>-0.21609876038529299</v>
      </c>
      <c r="AA38" s="30">
        <f t="shared" si="19"/>
        <v>-0.11142295164919862</v>
      </c>
      <c r="AB38" s="30">
        <f t="shared" si="20"/>
        <v>-0.14885730671433503</v>
      </c>
      <c r="AC38" s="30">
        <f t="shared" si="21"/>
        <v>-1.3166611514990463E-2</v>
      </c>
      <c r="AD38" s="30">
        <f t="shared" si="22"/>
        <v>-0.20461061228132615</v>
      </c>
      <c r="AE38" s="28">
        <f t="shared" si="23"/>
        <v>-0.19144400076633569</v>
      </c>
      <c r="AF38" s="29">
        <f t="shared" si="24"/>
        <v>-9.3187660632127536E-2</v>
      </c>
      <c r="AG38" s="14"/>
      <c r="AH38" s="6" t="str">
        <f t="shared" si="81"/>
        <v>Bestaanszekerh.</v>
      </c>
      <c r="AI38" s="16" t="str">
        <f t="shared" si="82"/>
        <v>Student met leefloon</v>
      </c>
      <c r="AJ38" s="30">
        <f t="shared" si="27"/>
        <v>0.19148284303063953</v>
      </c>
      <c r="AK38" s="30">
        <f t="shared" si="28"/>
        <v>0.16965203287145228</v>
      </c>
      <c r="AL38" s="30">
        <f t="shared" si="29"/>
        <v>0.13206728743429244</v>
      </c>
      <c r="AM38" s="30">
        <f t="shared" si="30"/>
        <v>7.0311445791854513E-2</v>
      </c>
      <c r="AN38" s="30">
        <f t="shared" si="31"/>
        <v>-0.21307948356416506</v>
      </c>
      <c r="AO38" s="28">
        <f t="shared" si="32"/>
        <v>-0.28339092935601956</v>
      </c>
      <c r="AP38" s="49">
        <f t="shared" si="33"/>
        <v>-0.38273151643561731</v>
      </c>
      <c r="AQ38" s="14"/>
      <c r="AR38" s="6" t="str">
        <f t="shared" si="83"/>
        <v>Bestaanszekerh.</v>
      </c>
      <c r="AS38" s="16" t="str">
        <f t="shared" si="84"/>
        <v>Student met leefloon</v>
      </c>
      <c r="AT38" s="30">
        <f t="shared" si="36"/>
        <v>-0.12573452342890498</v>
      </c>
      <c r="AU38" s="30">
        <f t="shared" si="37"/>
        <v>-0.16244854131905553</v>
      </c>
      <c r="AV38" s="30">
        <f t="shared" si="38"/>
        <v>-0.17802936216688081</v>
      </c>
      <c r="AW38" s="30">
        <f t="shared" si="39"/>
        <v>-0.29311271083255924</v>
      </c>
      <c r="AX38" s="30">
        <f t="shared" si="40"/>
        <v>-0.16354464542996766</v>
      </c>
      <c r="AY38" s="28">
        <f t="shared" si="41"/>
        <v>0.12956806540259158</v>
      </c>
      <c r="AZ38" s="29">
        <f t="shared" si="42"/>
        <v>-1.0961041109121272E-3</v>
      </c>
      <c r="BA38" s="14"/>
      <c r="BB38" s="6" t="str">
        <f t="shared" si="85"/>
        <v>Bestaanszekerh.</v>
      </c>
      <c r="BC38" s="16" t="str">
        <f t="shared" si="86"/>
        <v>Student met leefloon</v>
      </c>
      <c r="BD38" s="30">
        <f t="shared" si="45"/>
        <v>8.7862886780652294E-2</v>
      </c>
      <c r="BE38" s="30">
        <f t="shared" si="46"/>
        <v>2.9000025012479781E-3</v>
      </c>
      <c r="BF38" s="30">
        <f t="shared" si="47"/>
        <v>9.1150423863248908E-3</v>
      </c>
      <c r="BG38" s="30">
        <f t="shared" si="48"/>
        <v>0.10865025265434347</v>
      </c>
      <c r="BH38" s="30">
        <f t="shared" si="49"/>
        <v>0.38570031149224171</v>
      </c>
      <c r="BI38" s="28">
        <f t="shared" si="50"/>
        <v>0.27705005883789824</v>
      </c>
      <c r="BJ38" s="29">
        <f t="shared" si="51"/>
        <v>0.38280030899099371</v>
      </c>
      <c r="BK38" s="14"/>
      <c r="BL38" s="6" t="str">
        <f t="shared" si="87"/>
        <v>Bestaanszekerh.</v>
      </c>
      <c r="BM38" s="16" t="str">
        <f t="shared" si="88"/>
        <v>Student met leefloon</v>
      </c>
      <c r="BN38" s="30">
        <f t="shared" si="54"/>
        <v>0.26944143060448467</v>
      </c>
      <c r="BO38" s="30">
        <f t="shared" si="55"/>
        <v>0.46595656500288862</v>
      </c>
      <c r="BP38" s="30">
        <f t="shared" si="56"/>
        <v>0.3664845882245294</v>
      </c>
      <c r="BQ38" s="30">
        <f t="shared" si="57"/>
        <v>0.39655054076261742</v>
      </c>
      <c r="BR38" s="30">
        <f t="shared" si="58"/>
        <v>0.26672301968562939</v>
      </c>
      <c r="BS38" s="28">
        <f t="shared" si="59"/>
        <v>-0.12982752107698803</v>
      </c>
      <c r="BT38" s="49">
        <f t="shared" si="60"/>
        <v>-0.19923354531725923</v>
      </c>
      <c r="BU38" s="14"/>
      <c r="BV38" s="14"/>
      <c r="BW38" s="6" t="str">
        <f t="shared" si="89"/>
        <v>Bestaanszekerh.</v>
      </c>
      <c r="BX38" s="16" t="str">
        <f t="shared" si="90"/>
        <v>Student met leefloon</v>
      </c>
      <c r="BY38" s="8">
        <v>-0.34694712143885281</v>
      </c>
      <c r="BZ38" s="8">
        <v>-0.17686885125754986</v>
      </c>
      <c r="CA38" s="8">
        <v>-0.21609876038529299</v>
      </c>
      <c r="CB38" s="8">
        <v>0.19148284303063953</v>
      </c>
      <c r="CC38" s="8">
        <v>-0.12573452342890498</v>
      </c>
      <c r="CD38" s="8">
        <v>8.7862886780652294E-2</v>
      </c>
      <c r="CE38" s="9">
        <v>0.26944143060448467</v>
      </c>
      <c r="CF38" s="10">
        <v>-0.2857429592010805</v>
      </c>
      <c r="CG38" s="10">
        <v>-2.4845774209922445E-2</v>
      </c>
      <c r="CH38" s="21"/>
      <c r="CI38" s="8">
        <v>-0.3954432365893602</v>
      </c>
      <c r="CJ38" s="8">
        <v>-0.30882536551109108</v>
      </c>
      <c r="CK38" s="8">
        <v>-0.11142295164919862</v>
      </c>
      <c r="CL38" s="8">
        <v>0.16965203287145228</v>
      </c>
      <c r="CM38" s="8">
        <v>-0.16244854131905553</v>
      </c>
      <c r="CN38" s="8">
        <v>2.9000025012479781E-3</v>
      </c>
      <c r="CO38" s="9">
        <v>0.46595656500288862</v>
      </c>
      <c r="CP38" s="10">
        <v>-0.3987564664491019</v>
      </c>
      <c r="CQ38" s="10">
        <v>-6.2775377970758647E-2</v>
      </c>
      <c r="CR38" s="21"/>
      <c r="CS38" s="8">
        <v>-0.28942989184474477</v>
      </c>
      <c r="CT38" s="8">
        <v>-0.21313901489653289</v>
      </c>
      <c r="CU38" s="8">
        <v>-0.14885730671433503</v>
      </c>
      <c r="CV38" s="8">
        <v>0.13206728743429244</v>
      </c>
      <c r="CW38" s="8">
        <v>-0.17802936216688081</v>
      </c>
      <c r="CX38" s="8">
        <v>9.1150423863248908E-3</v>
      </c>
      <c r="CY38" s="9">
        <v>0.3664845882245294</v>
      </c>
      <c r="CZ38" s="10">
        <v>-0.31906746293193322</v>
      </c>
      <c r="DA38" s="10">
        <v>-0.1150938498688566</v>
      </c>
      <c r="DB38" s="21"/>
      <c r="DC38" s="8">
        <v>-0.2163402748384311</v>
      </c>
      <c r="DD38" s="8">
        <v>-0.20744677242758763</v>
      </c>
      <c r="DE38" s="8">
        <v>-1.3166611514990463E-2</v>
      </c>
      <c r="DF38" s="8">
        <v>7.0311445791854513E-2</v>
      </c>
      <c r="DG38" s="8">
        <v>-0.29311271083255924</v>
      </c>
      <c r="DH38" s="8">
        <v>0.10865025265434347</v>
      </c>
      <c r="DI38" s="9">
        <v>0.39655054076261742</v>
      </c>
      <c r="DJ38" s="10">
        <v>-0.31059769247060098</v>
      </c>
      <c r="DK38" s="10">
        <v>-4.5887023022666278E-2</v>
      </c>
      <c r="DL38" s="21"/>
      <c r="DM38" s="8">
        <v>-0.11767033563596396</v>
      </c>
      <c r="DN38" s="8">
        <v>-4.9896819785250339E-2</v>
      </c>
      <c r="DO38" s="8">
        <v>-0.20461061228132615</v>
      </c>
      <c r="DP38" s="8">
        <v>-0.21307948356416506</v>
      </c>
      <c r="DQ38" s="8">
        <v>-0.16354464542996766</v>
      </c>
      <c r="DR38" s="8">
        <v>0.38570031149224171</v>
      </c>
      <c r="DS38" s="9">
        <v>0.26672301968562939</v>
      </c>
      <c r="DT38" s="10">
        <v>-0.15336489632076902</v>
      </c>
      <c r="DU38" s="10">
        <v>-3.1556275225303977E-3</v>
      </c>
      <c r="DV38" s="21"/>
      <c r="DW38" s="21"/>
    </row>
    <row r="39" spans="1:127" x14ac:dyDescent="0.3">
      <c r="A39" s="6">
        <v>37</v>
      </c>
      <c r="B39" s="6">
        <v>6</v>
      </c>
      <c r="C39" s="6"/>
      <c r="D39" s="6" t="s">
        <v>38</v>
      </c>
      <c r="E39" s="16" t="s">
        <v>41</v>
      </c>
      <c r="F39" s="30">
        <f t="shared" si="63"/>
        <v>-0.28258510094325906</v>
      </c>
      <c r="G39" s="30">
        <f t="shared" si="64"/>
        <v>-0.27484302172481184</v>
      </c>
      <c r="H39" s="30">
        <f t="shared" si="65"/>
        <v>-0.10634073141958532</v>
      </c>
      <c r="I39" s="30">
        <f t="shared" si="66"/>
        <v>-7.6758832354368763E-3</v>
      </c>
      <c r="J39" s="30">
        <f t="shared" si="67"/>
        <v>9.7639094046044941E-2</v>
      </c>
      <c r="K39" s="28">
        <f t="shared" si="68"/>
        <v>0.10531497728148181</v>
      </c>
      <c r="L39" s="29">
        <f t="shared" si="69"/>
        <v>0.37248211577085677</v>
      </c>
      <c r="M39" s="14"/>
      <c r="N39" s="6" t="str">
        <f t="shared" si="70"/>
        <v>Bestaanszekerh.</v>
      </c>
      <c r="O39" s="16" t="str">
        <f t="shared" si="71"/>
        <v>Vluchtelingen met leefloon</v>
      </c>
      <c r="P39" s="30">
        <f t="shared" si="72"/>
        <v>-0.1658573502075387</v>
      </c>
      <c r="Q39" s="30">
        <f t="shared" si="73"/>
        <v>-0.20097070836875003</v>
      </c>
      <c r="R39" s="30">
        <f t="shared" si="74"/>
        <v>-0.21392154862023602</v>
      </c>
      <c r="S39" s="30">
        <f t="shared" si="75"/>
        <v>-0.22028717019805946</v>
      </c>
      <c r="T39" s="30">
        <f t="shared" si="76"/>
        <v>-0.10729128872047962</v>
      </c>
      <c r="U39" s="28">
        <f t="shared" si="77"/>
        <v>0.11299588147757984</v>
      </c>
      <c r="V39" s="29">
        <f t="shared" si="78"/>
        <v>9.3679419648270409E-2</v>
      </c>
      <c r="W39" s="14"/>
      <c r="X39" s="6" t="str">
        <f t="shared" si="79"/>
        <v>Bestaanszekerh.</v>
      </c>
      <c r="Y39" s="16" t="str">
        <f t="shared" si="80"/>
        <v>Vluchtelingen met leefloon</v>
      </c>
      <c r="Z39" s="30">
        <f t="shared" si="18"/>
        <v>-0.1483520315132171</v>
      </c>
      <c r="AA39" s="30">
        <f t="shared" si="19"/>
        <v>-1.5216377118918779E-2</v>
      </c>
      <c r="AB39" s="30">
        <f t="shared" si="20"/>
        <v>-3.4942997764305851E-2</v>
      </c>
      <c r="AC39" s="30">
        <f t="shared" si="21"/>
        <v>9.2019969664683024E-2</v>
      </c>
      <c r="AD39" s="30">
        <f t="shared" si="22"/>
        <v>-0.1969270083940983</v>
      </c>
      <c r="AE39" s="28">
        <f t="shared" si="23"/>
        <v>-0.28894697805878133</v>
      </c>
      <c r="AF39" s="29">
        <f t="shared" si="24"/>
        <v>-0.18171063127517953</v>
      </c>
      <c r="AG39" s="14"/>
      <c r="AH39" s="6" t="str">
        <f t="shared" si="81"/>
        <v>Bestaanszekerh.</v>
      </c>
      <c r="AI39" s="16" t="str">
        <f t="shared" si="82"/>
        <v>Vluchtelingen met leefloon</v>
      </c>
      <c r="AJ39" s="30">
        <f t="shared" si="27"/>
        <v>8.7340832756464301E-2</v>
      </c>
      <c r="AK39" s="30">
        <f t="shared" si="28"/>
        <v>2.8016928667520799E-2</v>
      </c>
      <c r="AL39" s="30">
        <f t="shared" si="29"/>
        <v>4.960408770767457E-2</v>
      </c>
      <c r="AM39" s="30">
        <f t="shared" si="30"/>
        <v>-6.3216143597460972E-2</v>
      </c>
      <c r="AN39" s="30">
        <f t="shared" si="31"/>
        <v>-0.26465401752699108</v>
      </c>
      <c r="AO39" s="28">
        <f t="shared" si="32"/>
        <v>-0.20143787392953011</v>
      </c>
      <c r="AP39" s="49">
        <f t="shared" si="33"/>
        <v>-0.29267094619451189</v>
      </c>
      <c r="AQ39" s="14"/>
      <c r="AR39" s="6" t="str">
        <f t="shared" si="83"/>
        <v>Bestaanszekerh.</v>
      </c>
      <c r="AS39" s="16" t="str">
        <f t="shared" si="84"/>
        <v>Vluchtelingen met leefloon</v>
      </c>
      <c r="AT39" s="30">
        <f t="shared" si="36"/>
        <v>-0.35360209479372939</v>
      </c>
      <c r="AU39" s="30">
        <f t="shared" si="37"/>
        <v>-0.32778392546911889</v>
      </c>
      <c r="AV39" s="30">
        <f t="shared" si="38"/>
        <v>-0.3254284243046317</v>
      </c>
      <c r="AW39" s="30">
        <f t="shared" si="39"/>
        <v>-0.42439338434210455</v>
      </c>
      <c r="AX39" s="30">
        <f t="shared" si="40"/>
        <v>-0.30102212623443586</v>
      </c>
      <c r="AY39" s="28">
        <f t="shared" si="41"/>
        <v>0.12337125810766869</v>
      </c>
      <c r="AZ39" s="29">
        <f t="shared" si="42"/>
        <v>2.6761799234683026E-2</v>
      </c>
      <c r="BA39" s="14"/>
      <c r="BB39" s="6" t="str">
        <f t="shared" si="85"/>
        <v>Bestaanszekerh.</v>
      </c>
      <c r="BC39" s="16" t="str">
        <f t="shared" si="86"/>
        <v>Vluchtelingen met leefloon</v>
      </c>
      <c r="BD39" s="30">
        <f t="shared" si="45"/>
        <v>0.13539504930621432</v>
      </c>
      <c r="BE39" s="30">
        <f t="shared" si="46"/>
        <v>4.2901683155340577E-2</v>
      </c>
      <c r="BF39" s="30">
        <f t="shared" si="47"/>
        <v>8.1105169848519204E-2</v>
      </c>
      <c r="BG39" s="30">
        <f t="shared" si="48"/>
        <v>0.16922942305210914</v>
      </c>
      <c r="BH39" s="30">
        <f t="shared" si="49"/>
        <v>0.30147235628642027</v>
      </c>
      <c r="BI39" s="28">
        <f t="shared" si="50"/>
        <v>0.13224293323431113</v>
      </c>
      <c r="BJ39" s="29">
        <f t="shared" si="51"/>
        <v>0.25857067313107968</v>
      </c>
      <c r="BK39" s="14"/>
      <c r="BL39" s="6" t="str">
        <f t="shared" si="87"/>
        <v>Bestaanszekerh.</v>
      </c>
      <c r="BM39" s="16" t="str">
        <f t="shared" si="88"/>
        <v>Vluchtelingen met leefloon</v>
      </c>
      <c r="BN39" s="30">
        <f t="shared" si="54"/>
        <v>0.27237824392163662</v>
      </c>
      <c r="BO39" s="30">
        <f t="shared" si="55"/>
        <v>0.36626590088727962</v>
      </c>
      <c r="BP39" s="30">
        <f t="shared" si="56"/>
        <v>0.27940172954140902</v>
      </c>
      <c r="BQ39" s="30">
        <f t="shared" si="57"/>
        <v>0.25355754237820638</v>
      </c>
      <c r="BR39" s="30">
        <f t="shared" si="58"/>
        <v>0.22332261429759517</v>
      </c>
      <c r="BS39" s="28">
        <f t="shared" si="59"/>
        <v>-3.0234928080611206E-2</v>
      </c>
      <c r="BT39" s="49">
        <f t="shared" si="60"/>
        <v>-0.14294328658968444</v>
      </c>
      <c r="BU39" s="14"/>
      <c r="BV39" s="14"/>
      <c r="BW39" s="6" t="str">
        <f t="shared" si="89"/>
        <v>Bestaanszekerh.</v>
      </c>
      <c r="BX39" s="16" t="str">
        <f t="shared" si="90"/>
        <v>Vluchtelingen met leefloon</v>
      </c>
      <c r="BY39" s="8">
        <v>-0.28258510094325906</v>
      </c>
      <c r="BZ39" s="8">
        <v>-0.1658573502075387</v>
      </c>
      <c r="CA39" s="8">
        <v>-0.1483520315132171</v>
      </c>
      <c r="CB39" s="8">
        <v>8.7340832756464301E-2</v>
      </c>
      <c r="CC39" s="8">
        <v>-0.35360209479372939</v>
      </c>
      <c r="CD39" s="8">
        <v>0.13539504930621432</v>
      </c>
      <c r="CE39" s="9">
        <v>0.27237824392163662</v>
      </c>
      <c r="CF39" s="10">
        <v>-0.24921565717529262</v>
      </c>
      <c r="CG39" s="10">
        <v>-5.2371486423991961E-2</v>
      </c>
      <c r="CH39" s="21"/>
      <c r="CI39" s="8">
        <v>-0.27484302172481184</v>
      </c>
      <c r="CJ39" s="8">
        <v>-0.20097070836875003</v>
      </c>
      <c r="CK39" s="8">
        <v>-1.5216377118918779E-2</v>
      </c>
      <c r="CL39" s="8">
        <v>2.8016928667520799E-2</v>
      </c>
      <c r="CM39" s="8">
        <v>-0.32778392546911889</v>
      </c>
      <c r="CN39" s="8">
        <v>4.2901683155340577E-2</v>
      </c>
      <c r="CO39" s="9">
        <v>0.36626590088727962</v>
      </c>
      <c r="CP39" s="10">
        <v>-0.2659835591272679</v>
      </c>
      <c r="CQ39" s="10">
        <v>-9.3779241187247064E-2</v>
      </c>
      <c r="CR39" s="21"/>
      <c r="CS39" s="8">
        <v>-0.10634073141958532</v>
      </c>
      <c r="CT39" s="8">
        <v>-0.21392154862023602</v>
      </c>
      <c r="CU39" s="8">
        <v>-3.4942997764305851E-2</v>
      </c>
      <c r="CV39" s="8">
        <v>4.960408770767457E-2</v>
      </c>
      <c r="CW39" s="8">
        <v>-0.3254284243046317</v>
      </c>
      <c r="CX39" s="8">
        <v>8.1105169848519204E-2</v>
      </c>
      <c r="CY39" s="9">
        <v>0.27940172954140902</v>
      </c>
      <c r="CZ39" s="10">
        <v>-0.21026597914019904</v>
      </c>
      <c r="DA39" s="10">
        <v>-8.4358448420731452E-2</v>
      </c>
      <c r="DB39" s="21"/>
      <c r="DC39" s="8">
        <v>-7.6758832354368763E-3</v>
      </c>
      <c r="DD39" s="8">
        <v>-0.22028717019805946</v>
      </c>
      <c r="DE39" s="8">
        <v>9.2019969664683024E-2</v>
      </c>
      <c r="DF39" s="8">
        <v>-6.3216143597460972E-2</v>
      </c>
      <c r="DG39" s="8">
        <v>-0.42439338434210455</v>
      </c>
      <c r="DH39" s="8">
        <v>0.16922942305210914</v>
      </c>
      <c r="DI39" s="9">
        <v>0.25355754237820638</v>
      </c>
      <c r="DJ39" s="10">
        <v>-0.154473997648196</v>
      </c>
      <c r="DK39" s="10">
        <v>-7.2188104845077303E-2</v>
      </c>
      <c r="DL39" s="21"/>
      <c r="DM39" s="8">
        <v>9.7639094046044941E-2</v>
      </c>
      <c r="DN39" s="8">
        <v>-0.10729128872047962</v>
      </c>
      <c r="DO39" s="8">
        <v>-0.1969270083940983</v>
      </c>
      <c r="DP39" s="8">
        <v>-0.26465401752699108</v>
      </c>
      <c r="DQ39" s="8">
        <v>-0.30102212623443586</v>
      </c>
      <c r="DR39" s="8">
        <v>0.30147235628642027</v>
      </c>
      <c r="DS39" s="9">
        <v>0.22332261429759517</v>
      </c>
      <c r="DT39" s="10">
        <v>1.5892698562560655E-2</v>
      </c>
      <c r="DU39" s="10">
        <v>-0.1400157111182331</v>
      </c>
      <c r="DV39" s="21"/>
      <c r="DW39" s="21"/>
    </row>
    <row r="40" spans="1:127" x14ac:dyDescent="0.3">
      <c r="A40" s="6">
        <v>38</v>
      </c>
      <c r="B40" s="6">
        <v>6</v>
      </c>
      <c r="C40" s="6"/>
      <c r="D40" s="6" t="s">
        <v>38</v>
      </c>
      <c r="E40" s="16" t="s">
        <v>42</v>
      </c>
      <c r="F40" s="30">
        <f t="shared" si="63"/>
        <v>-0.22835572714474997</v>
      </c>
      <c r="G40" s="30">
        <f t="shared" si="64"/>
        <v>-0.24054136168713358</v>
      </c>
      <c r="H40" s="30">
        <f t="shared" si="65"/>
        <v>-0.24893810383541984</v>
      </c>
      <c r="I40" s="30">
        <f t="shared" si="66"/>
        <v>-0.20181441752589105</v>
      </c>
      <c r="J40" s="30">
        <f t="shared" si="67"/>
        <v>-0.12068781103971286</v>
      </c>
      <c r="K40" s="28">
        <f t="shared" si="68"/>
        <v>8.1126606486178185E-2</v>
      </c>
      <c r="L40" s="29">
        <f t="shared" si="69"/>
        <v>0.11985355064742072</v>
      </c>
      <c r="M40" s="14"/>
      <c r="N40" s="6" t="str">
        <f t="shared" si="70"/>
        <v>Bestaanszekerh.</v>
      </c>
      <c r="O40" s="16" t="str">
        <f t="shared" si="71"/>
        <v>Subsidiair beschermden met leefloon</v>
      </c>
      <c r="P40" s="30">
        <f t="shared" si="72"/>
        <v>5.9789295871201589E-2</v>
      </c>
      <c r="Q40" s="30">
        <f t="shared" si="73"/>
        <v>-0.20312447297826824</v>
      </c>
      <c r="R40" s="30">
        <f t="shared" si="74"/>
        <v>-3.4513594217221583E-2</v>
      </c>
      <c r="S40" s="30">
        <f t="shared" si="75"/>
        <v>-3.6619192060109419E-2</v>
      </c>
      <c r="T40" s="30">
        <f t="shared" si="76"/>
        <v>7.6745115531206276E-2</v>
      </c>
      <c r="U40" s="28">
        <f t="shared" si="77"/>
        <v>0.11336430759131569</v>
      </c>
      <c r="V40" s="29">
        <f t="shared" si="78"/>
        <v>0.27986958850947452</v>
      </c>
      <c r="W40" s="14"/>
      <c r="X40" s="6" t="str">
        <f t="shared" si="79"/>
        <v>Bestaanszekerh.</v>
      </c>
      <c r="Y40" s="16" t="str">
        <f t="shared" si="80"/>
        <v>Subsidiair beschermden met leefloon</v>
      </c>
      <c r="Z40" s="30">
        <f t="shared" si="18"/>
        <v>-0.17103077465014199</v>
      </c>
      <c r="AA40" s="30">
        <f t="shared" si="19"/>
        <v>2.5965057940730191E-2</v>
      </c>
      <c r="AB40" s="30">
        <f t="shared" si="20"/>
        <v>-6.6592994701275249E-2</v>
      </c>
      <c r="AC40" s="30">
        <f t="shared" si="21"/>
        <v>6.6145279237410912E-2</v>
      </c>
      <c r="AD40" s="30">
        <f t="shared" si="22"/>
        <v>-0.20382666053893575</v>
      </c>
      <c r="AE40" s="28">
        <f t="shared" si="23"/>
        <v>-0.26997193977634665</v>
      </c>
      <c r="AF40" s="29">
        <f t="shared" si="24"/>
        <v>-0.22979171847966595</v>
      </c>
      <c r="AG40" s="14"/>
      <c r="AH40" s="6" t="str">
        <f t="shared" si="81"/>
        <v>Bestaanszekerh.</v>
      </c>
      <c r="AI40" s="16" t="str">
        <f t="shared" si="82"/>
        <v>Subsidiair beschermden met leefloon</v>
      </c>
      <c r="AJ40" s="30">
        <f t="shared" si="27"/>
        <v>0.23114072351687837</v>
      </c>
      <c r="AK40" s="30">
        <f t="shared" si="28"/>
        <v>0.23625249403778675</v>
      </c>
      <c r="AL40" s="30">
        <f t="shared" si="29"/>
        <v>0.19971993821979556</v>
      </c>
      <c r="AM40" s="30">
        <f t="shared" si="30"/>
        <v>0.12381467685312086</v>
      </c>
      <c r="AN40" s="30">
        <f t="shared" si="31"/>
        <v>-3.0355493796272139E-2</v>
      </c>
      <c r="AO40" s="28">
        <f t="shared" si="32"/>
        <v>-0.15417017064939301</v>
      </c>
      <c r="AP40" s="49">
        <f t="shared" si="33"/>
        <v>-0.26660798783405887</v>
      </c>
      <c r="AQ40" s="14"/>
      <c r="AR40" s="6" t="str">
        <f t="shared" si="83"/>
        <v>Bestaanszekerh.</v>
      </c>
      <c r="AS40" s="16" t="str">
        <f t="shared" si="84"/>
        <v>Subsidiair beschermden met leefloon</v>
      </c>
      <c r="AT40" s="30">
        <f t="shared" si="36"/>
        <v>-0.11798953429923548</v>
      </c>
      <c r="AU40" s="30">
        <f t="shared" si="37"/>
        <v>-0.14863128171800702</v>
      </c>
      <c r="AV40" s="30">
        <f t="shared" si="38"/>
        <v>-0.18532920046550339</v>
      </c>
      <c r="AW40" s="30">
        <f t="shared" si="39"/>
        <v>-0.29419354364811845</v>
      </c>
      <c r="AX40" s="30">
        <f t="shared" si="40"/>
        <v>-0.21548432665410869</v>
      </c>
      <c r="AY40" s="28">
        <f t="shared" si="41"/>
        <v>7.8709216994009762E-2</v>
      </c>
      <c r="AZ40" s="29">
        <f t="shared" si="42"/>
        <v>-6.6853044936101669E-2</v>
      </c>
      <c r="BA40" s="14"/>
      <c r="BB40" s="6" t="str">
        <f t="shared" si="85"/>
        <v>Bestaanszekerh.</v>
      </c>
      <c r="BC40" s="16" t="str">
        <f t="shared" si="86"/>
        <v>Subsidiair beschermden met leefloon</v>
      </c>
      <c r="BD40" s="30">
        <f t="shared" si="45"/>
        <v>-2.1921232116604291E-2</v>
      </c>
      <c r="BE40" s="30">
        <f t="shared" si="46"/>
        <v>-6.9799782333504146E-2</v>
      </c>
      <c r="BF40" s="30">
        <f t="shared" si="47"/>
        <v>-5.7644244414538096E-2</v>
      </c>
      <c r="BG40" s="30">
        <f t="shared" si="48"/>
        <v>2.6638717787395579E-2</v>
      </c>
      <c r="BH40" s="30">
        <f t="shared" si="49"/>
        <v>0.25425727222674499</v>
      </c>
      <c r="BI40" s="28">
        <f t="shared" si="50"/>
        <v>0.22761855443934942</v>
      </c>
      <c r="BJ40" s="29">
        <f t="shared" si="51"/>
        <v>0.32405705456024914</v>
      </c>
      <c r="BK40" s="14"/>
      <c r="BL40" s="6" t="str">
        <f t="shared" si="87"/>
        <v>Bestaanszekerh.</v>
      </c>
      <c r="BM40" s="16" t="str">
        <f t="shared" si="88"/>
        <v>Subsidiair beschermden met leefloon</v>
      </c>
      <c r="BN40" s="30">
        <f t="shared" si="54"/>
        <v>0.14404988066410043</v>
      </c>
      <c r="BO40" s="30">
        <f t="shared" si="55"/>
        <v>0.25852248743545186</v>
      </c>
      <c r="BP40" s="30">
        <f t="shared" si="56"/>
        <v>0.24512505424384765</v>
      </c>
      <c r="BQ40" s="30">
        <f t="shared" si="57"/>
        <v>0.24917304853747302</v>
      </c>
      <c r="BR40" s="30">
        <f t="shared" si="58"/>
        <v>9.9840880238200508E-2</v>
      </c>
      <c r="BS40" s="28">
        <f t="shared" si="59"/>
        <v>-0.14933216829927251</v>
      </c>
      <c r="BT40" s="49">
        <f t="shared" si="60"/>
        <v>-0.15868160719725136</v>
      </c>
      <c r="BU40" s="14"/>
      <c r="BV40" s="14"/>
      <c r="BW40" s="6" t="str">
        <f t="shared" si="89"/>
        <v>Bestaanszekerh.</v>
      </c>
      <c r="BX40" s="16" t="str">
        <f t="shared" si="90"/>
        <v>Subsidiair beschermden met leefloon</v>
      </c>
      <c r="BY40" s="8">
        <v>-0.22835572714474997</v>
      </c>
      <c r="BZ40" s="8">
        <v>5.9789295871201589E-2</v>
      </c>
      <c r="CA40" s="8">
        <v>-0.17103077465014199</v>
      </c>
      <c r="CB40" s="8">
        <v>0.23114072351687837</v>
      </c>
      <c r="CC40" s="8">
        <v>-0.11798953429923548</v>
      </c>
      <c r="CD40" s="8">
        <v>-2.1921232116604291E-2</v>
      </c>
      <c r="CE40" s="9">
        <v>0.14404988066410043</v>
      </c>
      <c r="CF40" s="10">
        <v>-5.4859846250281279E-2</v>
      </c>
      <c r="CG40" s="10">
        <v>-9.755376183922812E-2</v>
      </c>
      <c r="CH40" s="21"/>
      <c r="CI40" s="8">
        <v>-0.24054136168713358</v>
      </c>
      <c r="CJ40" s="8">
        <v>-0.20312447297826824</v>
      </c>
      <c r="CK40" s="8">
        <v>2.5965057940730191E-2</v>
      </c>
      <c r="CL40" s="8">
        <v>0.23625249403778675</v>
      </c>
      <c r="CM40" s="8">
        <v>-0.14863128171800702</v>
      </c>
      <c r="CN40" s="8">
        <v>-6.9799782333504146E-2</v>
      </c>
      <c r="CO40" s="9">
        <v>0.25852248743545186</v>
      </c>
      <c r="CP40" s="10">
        <v>-0.25502586420127632</v>
      </c>
      <c r="CQ40" s="10">
        <v>1.8180058009300763E-3</v>
      </c>
      <c r="CR40" s="21"/>
      <c r="CS40" s="8">
        <v>-0.24893810383541984</v>
      </c>
      <c r="CT40" s="8">
        <v>-3.4513594217221583E-2</v>
      </c>
      <c r="CU40" s="8">
        <v>-6.6592994701275249E-2</v>
      </c>
      <c r="CV40" s="8">
        <v>0.19971993821979556</v>
      </c>
      <c r="CW40" s="8">
        <v>-0.18532920046550339</v>
      </c>
      <c r="CX40" s="8">
        <v>-5.7644244414538096E-2</v>
      </c>
      <c r="CY40" s="9">
        <v>0.24512505424384765</v>
      </c>
      <c r="CZ40" s="10">
        <v>-0.17234045885418858</v>
      </c>
      <c r="DA40" s="10">
        <v>-0.11925033601284653</v>
      </c>
      <c r="DB40" s="21"/>
      <c r="DC40" s="8">
        <v>-0.20181441752589105</v>
      </c>
      <c r="DD40" s="8">
        <v>-3.6619192060109419E-2</v>
      </c>
      <c r="DE40" s="8">
        <v>6.6145279237410912E-2</v>
      </c>
      <c r="DF40" s="8">
        <v>0.12381467685312086</v>
      </c>
      <c r="DG40" s="8">
        <v>-0.29419354364811845</v>
      </c>
      <c r="DH40" s="8">
        <v>2.6638717787395579E-2</v>
      </c>
      <c r="DI40" s="9">
        <v>0.24917304853747302</v>
      </c>
      <c r="DJ40" s="10">
        <v>-0.18403660928926943</v>
      </c>
      <c r="DK40" s="10">
        <v>-3.7459564321481759E-2</v>
      </c>
      <c r="DL40" s="21"/>
      <c r="DM40" s="8">
        <v>-0.12068781103971286</v>
      </c>
      <c r="DN40" s="8">
        <v>7.6745115531206276E-2</v>
      </c>
      <c r="DO40" s="8">
        <v>-0.20382666053893575</v>
      </c>
      <c r="DP40" s="8">
        <v>-3.0355493796272139E-2</v>
      </c>
      <c r="DQ40" s="8">
        <v>-0.21548432665410869</v>
      </c>
      <c r="DR40" s="8">
        <v>0.25425727222674499</v>
      </c>
      <c r="DS40" s="9">
        <v>9.9840880238200508E-2</v>
      </c>
      <c r="DT40" s="10">
        <v>-6.1490775239236524E-2</v>
      </c>
      <c r="DU40" s="10">
        <v>-1.5783402722582447E-2</v>
      </c>
      <c r="DV40" s="21"/>
      <c r="DW40" s="21"/>
    </row>
    <row r="41" spans="1:127" x14ac:dyDescent="0.3">
      <c r="A41" s="6">
        <v>39</v>
      </c>
      <c r="B41" s="6">
        <v>6</v>
      </c>
      <c r="C41" s="6"/>
      <c r="D41" s="6" t="s">
        <v>38</v>
      </c>
      <c r="E41" s="16" t="s">
        <v>43</v>
      </c>
      <c r="F41" s="30">
        <f t="shared" si="63"/>
        <v>-0.15763388883435198</v>
      </c>
      <c r="G41" s="30">
        <f t="shared" si="64"/>
        <v>-0.16583278915113162</v>
      </c>
      <c r="H41" s="30">
        <f t="shared" si="65"/>
        <v>-6.3243884632900142E-3</v>
      </c>
      <c r="I41" s="30">
        <f t="shared" si="66"/>
        <v>0.11896235344416681</v>
      </c>
      <c r="J41" s="30">
        <f t="shared" si="67"/>
        <v>0.23680462571336408</v>
      </c>
      <c r="K41" s="28">
        <f t="shared" si="68"/>
        <v>0.11784227226919727</v>
      </c>
      <c r="L41" s="29">
        <f t="shared" si="69"/>
        <v>0.40263741486449567</v>
      </c>
      <c r="M41" s="14"/>
      <c r="N41" s="6" t="str">
        <f t="shared" si="70"/>
        <v>Bestaanszekerh.</v>
      </c>
      <c r="O41" s="16" t="str">
        <f t="shared" si="71"/>
        <v>Leefloon Belgen</v>
      </c>
      <c r="P41" s="30">
        <f t="shared" si="72"/>
        <v>-0.16063574837365965</v>
      </c>
      <c r="Q41" s="30">
        <f t="shared" si="73"/>
        <v>-0.21192706532243921</v>
      </c>
      <c r="R41" s="30">
        <f t="shared" si="74"/>
        <v>-0.30330497139708784</v>
      </c>
      <c r="S41" s="30">
        <f t="shared" si="75"/>
        <v>-0.31434965135997456</v>
      </c>
      <c r="T41" s="30">
        <f t="shared" si="76"/>
        <v>-0.23103041073124964</v>
      </c>
      <c r="U41" s="28">
        <f t="shared" si="77"/>
        <v>8.3319240628724922E-2</v>
      </c>
      <c r="V41" s="29">
        <f t="shared" si="78"/>
        <v>-1.9103345408810424E-2</v>
      </c>
      <c r="W41" s="14"/>
      <c r="X41" s="6" t="str">
        <f t="shared" si="79"/>
        <v>Bestaanszekerh.</v>
      </c>
      <c r="Y41" s="16" t="str">
        <f t="shared" si="80"/>
        <v>Leefloon Belgen</v>
      </c>
      <c r="Z41" s="30">
        <f t="shared" si="18"/>
        <v>-0.10131480841747616</v>
      </c>
      <c r="AA41" s="30">
        <f t="shared" si="19"/>
        <v>2.7155805692957242E-2</v>
      </c>
      <c r="AB41" s="30">
        <f t="shared" si="20"/>
        <v>-1.6063291915521839E-2</v>
      </c>
      <c r="AC41" s="30">
        <f t="shared" si="21"/>
        <v>0.13749858024561451</v>
      </c>
      <c r="AD41" s="30">
        <f t="shared" si="22"/>
        <v>-0.14143063311322993</v>
      </c>
      <c r="AE41" s="28">
        <f t="shared" si="23"/>
        <v>-0.27892921335884446</v>
      </c>
      <c r="AF41" s="29">
        <f t="shared" si="24"/>
        <v>-0.16858643880618718</v>
      </c>
      <c r="AG41" s="14"/>
      <c r="AH41" s="6" t="str">
        <f t="shared" si="81"/>
        <v>Bestaanszekerh.</v>
      </c>
      <c r="AI41" s="16" t="str">
        <f t="shared" si="82"/>
        <v>Leefloon Belgen</v>
      </c>
      <c r="AJ41" s="30">
        <f t="shared" si="27"/>
        <v>0.19427957865667073</v>
      </c>
      <c r="AK41" s="30">
        <f t="shared" si="28"/>
        <v>0.18023260502716815</v>
      </c>
      <c r="AL41" s="30">
        <f t="shared" si="29"/>
        <v>0.16635860170064445</v>
      </c>
      <c r="AM41" s="30">
        <f t="shared" si="30"/>
        <v>7.6146944400006564E-2</v>
      </c>
      <c r="AN41" s="30">
        <f t="shared" si="31"/>
        <v>-0.14216889279839387</v>
      </c>
      <c r="AO41" s="28">
        <f t="shared" si="32"/>
        <v>-0.21831583719840042</v>
      </c>
      <c r="AP41" s="49">
        <f t="shared" si="33"/>
        <v>-0.32240149782556204</v>
      </c>
      <c r="AQ41" s="14"/>
      <c r="AR41" s="6" t="str">
        <f t="shared" si="83"/>
        <v>Bestaanszekerh.</v>
      </c>
      <c r="AS41" s="16" t="str">
        <f t="shared" si="84"/>
        <v>Leefloon Belgen</v>
      </c>
      <c r="AT41" s="30">
        <f t="shared" si="36"/>
        <v>-0.3879693985386039</v>
      </c>
      <c r="AU41" s="30">
        <f t="shared" si="37"/>
        <v>-0.39322536063472902</v>
      </c>
      <c r="AV41" s="30">
        <f t="shared" si="38"/>
        <v>-0.4021723767452749</v>
      </c>
      <c r="AW41" s="30">
        <f t="shared" si="39"/>
        <v>-0.47430155092591925</v>
      </c>
      <c r="AX41" s="30">
        <f t="shared" si="40"/>
        <v>-0.36801305384129707</v>
      </c>
      <c r="AY41" s="28">
        <f t="shared" si="41"/>
        <v>0.10628849708462218</v>
      </c>
      <c r="AZ41" s="29">
        <f t="shared" si="42"/>
        <v>2.5212306793431949E-2</v>
      </c>
      <c r="BA41" s="14"/>
      <c r="BB41" s="6" t="str">
        <f t="shared" si="85"/>
        <v>Bestaanszekerh.</v>
      </c>
      <c r="BC41" s="16" t="str">
        <f t="shared" si="86"/>
        <v>Leefloon Belgen</v>
      </c>
      <c r="BD41" s="30">
        <f t="shared" si="45"/>
        <v>5.6849161421380676E-2</v>
      </c>
      <c r="BE41" s="30">
        <f t="shared" si="46"/>
        <v>-8.1748950842028531E-2</v>
      </c>
      <c r="BF41" s="30">
        <f t="shared" si="47"/>
        <v>1.7096259559581359E-2</v>
      </c>
      <c r="BG41" s="30">
        <f t="shared" si="48"/>
        <v>4.2849878420392784E-2</v>
      </c>
      <c r="BH41" s="30">
        <f t="shared" si="49"/>
        <v>0.21762278786354999</v>
      </c>
      <c r="BI41" s="28">
        <f t="shared" si="50"/>
        <v>0.17477290944315721</v>
      </c>
      <c r="BJ41" s="29">
        <f t="shared" si="51"/>
        <v>0.29937173870557854</v>
      </c>
      <c r="BK41" s="14"/>
      <c r="BL41" s="6" t="str">
        <f t="shared" si="87"/>
        <v>Bestaanszekerh.</v>
      </c>
      <c r="BM41" s="16" t="str">
        <f t="shared" si="88"/>
        <v>Leefloon Belgen</v>
      </c>
      <c r="BN41" s="30">
        <f t="shared" si="54"/>
        <v>0.24685846366817751</v>
      </c>
      <c r="BO41" s="30">
        <f t="shared" si="55"/>
        <v>0.35956485627969953</v>
      </c>
      <c r="BP41" s="30">
        <f t="shared" si="56"/>
        <v>0.31650808698761629</v>
      </c>
      <c r="BQ41" s="30">
        <f t="shared" si="57"/>
        <v>0.22725796769442047</v>
      </c>
      <c r="BR41" s="30">
        <f t="shared" si="58"/>
        <v>0.1317515241956593</v>
      </c>
      <c r="BS41" s="28">
        <f t="shared" si="59"/>
        <v>-9.5506443498761168E-2</v>
      </c>
      <c r="BT41" s="49">
        <f t="shared" si="60"/>
        <v>-0.22781333208404023</v>
      </c>
      <c r="BU41" s="14"/>
      <c r="BV41" s="14"/>
      <c r="BW41" s="6" t="str">
        <f t="shared" si="89"/>
        <v>Bestaanszekerh.</v>
      </c>
      <c r="BX41" s="16" t="str">
        <f t="shared" si="90"/>
        <v>Leefloon Belgen</v>
      </c>
      <c r="BY41" s="8">
        <v>-0.15763388883435198</v>
      </c>
      <c r="BZ41" s="8">
        <v>-0.16063574837365965</v>
      </c>
      <c r="CA41" s="8">
        <v>-0.10131480841747616</v>
      </c>
      <c r="CB41" s="8">
        <v>0.19427957865667073</v>
      </c>
      <c r="CC41" s="8">
        <v>-0.3879693985386039</v>
      </c>
      <c r="CD41" s="8">
        <v>5.6849161421380676E-2</v>
      </c>
      <c r="CE41" s="9">
        <v>0.24685846366817751</v>
      </c>
      <c r="CF41" s="10">
        <v>-0.19051644031782891</v>
      </c>
      <c r="CG41" s="10">
        <v>-8.2276462697405253E-2</v>
      </c>
      <c r="CH41" s="21"/>
      <c r="CI41" s="8">
        <v>-0.16583278915113162</v>
      </c>
      <c r="CJ41" s="8">
        <v>-0.21192706532243921</v>
      </c>
      <c r="CK41" s="8">
        <v>2.7155805692957242E-2</v>
      </c>
      <c r="CL41" s="8">
        <v>0.18023260502716815</v>
      </c>
      <c r="CM41" s="8">
        <v>-0.39322536063472902</v>
      </c>
      <c r="CN41" s="8">
        <v>-8.1748950842028531E-2</v>
      </c>
      <c r="CO41" s="9">
        <v>0.35956485627969953</v>
      </c>
      <c r="CP41" s="10">
        <v>-0.23451739852044715</v>
      </c>
      <c r="CQ41" s="10">
        <v>-0.12420187127453149</v>
      </c>
      <c r="CR41" s="21"/>
      <c r="CS41" s="8">
        <v>-6.3243884632900142E-3</v>
      </c>
      <c r="CT41" s="8">
        <v>-0.30330497139708784</v>
      </c>
      <c r="CU41" s="8">
        <v>-1.6063291915521839E-2</v>
      </c>
      <c r="CV41" s="8">
        <v>0.16635860170064445</v>
      </c>
      <c r="CW41" s="8">
        <v>-0.4021723767452749</v>
      </c>
      <c r="CX41" s="8">
        <v>1.7096259559581359E-2</v>
      </c>
      <c r="CY41" s="9">
        <v>0.31650808698761629</v>
      </c>
      <c r="CZ41" s="10">
        <v>-0.21185903157410757</v>
      </c>
      <c r="DA41" s="10">
        <v>-0.13771436159805189</v>
      </c>
      <c r="DB41" s="21"/>
      <c r="DC41" s="8">
        <v>0.11896235344416681</v>
      </c>
      <c r="DD41" s="8">
        <v>-0.31434965135997456</v>
      </c>
      <c r="DE41" s="8">
        <v>0.13749858024561451</v>
      </c>
      <c r="DF41" s="8">
        <v>7.6146944400006564E-2</v>
      </c>
      <c r="DG41" s="8">
        <v>-0.47430155092591925</v>
      </c>
      <c r="DH41" s="8">
        <v>4.2849878420392784E-2</v>
      </c>
      <c r="DI41" s="9">
        <v>0.22725796769442047</v>
      </c>
      <c r="DJ41" s="10">
        <v>-0.11784455484588614</v>
      </c>
      <c r="DK41" s="10">
        <v>-9.71047900122783E-2</v>
      </c>
      <c r="DL41" s="21"/>
      <c r="DM41" s="8">
        <v>0.23680462571336408</v>
      </c>
      <c r="DN41" s="8">
        <v>-0.23103041073124964</v>
      </c>
      <c r="DO41" s="8">
        <v>-0.14143063311322993</v>
      </c>
      <c r="DP41" s="8">
        <v>-0.14216889279839387</v>
      </c>
      <c r="DQ41" s="8">
        <v>-0.36801305384129707</v>
      </c>
      <c r="DR41" s="8">
        <v>0.21762278786354999</v>
      </c>
      <c r="DS41" s="9">
        <v>0.1317515241956593</v>
      </c>
      <c r="DT41" s="10">
        <v>6.0401840774171711E-2</v>
      </c>
      <c r="DU41" s="10">
        <v>-0.136164357585743</v>
      </c>
      <c r="DV41" s="21"/>
      <c r="DW41" s="21"/>
    </row>
    <row r="42" spans="1:127" x14ac:dyDescent="0.3">
      <c r="A42" s="6">
        <v>40</v>
      </c>
      <c r="B42" s="6">
        <v>6</v>
      </c>
      <c r="C42" s="6"/>
      <c r="D42" s="6" t="s">
        <v>38</v>
      </c>
      <c r="E42" s="16" t="s">
        <v>44</v>
      </c>
      <c r="F42" s="30">
        <f t="shared" si="63"/>
        <v>-0.2498785163755618</v>
      </c>
      <c r="G42" s="30">
        <f t="shared" si="64"/>
        <v>-0.27118242117273067</v>
      </c>
      <c r="H42" s="30">
        <f t="shared" si="65"/>
        <v>-0.19303225267947688</v>
      </c>
      <c r="I42" s="30">
        <f t="shared" si="66"/>
        <v>-0.10325701159693124</v>
      </c>
      <c r="J42" s="30">
        <f t="shared" si="67"/>
        <v>6.0905701799715975E-3</v>
      </c>
      <c r="K42" s="28">
        <f t="shared" si="68"/>
        <v>0.10934758177690283</v>
      </c>
      <c r="L42" s="29">
        <f t="shared" si="69"/>
        <v>0.27727299135270228</v>
      </c>
      <c r="M42" s="14"/>
      <c r="N42" s="6" t="str">
        <f t="shared" si="70"/>
        <v>Bestaanszekerh.</v>
      </c>
      <c r="O42" s="16" t="str">
        <f t="shared" si="71"/>
        <v>Leefloon niet-Belgen</v>
      </c>
      <c r="P42" s="30">
        <f t="shared" si="72"/>
        <v>-0.26903229612428176</v>
      </c>
      <c r="Q42" s="30">
        <f t="shared" si="73"/>
        <v>-0.41570426771311975</v>
      </c>
      <c r="R42" s="30">
        <f t="shared" si="74"/>
        <v>-0.27059547078866097</v>
      </c>
      <c r="S42" s="30">
        <f t="shared" si="75"/>
        <v>-0.33531940231854612</v>
      </c>
      <c r="T42" s="30">
        <f t="shared" si="76"/>
        <v>-0.21718586443769025</v>
      </c>
      <c r="U42" s="28">
        <f t="shared" si="77"/>
        <v>0.11813353788085587</v>
      </c>
      <c r="V42" s="29">
        <f t="shared" si="78"/>
        <v>0.19851840327542949</v>
      </c>
      <c r="W42" s="14"/>
      <c r="X42" s="6" t="str">
        <f t="shared" si="79"/>
        <v>Bestaanszekerh.</v>
      </c>
      <c r="Y42" s="16" t="str">
        <f t="shared" si="80"/>
        <v>Leefloon niet-Belgen</v>
      </c>
      <c r="Z42" s="30">
        <f t="shared" si="18"/>
        <v>-3.2117497243646667E-2</v>
      </c>
      <c r="AA42" s="30">
        <f t="shared" si="19"/>
        <v>0.11888995923399251</v>
      </c>
      <c r="AB42" s="30">
        <f t="shared" si="20"/>
        <v>9.3491209084206661E-2</v>
      </c>
      <c r="AC42" s="30">
        <f t="shared" si="21"/>
        <v>0.24977425428012229</v>
      </c>
      <c r="AD42" s="30">
        <f t="shared" si="22"/>
        <v>-4.7082409683734845E-2</v>
      </c>
      <c r="AE42" s="28">
        <f t="shared" si="23"/>
        <v>-0.29685666396385713</v>
      </c>
      <c r="AF42" s="29">
        <f t="shared" si="24"/>
        <v>-0.16597236891772735</v>
      </c>
      <c r="AG42" s="14"/>
      <c r="AH42" s="6" t="str">
        <f t="shared" si="81"/>
        <v>Bestaanszekerh.</v>
      </c>
      <c r="AI42" s="16" t="str">
        <f t="shared" si="82"/>
        <v>Leefloon niet-Belgen</v>
      </c>
      <c r="AJ42" s="30">
        <f t="shared" si="27"/>
        <v>0.44999923655955726</v>
      </c>
      <c r="AK42" s="30">
        <f t="shared" si="28"/>
        <v>0.43651922008663158</v>
      </c>
      <c r="AL42" s="30">
        <f t="shared" si="29"/>
        <v>0.3984246729905313</v>
      </c>
      <c r="AM42" s="30">
        <f t="shared" si="30"/>
        <v>0.32048966904708076</v>
      </c>
      <c r="AN42" s="30">
        <f t="shared" si="31"/>
        <v>1.7875084543087821E-2</v>
      </c>
      <c r="AO42" s="28">
        <f t="shared" si="32"/>
        <v>-0.30261458450399292</v>
      </c>
      <c r="AP42" s="49">
        <f t="shared" si="33"/>
        <v>-0.41864413554354374</v>
      </c>
      <c r="AQ42" s="14"/>
      <c r="AR42" s="6" t="str">
        <f t="shared" si="83"/>
        <v>Bestaanszekerh.</v>
      </c>
      <c r="AS42" s="16" t="str">
        <f t="shared" si="84"/>
        <v>Leefloon niet-Belgen</v>
      </c>
      <c r="AT42" s="30">
        <f t="shared" si="36"/>
        <v>-0.24481955733080712</v>
      </c>
      <c r="AU42" s="30">
        <f t="shared" si="37"/>
        <v>-0.25718867635207837</v>
      </c>
      <c r="AV42" s="30">
        <f t="shared" si="38"/>
        <v>-0.27706756395571269</v>
      </c>
      <c r="AW42" s="30">
        <f t="shared" si="39"/>
        <v>-0.36870691212834927</v>
      </c>
      <c r="AX42" s="30">
        <f t="shared" si="40"/>
        <v>-0.24525649626074897</v>
      </c>
      <c r="AY42" s="28">
        <f t="shared" si="41"/>
        <v>0.1234504158676003</v>
      </c>
      <c r="AZ42" s="29">
        <f t="shared" si="42"/>
        <v>1.1932180091329403E-2</v>
      </c>
      <c r="BA42" s="14"/>
      <c r="BB42" s="6" t="str">
        <f t="shared" si="85"/>
        <v>Bestaanszekerh.</v>
      </c>
      <c r="BC42" s="16" t="str">
        <f t="shared" si="86"/>
        <v>Leefloon niet-Belgen</v>
      </c>
      <c r="BD42" s="30">
        <f t="shared" si="45"/>
        <v>-5.0733377042378056E-2</v>
      </c>
      <c r="BE42" s="30">
        <f t="shared" si="46"/>
        <v>-0.12793291408335022</v>
      </c>
      <c r="BF42" s="30">
        <f t="shared" si="47"/>
        <v>-0.1121548987430824</v>
      </c>
      <c r="BG42" s="30">
        <f t="shared" si="48"/>
        <v>-1.7575097736907356E-2</v>
      </c>
      <c r="BH42" s="30">
        <f t="shared" si="49"/>
        <v>0.28040899856662183</v>
      </c>
      <c r="BI42" s="28">
        <f t="shared" si="50"/>
        <v>0.29798409630352918</v>
      </c>
      <c r="BJ42" s="29">
        <f t="shared" si="51"/>
        <v>0.40834191264997205</v>
      </c>
      <c r="BK42" s="14"/>
      <c r="BL42" s="6" t="str">
        <f t="shared" si="87"/>
        <v>Bestaanszekerh.</v>
      </c>
      <c r="BM42" s="16" t="str">
        <f t="shared" si="88"/>
        <v>Leefloon niet-Belgen</v>
      </c>
      <c r="BN42" s="30">
        <f t="shared" si="54"/>
        <v>0.28353408814474734</v>
      </c>
      <c r="BO42" s="30">
        <f t="shared" si="55"/>
        <v>0.38541634488431176</v>
      </c>
      <c r="BP42" s="30">
        <f t="shared" si="56"/>
        <v>0.31183687928649068</v>
      </c>
      <c r="BQ42" s="30">
        <f t="shared" si="57"/>
        <v>0.27399798746311799</v>
      </c>
      <c r="BR42" s="30">
        <f t="shared" si="58"/>
        <v>0.11382249018711642</v>
      </c>
      <c r="BS42" s="28">
        <f t="shared" si="59"/>
        <v>-0.16017549727600155</v>
      </c>
      <c r="BT42" s="49">
        <f t="shared" si="60"/>
        <v>-0.27159385469719532</v>
      </c>
      <c r="BU42" s="14"/>
      <c r="BV42" s="14"/>
      <c r="BW42" s="6" t="str">
        <f t="shared" si="89"/>
        <v>Bestaanszekerh.</v>
      </c>
      <c r="BX42" s="16" t="str">
        <f t="shared" si="90"/>
        <v>Leefloon niet-Belgen</v>
      </c>
      <c r="BY42" s="8">
        <v>-0.2498785163755618</v>
      </c>
      <c r="BZ42" s="8">
        <v>-0.26903229612428176</v>
      </c>
      <c r="CA42" s="8">
        <v>-3.2117497243646667E-2</v>
      </c>
      <c r="CB42" s="8">
        <v>0.44999923655955726</v>
      </c>
      <c r="CC42" s="8">
        <v>-0.24481955733080712</v>
      </c>
      <c r="CD42" s="8">
        <v>-5.0733377042378056E-2</v>
      </c>
      <c r="CE42" s="9">
        <v>0.28353408814474734</v>
      </c>
      <c r="CF42" s="10">
        <v>-0.31288649170244659</v>
      </c>
      <c r="CG42" s="10">
        <v>-9.8619935459009524E-3</v>
      </c>
      <c r="CH42" s="21"/>
      <c r="CI42" s="8">
        <v>-0.27118242117273067</v>
      </c>
      <c r="CJ42" s="8">
        <v>-0.41570426771311975</v>
      </c>
      <c r="CK42" s="8">
        <v>0.11888995923399251</v>
      </c>
      <c r="CL42" s="8">
        <v>0.43651922008663158</v>
      </c>
      <c r="CM42" s="8">
        <v>-0.25718867635207837</v>
      </c>
      <c r="CN42" s="8">
        <v>-0.12793291408335022</v>
      </c>
      <c r="CO42" s="9">
        <v>0.38541634488431176</v>
      </c>
      <c r="CP42" s="10">
        <v>-0.43995814349932455</v>
      </c>
      <c r="CQ42" s="10">
        <v>5.5645068088718337E-2</v>
      </c>
      <c r="CR42" s="21"/>
      <c r="CS42" s="8">
        <v>-0.19303225267947688</v>
      </c>
      <c r="CT42" s="8">
        <v>-0.27059547078866097</v>
      </c>
      <c r="CU42" s="8">
        <v>9.3491209084206661E-2</v>
      </c>
      <c r="CV42" s="8">
        <v>0.3984246729905313</v>
      </c>
      <c r="CW42" s="8">
        <v>-0.27706756395571269</v>
      </c>
      <c r="CX42" s="8">
        <v>-0.1121548987430824</v>
      </c>
      <c r="CY42" s="9">
        <v>0.31183687928649068</v>
      </c>
      <c r="CZ42" s="10">
        <v>-0.30091807929503706</v>
      </c>
      <c r="DA42" s="10">
        <v>-7.1619662058461042E-2</v>
      </c>
      <c r="DB42" s="21"/>
      <c r="DC42" s="8">
        <v>-0.10325701159693124</v>
      </c>
      <c r="DD42" s="8">
        <v>-0.33531940231854612</v>
      </c>
      <c r="DE42" s="8">
        <v>0.24977425428012229</v>
      </c>
      <c r="DF42" s="8">
        <v>0.32048966904708076</v>
      </c>
      <c r="DG42" s="8">
        <v>-0.36870691212834927</v>
      </c>
      <c r="DH42" s="8">
        <v>-1.7575097736907356E-2</v>
      </c>
      <c r="DI42" s="9">
        <v>0.27399798746311799</v>
      </c>
      <c r="DJ42" s="10">
        <v>-0.30745080271886271</v>
      </c>
      <c r="DK42" s="10">
        <v>7.4144484564086774E-2</v>
      </c>
      <c r="DL42" s="21"/>
      <c r="DM42" s="8">
        <v>6.0905701799715975E-3</v>
      </c>
      <c r="DN42" s="8">
        <v>-0.21718586443769025</v>
      </c>
      <c r="DO42" s="8">
        <v>-4.7082409683734845E-2</v>
      </c>
      <c r="DP42" s="8">
        <v>1.7875084543087821E-2</v>
      </c>
      <c r="DQ42" s="8">
        <v>-0.24525649626074897</v>
      </c>
      <c r="DR42" s="8">
        <v>0.28040899856662183</v>
      </c>
      <c r="DS42" s="9">
        <v>0.11382249018711642</v>
      </c>
      <c r="DT42" s="10">
        <v>-0.15665777100343217</v>
      </c>
      <c r="DU42" s="10">
        <v>7.9522289979117047E-2</v>
      </c>
      <c r="DV42" s="21"/>
      <c r="DW42" s="21"/>
    </row>
    <row r="43" spans="1:127" x14ac:dyDescent="0.3">
      <c r="A43" s="6">
        <v>41</v>
      </c>
      <c r="B43" s="6">
        <v>6</v>
      </c>
      <c r="C43" s="6"/>
      <c r="D43" s="6" t="s">
        <v>45</v>
      </c>
      <c r="E43" s="16" t="s">
        <v>129</v>
      </c>
      <c r="F43" s="30">
        <f t="shared" si="63"/>
        <v>0.48969623798515316</v>
      </c>
      <c r="G43" s="30">
        <f t="shared" si="64"/>
        <v>0.38996022884015086</v>
      </c>
      <c r="H43" s="30">
        <f t="shared" si="65"/>
        <v>0.18251296858806085</v>
      </c>
      <c r="I43" s="30">
        <f t="shared" si="66"/>
        <v>9.8292855272522961E-2</v>
      </c>
      <c r="J43" s="30">
        <f t="shared" si="67"/>
        <v>4.8038327966487979E-2</v>
      </c>
      <c r="K43" s="28">
        <f t="shared" si="68"/>
        <v>-5.0254527306034982E-2</v>
      </c>
      <c r="L43" s="29">
        <f t="shared" si="69"/>
        <v>-0.34192190087366287</v>
      </c>
      <c r="M43" s="14"/>
      <c r="N43" s="6" t="str">
        <f t="shared" si="70"/>
        <v>Armoederisico</v>
      </c>
      <c r="O43" s="16" t="str">
        <f t="shared" si="71"/>
        <v>Adminsitratief armoederisico (berekening Statbel)</v>
      </c>
      <c r="P43" s="30">
        <f t="shared" si="72"/>
        <v>-4.8214064586573291E-2</v>
      </c>
      <c r="Q43" s="30">
        <f t="shared" si="73"/>
        <v>-0.12970028575390044</v>
      </c>
      <c r="R43" s="30">
        <f t="shared" si="74"/>
        <v>3.789982138236226E-2</v>
      </c>
      <c r="S43" s="30">
        <f t="shared" si="75"/>
        <v>-9.9488385451654601E-2</v>
      </c>
      <c r="T43" s="30">
        <f t="shared" si="76"/>
        <v>-0.25949548734845423</v>
      </c>
      <c r="U43" s="28">
        <f t="shared" si="77"/>
        <v>-0.16000710189679962</v>
      </c>
      <c r="V43" s="29">
        <f t="shared" si="78"/>
        <v>-0.12979520159455379</v>
      </c>
      <c r="W43" s="14"/>
      <c r="X43" s="6" t="str">
        <f t="shared" si="79"/>
        <v>Armoederisico</v>
      </c>
      <c r="Y43" s="16" t="str">
        <f t="shared" si="80"/>
        <v>Adminsitratief armoederisico (berekening Statbel)</v>
      </c>
      <c r="Z43" s="30">
        <f t="shared" si="18"/>
        <v>0.60982315414523403</v>
      </c>
      <c r="AA43" s="30">
        <f t="shared" si="19"/>
        <v>0.59232641356785165</v>
      </c>
      <c r="AB43" s="30">
        <f t="shared" si="20"/>
        <v>0.51244966496176092</v>
      </c>
      <c r="AC43" s="30">
        <f t="shared" si="21"/>
        <v>0.46849806780192715</v>
      </c>
      <c r="AD43" s="30">
        <f t="shared" si="22"/>
        <v>0.24760880211428943</v>
      </c>
      <c r="AE43" s="28">
        <f t="shared" si="23"/>
        <v>-0.22088926568763773</v>
      </c>
      <c r="AF43" s="29">
        <f t="shared" si="24"/>
        <v>-0.34471761145356222</v>
      </c>
      <c r="AG43" s="14"/>
      <c r="AH43" s="6" t="str">
        <f t="shared" si="81"/>
        <v>Armoederisico</v>
      </c>
      <c r="AI43" s="16" t="str">
        <f t="shared" si="82"/>
        <v>Adminsitratief armoederisico (berekening Statbel)</v>
      </c>
      <c r="AJ43" s="30">
        <f t="shared" si="27"/>
        <v>0.21927543746866132</v>
      </c>
      <c r="AK43" s="30">
        <f t="shared" si="28"/>
        <v>0.26137809712571658</v>
      </c>
      <c r="AL43" s="30">
        <f t="shared" si="29"/>
        <v>0.37720501322815175</v>
      </c>
      <c r="AM43" s="30">
        <f t="shared" si="30"/>
        <v>0.47238231880898329</v>
      </c>
      <c r="AN43" s="30">
        <f t="shared" si="31"/>
        <v>0.80924903334841636</v>
      </c>
      <c r="AO43" s="28">
        <f t="shared" si="32"/>
        <v>0.33686671453943307</v>
      </c>
      <c r="AP43" s="49">
        <f t="shared" si="33"/>
        <v>0.54787093622269978</v>
      </c>
      <c r="AQ43" s="14"/>
      <c r="AR43" s="6" t="str">
        <f t="shared" si="83"/>
        <v>Armoederisico</v>
      </c>
      <c r="AS43" s="16" t="str">
        <f t="shared" si="84"/>
        <v>Adminsitratief armoederisico (berekening Statbel)</v>
      </c>
      <c r="AT43" s="30">
        <f t="shared" si="36"/>
        <v>4.9924853429933061E-3</v>
      </c>
      <c r="AU43" s="30">
        <f t="shared" si="37"/>
        <v>7.61862565059713E-2</v>
      </c>
      <c r="AV43" s="30">
        <f t="shared" si="38"/>
        <v>4.5941284427329226E-2</v>
      </c>
      <c r="AW43" s="30">
        <f t="shared" si="39"/>
        <v>0.21108300091452256</v>
      </c>
      <c r="AX43" s="30">
        <f t="shared" si="40"/>
        <v>5.1911075911666917E-2</v>
      </c>
      <c r="AY43" s="28">
        <f t="shared" si="41"/>
        <v>-0.15917192500285565</v>
      </c>
      <c r="AZ43" s="29">
        <f t="shared" si="42"/>
        <v>-2.4275180594304384E-2</v>
      </c>
      <c r="BA43" s="14"/>
      <c r="BB43" s="6" t="str">
        <f t="shared" si="85"/>
        <v>Armoederisico</v>
      </c>
      <c r="BC43" s="16" t="str">
        <f t="shared" si="86"/>
        <v>Adminsitratief armoederisico (berekening Statbel)</v>
      </c>
      <c r="BD43" s="30">
        <f t="shared" si="45"/>
        <v>-0.29332048494683927</v>
      </c>
      <c r="BE43" s="30">
        <f t="shared" si="46"/>
        <v>-0.15399840402987411</v>
      </c>
      <c r="BF43" s="30">
        <f t="shared" si="47"/>
        <v>-0.13686328199088635</v>
      </c>
      <c r="BG43" s="30">
        <f t="shared" si="48"/>
        <v>-0.16027381603347379</v>
      </c>
      <c r="BH43" s="30">
        <f t="shared" si="49"/>
        <v>-0.40356282054532244</v>
      </c>
      <c r="BI43" s="28">
        <f t="shared" si="50"/>
        <v>-0.24328900451184865</v>
      </c>
      <c r="BJ43" s="29">
        <f t="shared" si="51"/>
        <v>-0.24956441651544833</v>
      </c>
      <c r="BK43" s="14"/>
      <c r="BL43" s="6" t="str">
        <f t="shared" si="87"/>
        <v>Armoederisico</v>
      </c>
      <c r="BM43" s="16" t="str">
        <f t="shared" si="88"/>
        <v>Adminsitratief armoederisico (berekening Statbel)</v>
      </c>
      <c r="BN43" s="30">
        <f t="shared" si="54"/>
        <v>-0.30162427042225914</v>
      </c>
      <c r="BO43" s="30">
        <f t="shared" si="55"/>
        <v>-0.43640141614846018</v>
      </c>
      <c r="BP43" s="30">
        <f t="shared" si="56"/>
        <v>-0.33146194186693551</v>
      </c>
      <c r="BQ43" s="30">
        <f t="shared" si="57"/>
        <v>-0.41726759545226233</v>
      </c>
      <c r="BR43" s="30">
        <f t="shared" si="58"/>
        <v>-0.26103914457816585</v>
      </c>
      <c r="BS43" s="28">
        <f t="shared" si="59"/>
        <v>0.15622845087409648</v>
      </c>
      <c r="BT43" s="49">
        <f t="shared" si="60"/>
        <v>0.17536227157029433</v>
      </c>
      <c r="BU43" s="14"/>
      <c r="BV43" s="14"/>
      <c r="BW43" s="6" t="str">
        <f t="shared" si="89"/>
        <v>Armoederisico</v>
      </c>
      <c r="BX43" s="16" t="str">
        <f t="shared" si="90"/>
        <v>Adminsitratief armoederisico (berekening Statbel)</v>
      </c>
      <c r="BY43" s="8">
        <v>0.48969623798515316</v>
      </c>
      <c r="BZ43" s="8">
        <v>-4.8214064586573291E-2</v>
      </c>
      <c r="CA43" s="8">
        <v>0.60982315414523403</v>
      </c>
      <c r="CB43" s="8">
        <v>0.21927543746866132</v>
      </c>
      <c r="CC43" s="8">
        <v>4.9924853429933061E-3</v>
      </c>
      <c r="CD43" s="8">
        <v>-0.29332048494683927</v>
      </c>
      <c r="CE43" s="9">
        <v>-0.30162427042225914</v>
      </c>
      <c r="CF43" s="10">
        <v>0.18103318357089201</v>
      </c>
      <c r="CG43" s="10">
        <v>0.15477946553234093</v>
      </c>
      <c r="CH43" s="21"/>
      <c r="CI43" s="8">
        <v>0.38996022884015086</v>
      </c>
      <c r="CJ43" s="8">
        <v>-0.12970028575390044</v>
      </c>
      <c r="CK43" s="8">
        <v>0.59232641356785165</v>
      </c>
      <c r="CL43" s="8">
        <v>0.26137809712571658</v>
      </c>
      <c r="CM43" s="8">
        <v>7.61862565059713E-2</v>
      </c>
      <c r="CN43" s="8">
        <v>-0.15399840402987411</v>
      </c>
      <c r="CO43" s="9">
        <v>-0.43640141614846018</v>
      </c>
      <c r="CP43" s="10">
        <v>4.0516735650065687E-2</v>
      </c>
      <c r="CQ43" s="10">
        <v>0.3934237437352725</v>
      </c>
      <c r="CR43" s="21"/>
      <c r="CS43" s="8">
        <v>0.18251296858806085</v>
      </c>
      <c r="CT43" s="8">
        <v>3.789982138236226E-2</v>
      </c>
      <c r="CU43" s="8">
        <v>0.51244966496176092</v>
      </c>
      <c r="CV43" s="8">
        <v>0.37720501322815175</v>
      </c>
      <c r="CW43" s="8">
        <v>4.5941284427329226E-2</v>
      </c>
      <c r="CX43" s="8">
        <v>-0.13686328199088635</v>
      </c>
      <c r="CY43" s="9">
        <v>-0.33146194186693551</v>
      </c>
      <c r="CZ43" s="10">
        <v>0.13382275809231742</v>
      </c>
      <c r="DA43" s="10">
        <v>0.26926721285286759</v>
      </c>
      <c r="DB43" s="21"/>
      <c r="DC43" s="8">
        <v>9.8292855272522961E-2</v>
      </c>
      <c r="DD43" s="8">
        <v>-9.9488385451654601E-2</v>
      </c>
      <c r="DE43" s="8">
        <v>0.46849806780192715</v>
      </c>
      <c r="DF43" s="8">
        <v>0.47238231880898329</v>
      </c>
      <c r="DG43" s="8">
        <v>0.21108300091452256</v>
      </c>
      <c r="DH43" s="8">
        <v>-0.16027381603347379</v>
      </c>
      <c r="DI43" s="9">
        <v>-0.41726759545226233</v>
      </c>
      <c r="DJ43" s="10">
        <v>1.1128913800570458E-2</v>
      </c>
      <c r="DK43" s="10">
        <v>0.42843059048733473</v>
      </c>
      <c r="DL43" s="21"/>
      <c r="DM43" s="8">
        <v>4.8038327966487979E-2</v>
      </c>
      <c r="DN43" s="8">
        <v>-0.25949548734845423</v>
      </c>
      <c r="DO43" s="8">
        <v>0.24760880211428943</v>
      </c>
      <c r="DP43" s="8">
        <v>0.80924903334841636</v>
      </c>
      <c r="DQ43" s="8">
        <v>5.1911075911666917E-2</v>
      </c>
      <c r="DR43" s="8">
        <v>-0.40356282054532244</v>
      </c>
      <c r="DS43" s="9">
        <v>-0.26103914457816585</v>
      </c>
      <c r="DT43" s="10">
        <v>-0.14534126244803447</v>
      </c>
      <c r="DU43" s="10">
        <v>0.26910307720517229</v>
      </c>
      <c r="DV43" s="21"/>
      <c r="DW43" s="21"/>
    </row>
    <row r="44" spans="1:127" x14ac:dyDescent="0.3">
      <c r="A44" s="6">
        <v>42</v>
      </c>
      <c r="B44" s="6">
        <v>7</v>
      </c>
      <c r="C44" s="6"/>
      <c r="D44" s="6" t="s">
        <v>47</v>
      </c>
      <c r="E44" s="15" t="s">
        <v>48</v>
      </c>
      <c r="F44" s="19">
        <f t="shared" si="63"/>
        <v>-0.60496084412402262</v>
      </c>
      <c r="G44" s="19">
        <f t="shared" si="64"/>
        <v>-0.55299790176223951</v>
      </c>
      <c r="H44" s="19">
        <f t="shared" si="65"/>
        <v>-0.51386207810413032</v>
      </c>
      <c r="I44" s="19">
        <f t="shared" si="66"/>
        <v>-0.57834394915205911</v>
      </c>
      <c r="J44" s="19">
        <f t="shared" si="67"/>
        <v>-0.57316277617326605</v>
      </c>
      <c r="K44" s="23">
        <f t="shared" si="68"/>
        <v>5.1811729787930583E-3</v>
      </c>
      <c r="L44" s="18">
        <f t="shared" si="69"/>
        <v>-2.0164874411026545E-2</v>
      </c>
      <c r="M44" s="20"/>
      <c r="N44" s="6" t="str">
        <f t="shared" si="70"/>
        <v>Inkomen</v>
      </c>
      <c r="O44" s="15" t="str">
        <f t="shared" si="71"/>
        <v>Gemiddeld belastbaar inkomen per inwoner</v>
      </c>
      <c r="P44" s="19">
        <f t="shared" si="72"/>
        <v>0.18420291423386684</v>
      </c>
      <c r="Q44" s="19">
        <f t="shared" si="73"/>
        <v>0.21444772643787874</v>
      </c>
      <c r="R44" s="19">
        <f t="shared" si="74"/>
        <v>0.20274703553384951</v>
      </c>
      <c r="S44" s="19">
        <f t="shared" si="75"/>
        <v>0.49731212179915696</v>
      </c>
      <c r="T44" s="19">
        <f t="shared" si="76"/>
        <v>0.70143168176997195</v>
      </c>
      <c r="U44" s="23">
        <f t="shared" si="77"/>
        <v>0.20411955997081499</v>
      </c>
      <c r="V44" s="18">
        <f t="shared" si="78"/>
        <v>0.48698395533209321</v>
      </c>
      <c r="W44" s="20"/>
      <c r="X44" s="6" t="str">
        <f t="shared" si="79"/>
        <v>Inkomen</v>
      </c>
      <c r="Y44" s="15" t="str">
        <f t="shared" si="80"/>
        <v>Gemiddeld belastbaar inkomen per inwoner</v>
      </c>
      <c r="Z44" s="19">
        <f t="shared" si="18"/>
        <v>-0.5215431734593613</v>
      </c>
      <c r="AA44" s="19">
        <f t="shared" si="19"/>
        <v>-0.62017637490816901</v>
      </c>
      <c r="AB44" s="19">
        <f t="shared" si="20"/>
        <v>-0.48633211703336326</v>
      </c>
      <c r="AC44" s="19">
        <f t="shared" si="21"/>
        <v>-0.57577829374931078</v>
      </c>
      <c r="AD44" s="19">
        <f t="shared" si="22"/>
        <v>-0.44174526548821808</v>
      </c>
      <c r="AE44" s="23">
        <f t="shared" si="23"/>
        <v>0.1340330282610927</v>
      </c>
      <c r="AF44" s="18">
        <f t="shared" si="24"/>
        <v>0.17843110941995094</v>
      </c>
      <c r="AG44" s="20"/>
      <c r="AH44" s="6" t="str">
        <f t="shared" si="81"/>
        <v>Inkomen</v>
      </c>
      <c r="AI44" s="15" t="str">
        <f t="shared" si="82"/>
        <v>Gemiddeld belastbaar inkomen per inwoner</v>
      </c>
      <c r="AJ44" s="19">
        <f t="shared" si="27"/>
        <v>-0.22048448436916721</v>
      </c>
      <c r="AK44" s="19">
        <f t="shared" si="28"/>
        <v>-0.29103958449222711</v>
      </c>
      <c r="AL44" s="19">
        <f t="shared" si="29"/>
        <v>-0.35618420717472171</v>
      </c>
      <c r="AM44" s="19">
        <f t="shared" si="30"/>
        <v>-0.42042576802525988</v>
      </c>
      <c r="AN44" s="19">
        <f t="shared" si="31"/>
        <v>-0.62709690489296677</v>
      </c>
      <c r="AO44" s="23">
        <f t="shared" si="32"/>
        <v>-0.20667113686770688</v>
      </c>
      <c r="AP44" s="48">
        <f t="shared" si="33"/>
        <v>-0.33605732040073966</v>
      </c>
      <c r="AQ44" s="20"/>
      <c r="AR44" s="6" t="str">
        <f t="shared" si="83"/>
        <v>Inkomen</v>
      </c>
      <c r="AS44" s="15" t="str">
        <f t="shared" si="84"/>
        <v>Gemiddeld belastbaar inkomen per inwoner</v>
      </c>
      <c r="AT44" s="30">
        <f t="shared" si="36"/>
        <v>0.32076715424471403</v>
      </c>
      <c r="AU44" s="30">
        <f t="shared" si="37"/>
        <v>0.21097767803869166</v>
      </c>
      <c r="AV44" s="30">
        <f t="shared" si="38"/>
        <v>0.23576239555216166</v>
      </c>
      <c r="AW44" s="30">
        <f t="shared" si="39"/>
        <v>0.12036041534863073</v>
      </c>
      <c r="AX44" s="30">
        <f t="shared" si="40"/>
        <v>0.2613585924752998</v>
      </c>
      <c r="AY44" s="23">
        <f t="shared" si="41"/>
        <v>0.14099817712666907</v>
      </c>
      <c r="AZ44" s="18">
        <f t="shared" si="42"/>
        <v>5.0380914436608137E-2</v>
      </c>
      <c r="BA44" s="20"/>
      <c r="BB44" s="6" t="str">
        <f t="shared" si="85"/>
        <v>Inkomen</v>
      </c>
      <c r="BC44" s="15" t="str">
        <f t="shared" si="86"/>
        <v>Gemiddeld belastbaar inkomen per inwoner</v>
      </c>
      <c r="BD44" s="19">
        <f t="shared" si="45"/>
        <v>7.1578101173485731E-2</v>
      </c>
      <c r="BE44" s="19">
        <f t="shared" si="46"/>
        <v>5.4922071508105496E-3</v>
      </c>
      <c r="BF44" s="19">
        <f t="shared" si="47"/>
        <v>-4.7761181602706065E-2</v>
      </c>
      <c r="BG44" s="19">
        <f t="shared" si="48"/>
        <v>-2.0060614182036078E-2</v>
      </c>
      <c r="BH44" s="19">
        <f t="shared" si="49"/>
        <v>0.56318392969393816</v>
      </c>
      <c r="BI44" s="23">
        <f t="shared" si="50"/>
        <v>0.58324454387597424</v>
      </c>
      <c r="BJ44" s="18">
        <f t="shared" si="51"/>
        <v>0.5576917225431276</v>
      </c>
      <c r="BK44" s="20"/>
      <c r="BL44" s="6" t="str">
        <f t="shared" si="87"/>
        <v>Inkomen</v>
      </c>
      <c r="BM44" s="15" t="str">
        <f t="shared" si="88"/>
        <v>Gemiddeld belastbaar inkomen per inwoner</v>
      </c>
      <c r="BN44" s="19">
        <f t="shared" si="54"/>
        <v>0.29723836634623468</v>
      </c>
      <c r="BO44" s="19">
        <f t="shared" si="55"/>
        <v>0.45715208341506824</v>
      </c>
      <c r="BP44" s="19">
        <f t="shared" si="56"/>
        <v>0.36326549614830256</v>
      </c>
      <c r="BQ44" s="19">
        <f t="shared" si="57"/>
        <v>0.53640422734638726</v>
      </c>
      <c r="BR44" s="19">
        <f t="shared" si="58"/>
        <v>0.10799248896820091</v>
      </c>
      <c r="BS44" s="23">
        <f t="shared" si="59"/>
        <v>-0.42841173837818636</v>
      </c>
      <c r="BT44" s="48">
        <f t="shared" si="60"/>
        <v>-0.34915959444686734</v>
      </c>
      <c r="BU44" s="20"/>
      <c r="BV44" s="20"/>
      <c r="BW44" s="6" t="str">
        <f t="shared" si="89"/>
        <v>Inkomen</v>
      </c>
      <c r="BX44" s="15" t="str">
        <f t="shared" si="90"/>
        <v>Gemiddeld belastbaar inkomen per inwoner</v>
      </c>
      <c r="BY44" s="8">
        <v>-0.60496084412402262</v>
      </c>
      <c r="BZ44" s="8">
        <v>0.18420291423386684</v>
      </c>
      <c r="CA44" s="8">
        <v>-0.5215431734593613</v>
      </c>
      <c r="CB44" s="8">
        <v>-0.22048448436916721</v>
      </c>
      <c r="CC44" s="8">
        <v>0.32076715424471403</v>
      </c>
      <c r="CD44" s="8">
        <v>7.1578101173485731E-2</v>
      </c>
      <c r="CE44" s="9">
        <v>0.29723836634623468</v>
      </c>
      <c r="CF44" s="10">
        <v>-0.13032634020567374</v>
      </c>
      <c r="CG44" s="10">
        <v>-0.2139556442213095</v>
      </c>
      <c r="CH44" s="21"/>
      <c r="CI44" s="8">
        <v>-0.55299790176223951</v>
      </c>
      <c r="CJ44" s="8">
        <v>0.21444772643787874</v>
      </c>
      <c r="CK44" s="8">
        <v>-0.62017637490816901</v>
      </c>
      <c r="CL44" s="8">
        <v>-0.29103958449222711</v>
      </c>
      <c r="CM44" s="8">
        <v>0.21097767803869166</v>
      </c>
      <c r="CN44" s="8">
        <v>5.4922071508105496E-3</v>
      </c>
      <c r="CO44" s="9">
        <v>0.45715208341506824</v>
      </c>
      <c r="CP44" s="10">
        <v>-3.2677396046098914E-2</v>
      </c>
      <c r="CQ44" s="10">
        <v>-0.42217853466808808</v>
      </c>
      <c r="CR44" s="21"/>
      <c r="CS44" s="8">
        <v>-0.51386207810413032</v>
      </c>
      <c r="CT44" s="8">
        <v>0.20274703553384951</v>
      </c>
      <c r="CU44" s="8">
        <v>-0.48633211703336326</v>
      </c>
      <c r="CV44" s="8">
        <v>-0.35618420717472171</v>
      </c>
      <c r="CW44" s="8">
        <v>0.23576239555216166</v>
      </c>
      <c r="CX44" s="8">
        <v>-4.7761181602706065E-2</v>
      </c>
      <c r="CY44" s="9">
        <v>0.36326549614830256</v>
      </c>
      <c r="CZ44" s="10">
        <v>-0.16689922178015207</v>
      </c>
      <c r="DA44" s="10">
        <v>-0.29032586680552297</v>
      </c>
      <c r="DB44" s="21"/>
      <c r="DC44" s="8">
        <v>-0.57834394915205911</v>
      </c>
      <c r="DD44" s="8">
        <v>0.49731212179915696</v>
      </c>
      <c r="DE44" s="8">
        <v>-0.57577829374931078</v>
      </c>
      <c r="DF44" s="8">
        <v>-0.42042576802525988</v>
      </c>
      <c r="DG44" s="8">
        <v>0.12036041534863073</v>
      </c>
      <c r="DH44" s="8">
        <v>-2.0060614182036078E-2</v>
      </c>
      <c r="DI44" s="9">
        <v>0.53640422734638726</v>
      </c>
      <c r="DJ44" s="10">
        <v>-0.12411440959037975</v>
      </c>
      <c r="DK44" s="10">
        <v>-0.42258772733336614</v>
      </c>
      <c r="DL44" s="21"/>
      <c r="DM44" s="8">
        <v>-0.57316277617326605</v>
      </c>
      <c r="DN44" s="8">
        <v>0.70143168176997195</v>
      </c>
      <c r="DO44" s="8">
        <v>-0.44174526548821808</v>
      </c>
      <c r="DP44" s="8">
        <v>-0.62709690489296677</v>
      </c>
      <c r="DQ44" s="8">
        <v>0.2613585924752998</v>
      </c>
      <c r="DR44" s="8">
        <v>0.56318392969393816</v>
      </c>
      <c r="DS44" s="9">
        <v>0.10799248896820091</v>
      </c>
      <c r="DT44" s="10">
        <v>-4.3051855633971833E-2</v>
      </c>
      <c r="DU44" s="10">
        <v>-1.3833364597083942E-2</v>
      </c>
      <c r="DV44" s="21"/>
      <c r="DW44" s="21"/>
    </row>
    <row r="45" spans="1:127" x14ac:dyDescent="0.3">
      <c r="A45" s="6">
        <v>43</v>
      </c>
      <c r="B45" s="6">
        <v>7</v>
      </c>
      <c r="C45" s="6"/>
      <c r="D45" s="6" t="s">
        <v>47</v>
      </c>
      <c r="E45" s="15" t="s">
        <v>131</v>
      </c>
      <c r="F45" s="19">
        <f t="shared" si="63"/>
        <v>-0.60413254355904367</v>
      </c>
      <c r="G45" s="19">
        <f t="shared" si="64"/>
        <v>-0.55278833814123041</v>
      </c>
      <c r="H45" s="19">
        <f t="shared" si="65"/>
        <v>-0.51382921517094493</v>
      </c>
      <c r="I45" s="19">
        <f t="shared" si="66"/>
        <v>-0.57859524789885175</v>
      </c>
      <c r="J45" s="19">
        <f t="shared" si="67"/>
        <v>-0.57371019312781002</v>
      </c>
      <c r="K45" s="23">
        <f t="shared" si="68"/>
        <v>4.8850547710417302E-3</v>
      </c>
      <c r="L45" s="18">
        <f t="shared" si="69"/>
        <v>-2.0921854986579613E-2</v>
      </c>
      <c r="M45" s="20"/>
      <c r="N45" s="6" t="str">
        <f t="shared" si="70"/>
        <v>Inkomen</v>
      </c>
      <c r="O45" s="15" t="str">
        <f t="shared" si="71"/>
        <v>Welvaartsindex (van hoog naar laag)</v>
      </c>
      <c r="P45" s="19">
        <f t="shared" si="72"/>
        <v>0.18380654780064612</v>
      </c>
      <c r="Q45" s="19">
        <f t="shared" si="73"/>
        <v>0.21084670719476398</v>
      </c>
      <c r="R45" s="19">
        <f t="shared" si="74"/>
        <v>0.1984914998406381</v>
      </c>
      <c r="S45" s="19">
        <f t="shared" si="75"/>
        <v>0.49211924253329042</v>
      </c>
      <c r="T45" s="19">
        <f t="shared" si="76"/>
        <v>0.69678687709208387</v>
      </c>
      <c r="U45" s="23">
        <f t="shared" si="77"/>
        <v>0.20466763455879344</v>
      </c>
      <c r="V45" s="18">
        <f t="shared" si="78"/>
        <v>0.48594016989731992</v>
      </c>
      <c r="W45" s="20"/>
      <c r="X45" s="6" t="str">
        <f t="shared" si="79"/>
        <v>Inkomen</v>
      </c>
      <c r="Y45" s="15" t="str">
        <f t="shared" si="80"/>
        <v>Welvaartsindex (van hoog naar laag)</v>
      </c>
      <c r="Z45" s="19"/>
      <c r="AA45" s="19"/>
      <c r="AB45" s="19"/>
      <c r="AC45" s="19"/>
      <c r="AD45" s="19"/>
      <c r="AE45" s="23"/>
      <c r="AF45" s="18"/>
      <c r="AG45" s="20"/>
      <c r="AH45" s="6" t="str">
        <f t="shared" si="81"/>
        <v>Inkomen</v>
      </c>
      <c r="AI45" s="15" t="str">
        <f t="shared" si="82"/>
        <v>Welvaartsindex (van hoog naar laag)</v>
      </c>
      <c r="AJ45" s="19"/>
      <c r="AK45" s="19"/>
      <c r="AL45" s="19"/>
      <c r="AM45" s="19"/>
      <c r="AN45" s="19"/>
      <c r="AO45" s="23"/>
      <c r="AP45" s="48"/>
      <c r="AQ45" s="20"/>
      <c r="AR45" s="6" t="str">
        <f t="shared" si="83"/>
        <v>Inkomen</v>
      </c>
      <c r="AS45" s="15" t="str">
        <f t="shared" si="84"/>
        <v>Welvaartsindex (van hoog naar laag)</v>
      </c>
      <c r="AT45" s="30"/>
      <c r="AU45" s="30"/>
      <c r="AV45" s="30"/>
      <c r="AW45" s="30"/>
      <c r="AX45" s="30"/>
      <c r="AY45" s="23"/>
      <c r="AZ45" s="18"/>
      <c r="BA45" s="20"/>
      <c r="BB45" s="6" t="str">
        <f t="shared" si="85"/>
        <v>Inkomen</v>
      </c>
      <c r="BC45" s="15" t="str">
        <f t="shared" si="86"/>
        <v>Welvaartsindex (van hoog naar laag)</v>
      </c>
      <c r="BD45" s="19">
        <f t="shared" si="45"/>
        <v>6.7083910946108813E-2</v>
      </c>
      <c r="BE45" s="19">
        <f t="shared" si="46"/>
        <v>2.2318606590744625E-3</v>
      </c>
      <c r="BF45" s="19">
        <f t="shared" si="47"/>
        <v>-5.2108269784364294E-2</v>
      </c>
      <c r="BG45" s="19">
        <f t="shared" si="48"/>
        <v>-2.2309521809848815E-2</v>
      </c>
      <c r="BH45" s="19">
        <f t="shared" si="49"/>
        <v>0.56918480036431662</v>
      </c>
      <c r="BI45" s="23">
        <f t="shared" si="50"/>
        <v>0.59149432217416542</v>
      </c>
      <c r="BJ45" s="18">
        <f t="shared" si="51"/>
        <v>0.56695293970524219</v>
      </c>
      <c r="BK45" s="20"/>
      <c r="BL45" s="6" t="str">
        <f t="shared" si="87"/>
        <v>Inkomen</v>
      </c>
      <c r="BM45" s="15" t="str">
        <f t="shared" si="88"/>
        <v>Welvaartsindex (van hoog naar laag)</v>
      </c>
      <c r="BN45" s="19">
        <f t="shared" si="54"/>
        <v>0.30005702793606182</v>
      </c>
      <c r="BO45" s="19">
        <f t="shared" si="55"/>
        <v>0.4614977854431408</v>
      </c>
      <c r="BP45" s="19">
        <f t="shared" si="56"/>
        <v>0.36951425178066866</v>
      </c>
      <c r="BQ45" s="19">
        <f t="shared" si="57"/>
        <v>0.54219868926371473</v>
      </c>
      <c r="BR45" s="19">
        <f t="shared" si="58"/>
        <v>0.10524402439229887</v>
      </c>
      <c r="BS45" s="23">
        <f t="shared" si="59"/>
        <v>-0.43695466487141588</v>
      </c>
      <c r="BT45" s="48">
        <f t="shared" si="60"/>
        <v>-0.35625376105084194</v>
      </c>
      <c r="BU45" s="20"/>
      <c r="BV45" s="20"/>
      <c r="BW45" s="6" t="str">
        <f t="shared" si="89"/>
        <v>Inkomen</v>
      </c>
      <c r="BX45" s="15" t="str">
        <f t="shared" si="90"/>
        <v>Welvaartsindex (van hoog naar laag)</v>
      </c>
      <c r="BY45" s="8">
        <v>-0.60413254355904367</v>
      </c>
      <c r="BZ45" s="8">
        <v>0.18380654780064612</v>
      </c>
      <c r="CA45" s="8">
        <v>-0.52018523020879259</v>
      </c>
      <c r="CB45" s="8">
        <v>-0.22668954900534158</v>
      </c>
      <c r="CC45" s="8">
        <v>0.32459113327189265</v>
      </c>
      <c r="CD45" s="8">
        <v>6.7083910946108813E-2</v>
      </c>
      <c r="CE45" s="9">
        <v>0.30005702793606182</v>
      </c>
      <c r="CF45" s="10">
        <v>-0.13025583237012955</v>
      </c>
      <c r="CG45" s="10">
        <v>-0.2186024183160081</v>
      </c>
      <c r="CH45" s="21"/>
      <c r="CI45" s="8">
        <v>-0.55278833814123041</v>
      </c>
      <c r="CJ45" s="8">
        <v>0.21084670719476398</v>
      </c>
      <c r="CK45" s="8">
        <v>-0.61796080237199369</v>
      </c>
      <c r="CL45" s="8">
        <v>-0.29528817021434428</v>
      </c>
      <c r="CM45" s="8">
        <v>0.21357528520380889</v>
      </c>
      <c r="CN45" s="8">
        <v>2.2318606590744625E-3</v>
      </c>
      <c r="CO45" s="9">
        <v>0.4614977854431408</v>
      </c>
      <c r="CP45" s="10">
        <v>-3.5522543144060489E-2</v>
      </c>
      <c r="CQ45" s="10">
        <v>-0.42390540601698368</v>
      </c>
      <c r="CR45" s="21"/>
      <c r="CS45" s="8">
        <v>-0.51382921517094493</v>
      </c>
      <c r="CT45" s="8">
        <v>0.1984914998406381</v>
      </c>
      <c r="CU45" s="8">
        <v>-0.48726038439641811</v>
      </c>
      <c r="CV45" s="8">
        <v>-0.36063972912110859</v>
      </c>
      <c r="CW45" s="8">
        <v>0.23784198308922408</v>
      </c>
      <c r="CX45" s="8">
        <v>-5.2108269784364294E-2</v>
      </c>
      <c r="CY45" s="9">
        <v>0.36951425178066866</v>
      </c>
      <c r="CZ45" s="10">
        <v>-0.16976592966229181</v>
      </c>
      <c r="DA45" s="10">
        <v>-0.29533920124394375</v>
      </c>
      <c r="DB45" s="21"/>
      <c r="DC45" s="8">
        <v>-0.57859524789885175</v>
      </c>
      <c r="DD45" s="8">
        <v>0.49211924253329042</v>
      </c>
      <c r="DE45" s="8">
        <v>-0.57575794424014537</v>
      </c>
      <c r="DF45" s="8">
        <v>-0.42371937330297599</v>
      </c>
      <c r="DG45" s="8">
        <v>0.12240068779518658</v>
      </c>
      <c r="DH45" s="8">
        <v>-2.2309521809848815E-2</v>
      </c>
      <c r="DI45" s="9">
        <v>0.54219868926371473</v>
      </c>
      <c r="DJ45" s="10">
        <v>-0.1277695492792448</v>
      </c>
      <c r="DK45" s="10">
        <v>-0.42446066339175781</v>
      </c>
      <c r="DL45" s="21"/>
      <c r="DM45" s="8">
        <v>-0.57371019312781002</v>
      </c>
      <c r="DN45" s="8">
        <v>0.69678687709208387</v>
      </c>
      <c r="DO45" s="8">
        <v>-0.43935776513028524</v>
      </c>
      <c r="DP45" s="8">
        <v>-0.62958053921636425</v>
      </c>
      <c r="DQ45" s="8">
        <v>0.26377319300323954</v>
      </c>
      <c r="DR45" s="8">
        <v>0.56918480036431662</v>
      </c>
      <c r="DS45" s="9">
        <v>0.10524402439229887</v>
      </c>
      <c r="DT45" s="10">
        <v>-4.7037171401850097E-2</v>
      </c>
      <c r="DU45" s="10">
        <v>-9.0114976564711069E-3</v>
      </c>
      <c r="DV45" s="21"/>
      <c r="DW45" s="21"/>
    </row>
    <row r="46" spans="1:127" x14ac:dyDescent="0.3">
      <c r="A46" s="6">
        <v>44</v>
      </c>
      <c r="B46" s="6">
        <v>8</v>
      </c>
      <c r="C46" s="6"/>
      <c r="D46" s="6" t="s">
        <v>46</v>
      </c>
      <c r="E46" s="16" t="s">
        <v>100</v>
      </c>
      <c r="F46" s="30">
        <f t="shared" si="63"/>
        <v>-0.40678954191399525</v>
      </c>
      <c r="G46" s="30">
        <f t="shared" si="64"/>
        <v>-0.33612104668231324</v>
      </c>
      <c r="H46" s="30">
        <f t="shared" si="65"/>
        <v>-0.13166320457335776</v>
      </c>
      <c r="I46" s="30">
        <f t="shared" si="66"/>
        <v>1.584146890251293E-2</v>
      </c>
      <c r="J46" s="30">
        <f t="shared" si="67"/>
        <v>0.11807313701960639</v>
      </c>
      <c r="K46" s="28">
        <f t="shared" si="68"/>
        <v>0.10223166811709347</v>
      </c>
      <c r="L46" s="29">
        <f t="shared" si="69"/>
        <v>0.45419418370191966</v>
      </c>
      <c r="M46" s="14"/>
      <c r="N46" s="6" t="str">
        <f t="shared" si="70"/>
        <v>Woning</v>
      </c>
      <c r="O46" s="16" t="str">
        <f t="shared" si="71"/>
        <v>Eigenaar woning</v>
      </c>
      <c r="P46" s="30">
        <f t="shared" si="72"/>
        <v>-4.731477235848075E-2</v>
      </c>
      <c r="Q46" s="30">
        <f t="shared" si="73"/>
        <v>8.8069040667383233E-2</v>
      </c>
      <c r="R46" s="30">
        <f t="shared" si="74"/>
        <v>-0.11800167393011177</v>
      </c>
      <c r="S46" s="30">
        <f t="shared" si="75"/>
        <v>-1.8063385864338779E-2</v>
      </c>
      <c r="T46" s="30">
        <f t="shared" si="76"/>
        <v>0.13765716942256531</v>
      </c>
      <c r="U46" s="28">
        <f t="shared" si="77"/>
        <v>0.15572055528690409</v>
      </c>
      <c r="V46" s="29">
        <f t="shared" si="78"/>
        <v>4.9588128755182079E-2</v>
      </c>
      <c r="W46" s="14"/>
      <c r="X46" s="6" t="str">
        <f t="shared" si="79"/>
        <v>Woning</v>
      </c>
      <c r="Y46" s="16" t="str">
        <f t="shared" si="80"/>
        <v>Eigenaar woning</v>
      </c>
      <c r="Z46" s="30">
        <f>CA46</f>
        <v>-0.37693127659078096</v>
      </c>
      <c r="AA46" s="30">
        <f>CK46</f>
        <v>-0.38835207587417142</v>
      </c>
      <c r="AB46" s="30">
        <f>CU46</f>
        <v>-0.2963935632050973</v>
      </c>
      <c r="AC46" s="30">
        <f>DE46</f>
        <v>-0.25582037833933347</v>
      </c>
      <c r="AD46" s="30">
        <f>DO46</f>
        <v>-0.36990686512772158</v>
      </c>
      <c r="AE46" s="28">
        <f>AD46-AC46</f>
        <v>-0.11408648678838812</v>
      </c>
      <c r="AF46" s="29">
        <f>AD46-AA46</f>
        <v>1.8445210746449836E-2</v>
      </c>
      <c r="AG46" s="14"/>
      <c r="AH46" s="6" t="str">
        <f t="shared" si="81"/>
        <v>Woning</v>
      </c>
      <c r="AI46" s="16" t="str">
        <f t="shared" si="82"/>
        <v>Eigenaar woning</v>
      </c>
      <c r="AJ46" s="30">
        <f t="shared" ref="AJ46:AJ77" si="91">CB46</f>
        <v>-0.3125032365514217</v>
      </c>
      <c r="AK46" s="30">
        <f t="shared" ref="AK46:AK77" si="92">CL46</f>
        <v>-0.38313495967782435</v>
      </c>
      <c r="AL46" s="30">
        <f t="shared" ref="AL46:AL77" si="93">CV46</f>
        <v>-0.42651244920027048</v>
      </c>
      <c r="AM46" s="30">
        <f t="shared" ref="AM46:AM77" si="94">DF46</f>
        <v>-0.55369578081467952</v>
      </c>
      <c r="AN46" s="30">
        <f t="shared" ref="AN46:AN77" si="95">DP46</f>
        <v>-0.69901354968464235</v>
      </c>
      <c r="AO46" s="28">
        <f t="shared" ref="AO46:AO77" si="96">AN46-AM46</f>
        <v>-0.14531776886996284</v>
      </c>
      <c r="AP46" s="49">
        <f t="shared" ref="AP46:AP77" si="97">AN46-AK46</f>
        <v>-0.31587859000681801</v>
      </c>
      <c r="AQ46" s="14"/>
      <c r="AR46" s="6" t="str">
        <f t="shared" si="83"/>
        <v>Woning</v>
      </c>
      <c r="AS46" s="16" t="str">
        <f t="shared" si="84"/>
        <v>Eigenaar woning</v>
      </c>
      <c r="AT46" s="30">
        <f>CC46</f>
        <v>-0.29353552311229286</v>
      </c>
      <c r="AU46" s="30">
        <f>CM46</f>
        <v>-0.36619223459896066</v>
      </c>
      <c r="AV46" s="30">
        <f>CW46</f>
        <v>-0.29618143445198375</v>
      </c>
      <c r="AW46" s="30">
        <f>DG46</f>
        <v>-0.41917069367326842</v>
      </c>
      <c r="AX46" s="30">
        <f>DQ46</f>
        <v>-0.22796449794953338</v>
      </c>
      <c r="AY46" s="28">
        <f>AX46-AW46</f>
        <v>0.19120619572373504</v>
      </c>
      <c r="AZ46" s="29">
        <f>AX46-AU46</f>
        <v>0.13822773664942728</v>
      </c>
      <c r="BA46" s="14"/>
      <c r="BB46" s="6" t="str">
        <f t="shared" si="85"/>
        <v>Woning</v>
      </c>
      <c r="BC46" s="16" t="str">
        <f t="shared" si="86"/>
        <v>Eigenaar woning</v>
      </c>
      <c r="BD46" s="30">
        <f t="shared" si="45"/>
        <v>0.13003829180505902</v>
      </c>
      <c r="BE46" s="30">
        <f t="shared" si="46"/>
        <v>1.5571941010699151E-2</v>
      </c>
      <c r="BF46" s="30">
        <f t="shared" si="47"/>
        <v>4.0073044058820513E-2</v>
      </c>
      <c r="BG46" s="30">
        <f t="shared" si="48"/>
        <v>4.6827713040795534E-2</v>
      </c>
      <c r="BH46" s="30">
        <f t="shared" si="49"/>
        <v>0.49836849021812463</v>
      </c>
      <c r="BI46" s="28">
        <f t="shared" si="50"/>
        <v>0.4515407771773291</v>
      </c>
      <c r="BJ46" s="29">
        <f t="shared" si="51"/>
        <v>0.48279654920742548</v>
      </c>
      <c r="BK46" s="14"/>
      <c r="BL46" s="6" t="str">
        <f t="shared" si="87"/>
        <v>Woning</v>
      </c>
      <c r="BM46" s="16" t="str">
        <f t="shared" si="88"/>
        <v>Eigenaar woning</v>
      </c>
      <c r="BN46" s="30">
        <f t="shared" si="54"/>
        <v>0.47239084351374711</v>
      </c>
      <c r="BO46" s="30">
        <f t="shared" si="55"/>
        <v>0.57298924322058986</v>
      </c>
      <c r="BP46" s="30">
        <f t="shared" si="56"/>
        <v>0.489447107439129</v>
      </c>
      <c r="BQ46" s="30">
        <f t="shared" si="57"/>
        <v>0.49237622527535296</v>
      </c>
      <c r="BR46" s="30">
        <f t="shared" si="58"/>
        <v>0.10905402155793353</v>
      </c>
      <c r="BS46" s="28">
        <f t="shared" si="59"/>
        <v>-0.38332220371741943</v>
      </c>
      <c r="BT46" s="49">
        <f t="shared" si="60"/>
        <v>-0.46393522166265633</v>
      </c>
      <c r="BU46" s="14"/>
      <c r="BV46" s="14"/>
      <c r="BW46" s="6" t="str">
        <f t="shared" si="89"/>
        <v>Woning</v>
      </c>
      <c r="BX46" s="16" t="str">
        <f t="shared" si="90"/>
        <v>Eigenaar woning</v>
      </c>
      <c r="BY46" s="8">
        <v>-0.40678954191399525</v>
      </c>
      <c r="BZ46" s="8">
        <v>-4.731477235848075E-2</v>
      </c>
      <c r="CA46" s="8">
        <v>-0.37693127659078096</v>
      </c>
      <c r="CB46" s="8">
        <v>-0.3125032365514217</v>
      </c>
      <c r="CC46" s="8">
        <v>-0.29353552311229286</v>
      </c>
      <c r="CD46" s="8">
        <v>0.13003829180505902</v>
      </c>
      <c r="CE46" s="9">
        <v>0.47239084351374711</v>
      </c>
      <c r="CF46" s="10">
        <v>-0.21579501876573295</v>
      </c>
      <c r="CG46" s="10">
        <v>-0.32004013588389724</v>
      </c>
      <c r="CH46" s="21"/>
      <c r="CI46" s="8">
        <v>-0.33612104668231324</v>
      </c>
      <c r="CJ46" s="8">
        <v>8.8069040667383233E-2</v>
      </c>
      <c r="CK46" s="8">
        <v>-0.38835207587417142</v>
      </c>
      <c r="CL46" s="8">
        <v>-0.38313495967782435</v>
      </c>
      <c r="CM46" s="8">
        <v>-0.36619223459896066</v>
      </c>
      <c r="CN46" s="8">
        <v>1.5571941010699151E-2</v>
      </c>
      <c r="CO46" s="9">
        <v>0.57298924322058986</v>
      </c>
      <c r="CP46" s="10">
        <v>-5.4183649194846299E-2</v>
      </c>
      <c r="CQ46" s="10">
        <v>-0.52883008796908249</v>
      </c>
      <c r="CR46" s="21"/>
      <c r="CS46" s="8">
        <v>-0.13166320457335776</v>
      </c>
      <c r="CT46" s="8">
        <v>-0.11800167393011177</v>
      </c>
      <c r="CU46" s="8">
        <v>-0.2963935632050973</v>
      </c>
      <c r="CV46" s="8">
        <v>-0.42651244920027048</v>
      </c>
      <c r="CW46" s="8">
        <v>-0.29618143445198375</v>
      </c>
      <c r="CX46" s="8">
        <v>4.0073044058820513E-2</v>
      </c>
      <c r="CY46" s="9">
        <v>0.489447107439129</v>
      </c>
      <c r="CZ46" s="10">
        <v>-0.15802639180884601</v>
      </c>
      <c r="DA46" s="10">
        <v>-0.38798301253098205</v>
      </c>
      <c r="DB46" s="21"/>
      <c r="DC46" s="8">
        <v>1.584146890251293E-2</v>
      </c>
      <c r="DD46" s="8">
        <v>-1.8063385864338779E-2</v>
      </c>
      <c r="DE46" s="8">
        <v>-0.25582037833933347</v>
      </c>
      <c r="DF46" s="8">
        <v>-0.55369578081467952</v>
      </c>
      <c r="DG46" s="8">
        <v>-0.41917069367326842</v>
      </c>
      <c r="DH46" s="8">
        <v>4.6827713040795534E-2</v>
      </c>
      <c r="DI46" s="9">
        <v>0.49237622527535296</v>
      </c>
      <c r="DJ46" s="10">
        <v>4.4256648364660256E-4</v>
      </c>
      <c r="DK46" s="10">
        <v>-0.527556520109845</v>
      </c>
      <c r="DL46" s="21"/>
      <c r="DM46" s="8">
        <v>0.11807313701960639</v>
      </c>
      <c r="DN46" s="8">
        <v>0.13765716942256531</v>
      </c>
      <c r="DO46" s="8">
        <v>-0.36990686512772158</v>
      </c>
      <c r="DP46" s="8">
        <v>-0.69901354968464235</v>
      </c>
      <c r="DQ46" s="8">
        <v>-0.22796449794953338</v>
      </c>
      <c r="DR46" s="8">
        <v>0.49836849021812463</v>
      </c>
      <c r="DS46" s="9">
        <v>0.10905402155793353</v>
      </c>
      <c r="DT46" s="10">
        <v>0.21826262945522154</v>
      </c>
      <c r="DU46" s="10">
        <v>-0.26806292456229019</v>
      </c>
      <c r="DV46" s="21"/>
      <c r="DW46" s="21"/>
    </row>
    <row r="47" spans="1:127" x14ac:dyDescent="0.3">
      <c r="A47" s="6">
        <v>45</v>
      </c>
      <c r="B47" s="6">
        <v>8</v>
      </c>
      <c r="C47" s="6"/>
      <c r="D47" s="6" t="s">
        <v>46</v>
      </c>
      <c r="E47" s="16" t="s">
        <v>183</v>
      </c>
      <c r="F47" s="30">
        <f t="shared" si="63"/>
        <v>0.38613402931985119</v>
      </c>
      <c r="G47" s="30">
        <f t="shared" si="64"/>
        <v>0.34848693408639764</v>
      </c>
      <c r="H47" s="30">
        <f t="shared" si="65"/>
        <v>0.18344213311145721</v>
      </c>
      <c r="I47" s="30">
        <f t="shared" si="66"/>
        <v>7.4763579712474521E-2</v>
      </c>
      <c r="J47" s="30">
        <f t="shared" si="67"/>
        <v>-1.6548804059046173E-3</v>
      </c>
      <c r="K47" s="28">
        <f t="shared" si="68"/>
        <v>-7.6418460118379133E-2</v>
      </c>
      <c r="L47" s="29">
        <f t="shared" si="69"/>
        <v>-0.35014181449230225</v>
      </c>
      <c r="M47" s="14"/>
      <c r="N47" s="6" t="str">
        <f t="shared" si="70"/>
        <v>Woning</v>
      </c>
      <c r="O47" s="16" t="str">
        <f t="shared" si="71"/>
        <v>Huurder van een woning</v>
      </c>
      <c r="P47" s="30">
        <f t="shared" si="72"/>
        <v>-1.9627746124370439E-2</v>
      </c>
      <c r="Q47" s="30">
        <f t="shared" si="73"/>
        <v>-5.3710275499195444E-2</v>
      </c>
      <c r="R47" s="30">
        <f t="shared" si="74"/>
        <v>4.8107547885338338E-2</v>
      </c>
      <c r="S47" s="30">
        <f t="shared" si="75"/>
        <v>-4.6672319155518151E-2</v>
      </c>
      <c r="T47" s="30">
        <f t="shared" si="76"/>
        <v>-0.20325207305480331</v>
      </c>
      <c r="U47" s="28">
        <f t="shared" si="77"/>
        <v>-0.15657975389928516</v>
      </c>
      <c r="V47" s="29">
        <f t="shared" si="78"/>
        <v>-0.14954179755560787</v>
      </c>
      <c r="W47" s="14"/>
      <c r="X47" s="6" t="str">
        <f t="shared" si="79"/>
        <v>Woning</v>
      </c>
      <c r="Y47" s="16" t="str">
        <f t="shared" si="80"/>
        <v>Huurder van een woning</v>
      </c>
      <c r="Z47" s="30">
        <f>CA47</f>
        <v>0.412815569854591</v>
      </c>
      <c r="AA47" s="30">
        <f>CK47</f>
        <v>0.40751814432062328</v>
      </c>
      <c r="AB47" s="30">
        <f>CU47</f>
        <v>0.35959243929099005</v>
      </c>
      <c r="AC47" s="30">
        <f>DE47</f>
        <v>0.32686651748821333</v>
      </c>
      <c r="AD47" s="30">
        <f>DO47</f>
        <v>0.4761259265931933</v>
      </c>
      <c r="AE47" s="28">
        <f>AD47-AC47</f>
        <v>0.14925940910497998</v>
      </c>
      <c r="AF47" s="29">
        <f>AD47-AA47</f>
        <v>6.8607782272570028E-2</v>
      </c>
      <c r="AG47" s="14"/>
      <c r="AH47" s="6" t="str">
        <f t="shared" si="81"/>
        <v>Woning</v>
      </c>
      <c r="AI47" s="16" t="str">
        <f t="shared" si="82"/>
        <v>Huurder van een woning</v>
      </c>
      <c r="AJ47" s="30">
        <f t="shared" si="91"/>
        <v>0.26368184199023914</v>
      </c>
      <c r="AK47" s="30">
        <f t="shared" si="92"/>
        <v>0.33254750782908277</v>
      </c>
      <c r="AL47" s="30">
        <f t="shared" si="93"/>
        <v>0.37597214246609362</v>
      </c>
      <c r="AM47" s="30">
        <f t="shared" si="94"/>
        <v>0.49408982247105854</v>
      </c>
      <c r="AN47" s="30">
        <f t="shared" si="95"/>
        <v>0.61409587239154662</v>
      </c>
      <c r="AO47" s="28">
        <f t="shared" si="96"/>
        <v>0.12000604992048808</v>
      </c>
      <c r="AP47" s="49">
        <f t="shared" si="97"/>
        <v>0.28154836456246385</v>
      </c>
      <c r="AQ47" s="14"/>
      <c r="AR47" s="6" t="str">
        <f t="shared" si="83"/>
        <v>Woning</v>
      </c>
      <c r="AS47" s="16" t="str">
        <f t="shared" si="84"/>
        <v>Huurder van een woning</v>
      </c>
      <c r="AT47" s="30">
        <f>CC47</f>
        <v>0.26998337341634715</v>
      </c>
      <c r="AU47" s="30">
        <f>CM47</f>
        <v>0.32189184516133573</v>
      </c>
      <c r="AV47" s="30">
        <f>CW47</f>
        <v>0.25519426096961217</v>
      </c>
      <c r="AW47" s="30">
        <f>DG47</f>
        <v>0.37970264571880896</v>
      </c>
      <c r="AX47" s="30">
        <f>DQ47</f>
        <v>0.20075134460774199</v>
      </c>
      <c r="AY47" s="28">
        <f>AX47-AW47</f>
        <v>-0.17895130111106697</v>
      </c>
      <c r="AZ47" s="29">
        <f>AX47-AU47</f>
        <v>-0.12114050055359374</v>
      </c>
      <c r="BA47" s="14"/>
      <c r="BB47" s="6" t="str">
        <f t="shared" si="85"/>
        <v>Woning</v>
      </c>
      <c r="BC47" s="16" t="str">
        <f t="shared" si="86"/>
        <v>Huurder van een woning</v>
      </c>
      <c r="BD47" s="30">
        <f t="shared" si="45"/>
        <v>-0.10530851882989359</v>
      </c>
      <c r="BE47" s="30">
        <f t="shared" si="46"/>
        <v>-4.6347059466576829E-2</v>
      </c>
      <c r="BF47" s="30">
        <f t="shared" si="47"/>
        <v>-3.7559823130118353E-2</v>
      </c>
      <c r="BG47" s="30">
        <f t="shared" si="48"/>
        <v>-6.3562811693238325E-2</v>
      </c>
      <c r="BH47" s="30">
        <f t="shared" si="49"/>
        <v>-0.53158642815515167</v>
      </c>
      <c r="BI47" s="28">
        <f t="shared" si="50"/>
        <v>-0.46802361646191337</v>
      </c>
      <c r="BJ47" s="29">
        <f t="shared" si="51"/>
        <v>-0.48523936868857487</v>
      </c>
      <c r="BK47" s="14"/>
      <c r="BL47" s="6" t="str">
        <f t="shared" si="87"/>
        <v>Woning</v>
      </c>
      <c r="BM47" s="16" t="str">
        <f t="shared" si="88"/>
        <v>Huurder van een woning</v>
      </c>
      <c r="BN47" s="30">
        <f t="shared" si="54"/>
        <v>-0.46693077334565802</v>
      </c>
      <c r="BO47" s="30">
        <f t="shared" si="55"/>
        <v>-0.56498686598740699</v>
      </c>
      <c r="BP47" s="30">
        <f t="shared" si="56"/>
        <v>-0.47275656177493536</v>
      </c>
      <c r="BQ47" s="30">
        <f t="shared" si="57"/>
        <v>-0.51063014129846929</v>
      </c>
      <c r="BR47" s="30">
        <f t="shared" si="58"/>
        <v>-0.15136705575636264</v>
      </c>
      <c r="BS47" s="28">
        <f t="shared" si="59"/>
        <v>0.35926308554210662</v>
      </c>
      <c r="BT47" s="49">
        <f t="shared" si="60"/>
        <v>0.41361981023104433</v>
      </c>
      <c r="BU47" s="14"/>
      <c r="BV47" s="14"/>
      <c r="BW47" s="6" t="str">
        <f t="shared" si="89"/>
        <v>Woning</v>
      </c>
      <c r="BX47" s="16" t="str">
        <f t="shared" si="90"/>
        <v>Huurder van een woning</v>
      </c>
      <c r="BY47" s="8">
        <v>0.38613402931985119</v>
      </c>
      <c r="BZ47" s="8">
        <v>-1.9627746124370439E-2</v>
      </c>
      <c r="CA47" s="8">
        <v>0.412815569854591</v>
      </c>
      <c r="CB47" s="8">
        <v>0.26368184199023914</v>
      </c>
      <c r="CC47" s="8">
        <v>0.26998337341634715</v>
      </c>
      <c r="CD47" s="8">
        <v>-0.10530851882989359</v>
      </c>
      <c r="CE47" s="9">
        <v>-0.46693077334565802</v>
      </c>
      <c r="CF47" s="10">
        <v>0.15651636943676853</v>
      </c>
      <c r="CG47" s="10">
        <v>0.34381799033357746</v>
      </c>
      <c r="CH47" s="21"/>
      <c r="CI47" s="8">
        <v>0.34848693408639764</v>
      </c>
      <c r="CJ47" s="8">
        <v>-5.3710275499195444E-2</v>
      </c>
      <c r="CK47" s="8">
        <v>0.40751814432062328</v>
      </c>
      <c r="CL47" s="8">
        <v>0.33254750782908277</v>
      </c>
      <c r="CM47" s="8">
        <v>0.32189184516133573</v>
      </c>
      <c r="CN47" s="8">
        <v>-4.6347059466576829E-2</v>
      </c>
      <c r="CO47" s="9">
        <v>-0.56498686598740699</v>
      </c>
      <c r="CP47" s="10">
        <v>8.6701878834304205E-2</v>
      </c>
      <c r="CQ47" s="10">
        <v>0.48058436497306789</v>
      </c>
      <c r="CR47" s="21"/>
      <c r="CS47" s="8">
        <v>0.18344213311145721</v>
      </c>
      <c r="CT47" s="8">
        <v>4.8107547885338338E-2</v>
      </c>
      <c r="CU47" s="8">
        <v>0.35959243929099005</v>
      </c>
      <c r="CV47" s="8">
        <v>0.37597214246609362</v>
      </c>
      <c r="CW47" s="8">
        <v>0.25519426096961217</v>
      </c>
      <c r="CX47" s="8">
        <v>-3.7559823130118353E-2</v>
      </c>
      <c r="CY47" s="9">
        <v>-0.47275656177493536</v>
      </c>
      <c r="CZ47" s="10">
        <v>0.14129623471504435</v>
      </c>
      <c r="DA47" s="10">
        <v>0.38756062578660089</v>
      </c>
      <c r="DB47" s="21"/>
      <c r="DC47" s="8">
        <v>7.4763579712474521E-2</v>
      </c>
      <c r="DD47" s="8">
        <v>-4.6672319155518151E-2</v>
      </c>
      <c r="DE47" s="8">
        <v>0.32686651748821333</v>
      </c>
      <c r="DF47" s="8">
        <v>0.49408982247105854</v>
      </c>
      <c r="DG47" s="8">
        <v>0.37970264571880896</v>
      </c>
      <c r="DH47" s="8">
        <v>-6.3562811693238325E-2</v>
      </c>
      <c r="DI47" s="9">
        <v>-0.51063014129846929</v>
      </c>
      <c r="DJ47" s="10">
        <v>2.7773050778330532E-2</v>
      </c>
      <c r="DK47" s="10">
        <v>0.50899571891493645</v>
      </c>
      <c r="DL47" s="21"/>
      <c r="DM47" s="8">
        <v>-1.6548804059046173E-3</v>
      </c>
      <c r="DN47" s="8">
        <v>-0.20325207305480331</v>
      </c>
      <c r="DO47" s="8">
        <v>0.4761259265931933</v>
      </c>
      <c r="DP47" s="8">
        <v>0.61409587239154662</v>
      </c>
      <c r="DQ47" s="8">
        <v>0.20075134460774199</v>
      </c>
      <c r="DR47" s="8">
        <v>-0.53158642815515167</v>
      </c>
      <c r="DS47" s="9">
        <v>-0.15136705575636264</v>
      </c>
      <c r="DT47" s="10">
        <v>-0.15246589807147368</v>
      </c>
      <c r="DU47" s="10">
        <v>0.232860223597879</v>
      </c>
      <c r="DV47" s="21"/>
      <c r="DW47" s="21"/>
    </row>
    <row r="48" spans="1:127" x14ac:dyDescent="0.3">
      <c r="A48" s="6">
        <v>46</v>
      </c>
      <c r="B48" s="6">
        <v>8</v>
      </c>
      <c r="C48" s="6"/>
      <c r="D48" s="6" t="s">
        <v>46</v>
      </c>
      <c r="E48" s="16" t="s">
        <v>123</v>
      </c>
      <c r="F48" s="30">
        <f t="shared" si="63"/>
        <v>0.41385064656584264</v>
      </c>
      <c r="G48" s="30">
        <f t="shared" si="64"/>
        <v>0.36528478197063424</v>
      </c>
      <c r="H48" s="30">
        <f t="shared" si="65"/>
        <v>0.19187655473175522</v>
      </c>
      <c r="I48" s="30">
        <f t="shared" si="66"/>
        <v>7.3150173887794309E-2</v>
      </c>
      <c r="J48" s="30">
        <f t="shared" si="67"/>
        <v>-1.1172970529539104E-2</v>
      </c>
      <c r="K48" s="28">
        <f t="shared" si="68"/>
        <v>-8.4323144417333407E-2</v>
      </c>
      <c r="L48" s="29">
        <f t="shared" si="69"/>
        <v>-0.37645775250017333</v>
      </c>
      <c r="M48" s="14"/>
      <c r="N48" s="6" t="str">
        <f t="shared" si="70"/>
        <v>Woning</v>
      </c>
      <c r="O48" s="16" t="str">
        <f t="shared" si="71"/>
        <v>% huurders op totaal woningen</v>
      </c>
      <c r="P48" s="30">
        <f t="shared" si="72"/>
        <v>1.8731657782762991E-3</v>
      </c>
      <c r="Q48" s="30">
        <f t="shared" si="73"/>
        <v>-4.7809034163106202E-2</v>
      </c>
      <c r="R48" s="30">
        <f t="shared" si="74"/>
        <v>7.3268431544240481E-2</v>
      </c>
      <c r="S48" s="30">
        <f t="shared" si="75"/>
        <v>-2.5954886997164094E-2</v>
      </c>
      <c r="T48" s="30">
        <f t="shared" si="76"/>
        <v>-0.18965852427690702</v>
      </c>
      <c r="U48" s="28">
        <f t="shared" si="77"/>
        <v>-0.16370363727974294</v>
      </c>
      <c r="V48" s="29">
        <f t="shared" si="78"/>
        <v>-0.14184949011380082</v>
      </c>
      <c r="W48" s="14"/>
      <c r="X48" s="6" t="str">
        <f t="shared" si="79"/>
        <v>Woning</v>
      </c>
      <c r="Y48" s="16" t="str">
        <f t="shared" si="80"/>
        <v>% huurders op totaal woningen</v>
      </c>
      <c r="Z48" s="30"/>
      <c r="AA48" s="30"/>
      <c r="AB48" s="30"/>
      <c r="AC48" s="30"/>
      <c r="AD48" s="30"/>
      <c r="AE48" s="28"/>
      <c r="AF48" s="29"/>
      <c r="AG48" s="14"/>
      <c r="AH48" s="6" t="str">
        <f t="shared" si="81"/>
        <v>Woning</v>
      </c>
      <c r="AI48" s="16" t="str">
        <f t="shared" si="82"/>
        <v>% huurders op totaal woningen</v>
      </c>
      <c r="AJ48" s="30">
        <f t="shared" si="91"/>
        <v>0.28313715074177176</v>
      </c>
      <c r="AK48" s="30">
        <f t="shared" si="92"/>
        <v>0.35230001658858079</v>
      </c>
      <c r="AL48" s="30">
        <f t="shared" si="93"/>
        <v>0.39531403362595846</v>
      </c>
      <c r="AM48" s="30">
        <f t="shared" si="94"/>
        <v>0.51819550514159363</v>
      </c>
      <c r="AN48" s="30">
        <f t="shared" si="95"/>
        <v>0.64727820199559705</v>
      </c>
      <c r="AO48" s="28">
        <f t="shared" si="96"/>
        <v>0.12908269685400342</v>
      </c>
      <c r="AP48" s="49">
        <f t="shared" si="97"/>
        <v>0.29497818540701626</v>
      </c>
      <c r="AQ48" s="14"/>
      <c r="AR48" s="6" t="str">
        <f t="shared" si="83"/>
        <v>Woning</v>
      </c>
      <c r="AS48" s="16" t="str">
        <f t="shared" si="84"/>
        <v>% huurders op totaal woningen</v>
      </c>
      <c r="AT48" s="30"/>
      <c r="AU48" s="30"/>
      <c r="AV48" s="30"/>
      <c r="AW48" s="30"/>
      <c r="AX48" s="30"/>
      <c r="AY48" s="28"/>
      <c r="AZ48" s="29"/>
      <c r="BA48" s="14"/>
      <c r="BB48" s="6" t="str">
        <f t="shared" si="85"/>
        <v>Woning</v>
      </c>
      <c r="BC48" s="16" t="str">
        <f t="shared" si="86"/>
        <v>% huurders op totaal woningen</v>
      </c>
      <c r="BD48" s="30"/>
      <c r="BE48" s="30"/>
      <c r="BF48" s="30"/>
      <c r="BG48" s="30"/>
      <c r="BH48" s="30"/>
      <c r="BI48" s="28"/>
      <c r="BJ48" s="29"/>
      <c r="BK48" s="14"/>
      <c r="BL48" s="6" t="str">
        <f t="shared" si="87"/>
        <v>Woning</v>
      </c>
      <c r="BM48" s="16" t="str">
        <f t="shared" si="88"/>
        <v>% huurders op totaal woningen</v>
      </c>
      <c r="BN48" s="30"/>
      <c r="BO48" s="30"/>
      <c r="BP48" s="30"/>
      <c r="BQ48" s="30"/>
      <c r="BR48" s="30"/>
      <c r="BS48" s="28"/>
      <c r="BT48" s="49"/>
      <c r="BU48" s="14"/>
      <c r="BV48" s="14"/>
      <c r="BW48" s="6" t="str">
        <f t="shared" si="89"/>
        <v>Woning</v>
      </c>
      <c r="BX48" s="16" t="str">
        <f t="shared" si="90"/>
        <v>% huurders op totaal woningen</v>
      </c>
      <c r="BY48" s="8">
        <v>0.41385064656584264</v>
      </c>
      <c r="BZ48" s="8">
        <v>1.8731657782762991E-3</v>
      </c>
      <c r="CA48" s="8">
        <v>0.41393201217554532</v>
      </c>
      <c r="CB48" s="8">
        <v>0.28313715074177176</v>
      </c>
      <c r="CC48" s="8">
        <v>0.26111804236303587</v>
      </c>
      <c r="CD48" s="8">
        <v>-0.10584644148780575</v>
      </c>
      <c r="CE48" s="9">
        <v>-0.48765701280944046</v>
      </c>
      <c r="CF48" s="10">
        <v>0.18490368565484827</v>
      </c>
      <c r="CG48" s="10">
        <v>0.34736166439239996</v>
      </c>
      <c r="CH48" s="21"/>
      <c r="CI48" s="8">
        <v>0.36528478197063424</v>
      </c>
      <c r="CJ48" s="8">
        <v>-4.7809034163106202E-2</v>
      </c>
      <c r="CK48" s="8">
        <v>0.41003598884546033</v>
      </c>
      <c r="CL48" s="8">
        <v>0.35230001658858079</v>
      </c>
      <c r="CM48" s="8">
        <v>0.31488032926459292</v>
      </c>
      <c r="CN48" s="8">
        <v>-3.3389041301855084E-2</v>
      </c>
      <c r="CO48" s="9">
        <v>-0.58997856578599195</v>
      </c>
      <c r="CP48" s="10">
        <v>9.7773916111851072E-2</v>
      </c>
      <c r="CQ48" s="10">
        <v>0.49702148800248946</v>
      </c>
      <c r="CR48" s="21"/>
      <c r="CS48" s="8">
        <v>0.19187655473175522</v>
      </c>
      <c r="CT48" s="8">
        <v>7.3268431544240481E-2</v>
      </c>
      <c r="CU48" s="8">
        <v>0.35608281291918764</v>
      </c>
      <c r="CV48" s="8">
        <v>0.39531403362595846</v>
      </c>
      <c r="CW48" s="8">
        <v>0.24894060279058353</v>
      </c>
      <c r="CX48" s="8">
        <v>-2.821059115214191E-2</v>
      </c>
      <c r="CY48" s="9">
        <v>-0.50022286435391927</v>
      </c>
      <c r="CZ48" s="10">
        <v>0.16335721575120882</v>
      </c>
      <c r="DA48" s="10">
        <v>0.39762560987042245</v>
      </c>
      <c r="DB48" s="21"/>
      <c r="DC48" s="8">
        <v>7.3150173887794309E-2</v>
      </c>
      <c r="DD48" s="8">
        <v>-2.5954886997164094E-2</v>
      </c>
      <c r="DE48" s="8">
        <v>0.32252850436982095</v>
      </c>
      <c r="DF48" s="8">
        <v>0.51819550514159363</v>
      </c>
      <c r="DG48" s="8">
        <v>0.37574255744262403</v>
      </c>
      <c r="DH48" s="8">
        <v>-5.2801085031377655E-2</v>
      </c>
      <c r="DI48" s="9">
        <v>-0.5352043042339496</v>
      </c>
      <c r="DJ48" s="10">
        <v>4.0296487027078907E-2</v>
      </c>
      <c r="DK48" s="10">
        <v>0.52203618799541396</v>
      </c>
      <c r="DL48" s="21"/>
      <c r="DM48" s="8">
        <v>-1.1172970529539104E-2</v>
      </c>
      <c r="DN48" s="8">
        <v>-0.18965852427690702</v>
      </c>
      <c r="DO48" s="8">
        <v>0.46440655913253581</v>
      </c>
      <c r="DP48" s="8">
        <v>0.64727820199559705</v>
      </c>
      <c r="DQ48" s="8">
        <v>0.18556178103130994</v>
      </c>
      <c r="DR48" s="8">
        <v>-0.55052416485142597</v>
      </c>
      <c r="DS48" s="9">
        <v>-0.14042176842491305</v>
      </c>
      <c r="DT48" s="10">
        <v>-0.15173710276955171</v>
      </c>
      <c r="DU48" s="10">
        <v>0.22614043237424172</v>
      </c>
      <c r="DV48" s="21"/>
      <c r="DW48" s="21"/>
    </row>
    <row r="49" spans="1:127" x14ac:dyDescent="0.3">
      <c r="A49" s="6">
        <v>47</v>
      </c>
      <c r="B49" s="6">
        <v>8</v>
      </c>
      <c r="C49" s="6"/>
      <c r="D49" s="6" t="s">
        <v>46</v>
      </c>
      <c r="E49" s="16" t="s">
        <v>184</v>
      </c>
      <c r="F49" s="30">
        <f t="shared" si="63"/>
        <v>0.45298410980660681</v>
      </c>
      <c r="G49" s="30">
        <f t="shared" si="64"/>
        <v>0.44299062059695338</v>
      </c>
      <c r="H49" s="30">
        <f t="shared" si="65"/>
        <v>0.2868274986431561</v>
      </c>
      <c r="I49" s="30">
        <f t="shared" si="66"/>
        <v>0.26204510790083907</v>
      </c>
      <c r="J49" s="30">
        <f t="shared" si="67"/>
        <v>0.21710576507534518</v>
      </c>
      <c r="K49" s="28">
        <f t="shared" si="68"/>
        <v>-4.4939342825493889E-2</v>
      </c>
      <c r="L49" s="29">
        <f t="shared" si="69"/>
        <v>-0.2258848555216082</v>
      </c>
      <c r="M49" s="14"/>
      <c r="N49" s="6" t="str">
        <f t="shared" si="70"/>
        <v>Woning</v>
      </c>
      <c r="O49" s="16" t="str">
        <f t="shared" si="71"/>
        <v>% in een sociale woning</v>
      </c>
      <c r="P49" s="30">
        <f t="shared" si="72"/>
        <v>-7.1612838355419789E-2</v>
      </c>
      <c r="Q49" s="30">
        <f t="shared" si="73"/>
        <v>-0.14691465151158772</v>
      </c>
      <c r="R49" s="30">
        <f t="shared" si="74"/>
        <v>-5.4811131302491475E-2</v>
      </c>
      <c r="S49" s="30">
        <f t="shared" si="75"/>
        <v>-0.2008456774479524</v>
      </c>
      <c r="T49" s="30">
        <f t="shared" si="76"/>
        <v>-0.32843862277761421</v>
      </c>
      <c r="U49" s="28">
        <f t="shared" si="77"/>
        <v>-0.12759294532966181</v>
      </c>
      <c r="V49" s="29">
        <f t="shared" si="78"/>
        <v>-0.18152397126602648</v>
      </c>
      <c r="W49" s="14"/>
      <c r="X49" s="6" t="str">
        <f t="shared" si="79"/>
        <v>Woning</v>
      </c>
      <c r="Y49" s="16" t="str">
        <f t="shared" si="80"/>
        <v>% in een sociale woning</v>
      </c>
      <c r="Z49" s="30">
        <f t="shared" ref="Z49:Z80" si="98">CA49</f>
        <v>0.49648616579916244</v>
      </c>
      <c r="AA49" s="30">
        <f t="shared" ref="AA49:AA80" si="99">CK49</f>
        <v>0.57243861605670199</v>
      </c>
      <c r="AB49" s="30">
        <f t="shared" ref="AB49:AB80" si="100">CU49</f>
        <v>0.52236783991388991</v>
      </c>
      <c r="AC49" s="30">
        <f t="shared" ref="AC49:AC80" si="101">DE49</f>
        <v>0.50617430111678441</v>
      </c>
      <c r="AD49" s="30">
        <f t="shared" ref="AD49:AD80" si="102">DO49</f>
        <v>0.49370259144894618</v>
      </c>
      <c r="AE49" s="28">
        <f t="shared" ref="AE49:AE80" si="103">AD49-AC49</f>
        <v>-1.2471709667838227E-2</v>
      </c>
      <c r="AF49" s="29">
        <f t="shared" ref="AF49:AF80" si="104">AD49-AA49</f>
        <v>-7.8736024607755806E-2</v>
      </c>
      <c r="AG49" s="14"/>
      <c r="AH49" s="6" t="str">
        <f t="shared" si="81"/>
        <v>Woning</v>
      </c>
      <c r="AI49" s="16" t="str">
        <f t="shared" si="82"/>
        <v>% in een sociale woning</v>
      </c>
      <c r="AJ49" s="30">
        <f t="shared" si="91"/>
        <v>0.53909823951724833</v>
      </c>
      <c r="AK49" s="30">
        <f t="shared" si="92"/>
        <v>0.62381327608326809</v>
      </c>
      <c r="AL49" s="30">
        <f t="shared" si="93"/>
        <v>0.63723498184600957</v>
      </c>
      <c r="AM49" s="30">
        <f t="shared" si="94"/>
        <v>0.69483802180800469</v>
      </c>
      <c r="AN49" s="30">
        <f t="shared" si="95"/>
        <v>0.70984814563047671</v>
      </c>
      <c r="AO49" s="28">
        <f t="shared" si="96"/>
        <v>1.5010123822472021E-2</v>
      </c>
      <c r="AP49" s="49">
        <f t="shared" si="97"/>
        <v>8.6034869547208626E-2</v>
      </c>
      <c r="AQ49" s="14"/>
      <c r="AR49" s="6" t="str">
        <f t="shared" si="83"/>
        <v>Woning</v>
      </c>
      <c r="AS49" s="16" t="str">
        <f t="shared" si="84"/>
        <v>% in een sociale woning</v>
      </c>
      <c r="AT49" s="30">
        <f t="shared" ref="AT49:AT80" si="105">CC49</f>
        <v>-5.2603179895807352E-2</v>
      </c>
      <c r="AU49" s="30">
        <f t="shared" ref="AU49:AU80" si="106">CM49</f>
        <v>-4.3462236525131986E-3</v>
      </c>
      <c r="AV49" s="30">
        <f t="shared" ref="AV49:AV80" si="107">CW49</f>
        <v>-6.2681012171892383E-2</v>
      </c>
      <c r="AW49" s="30">
        <f t="shared" ref="AW49:AW80" si="108">DG49</f>
        <v>7.7323550721127343E-2</v>
      </c>
      <c r="AX49" s="30">
        <f t="shared" ref="AX49:AX80" si="109">DQ49</f>
        <v>-5.360643973052006E-2</v>
      </c>
      <c r="AY49" s="28">
        <f t="shared" ref="AY49:AY80" si="110">AX49-AW49</f>
        <v>-0.13092999045164741</v>
      </c>
      <c r="AZ49" s="29">
        <f t="shared" ref="AZ49:AZ80" si="111">AX49-AU49</f>
        <v>-4.926021607800686E-2</v>
      </c>
      <c r="BA49" s="14"/>
      <c r="BB49" s="6" t="str">
        <f t="shared" si="85"/>
        <v>Woning</v>
      </c>
      <c r="BC49" s="16" t="str">
        <f t="shared" si="86"/>
        <v>% in een sociale woning</v>
      </c>
      <c r="BD49" s="30">
        <f t="shared" ref="BD49:BD80" si="112">CD49</f>
        <v>-0.28862801628051071</v>
      </c>
      <c r="BE49" s="30">
        <f t="shared" ref="BE49:BE80" si="113">CN49</f>
        <v>-0.23955234564639794</v>
      </c>
      <c r="BF49" s="30">
        <f t="shared" ref="BF49:BF80" si="114">CX49</f>
        <v>-0.21074268905662574</v>
      </c>
      <c r="BG49" s="30">
        <f t="shared" ref="BG49:BG80" si="115">DH49</f>
        <v>-0.23638224823746953</v>
      </c>
      <c r="BH49" s="30">
        <f t="shared" ref="BH49:BH80" si="116">DR49</f>
        <v>-0.50231731973624916</v>
      </c>
      <c r="BI49" s="28">
        <f t="shared" ref="BI49:BI80" si="117">BH49-BG49</f>
        <v>-0.2659350714987796</v>
      </c>
      <c r="BJ49" s="29">
        <f t="shared" ref="BJ49:BJ80" si="118">BH49-BE49</f>
        <v>-0.26276497408985122</v>
      </c>
      <c r="BK49" s="14"/>
      <c r="BL49" s="6" t="str">
        <f t="shared" si="87"/>
        <v>Woning</v>
      </c>
      <c r="BM49" s="16" t="str">
        <f t="shared" si="88"/>
        <v>% in een sociale woning</v>
      </c>
      <c r="BN49" s="30">
        <f t="shared" ref="BN49:BN80" si="119">CE49</f>
        <v>-0.29126653891829807</v>
      </c>
      <c r="BO49" s="30">
        <f t="shared" ref="BO49:BO80" si="120">CO49</f>
        <v>-0.46860999813295817</v>
      </c>
      <c r="BP49" s="30">
        <f t="shared" ref="BP49:BP80" si="121">CY49</f>
        <v>-0.31768029316246815</v>
      </c>
      <c r="BQ49" s="30">
        <f t="shared" ref="BQ49:BQ80" si="122">DI49</f>
        <v>-0.47783493223472318</v>
      </c>
      <c r="BR49" s="30">
        <f t="shared" ref="BR49:BR80" si="123">DS49</f>
        <v>-0.33469503470323747</v>
      </c>
      <c r="BS49" s="28">
        <f t="shared" ref="BS49:BS80" si="124">BR49-BQ49</f>
        <v>0.1431398975314857</v>
      </c>
      <c r="BT49" s="49">
        <f t="shared" ref="BT49:BT80" si="125">BR49-BO49</f>
        <v>0.1339149634297207</v>
      </c>
      <c r="BU49" s="14"/>
      <c r="BV49" s="14"/>
      <c r="BW49" s="6" t="str">
        <f t="shared" si="89"/>
        <v>Woning</v>
      </c>
      <c r="BX49" s="16" t="str">
        <f t="shared" si="90"/>
        <v>% in een sociale woning</v>
      </c>
      <c r="BY49" s="8">
        <v>0.45298410980660681</v>
      </c>
      <c r="BZ49" s="8">
        <v>-7.1612838355419789E-2</v>
      </c>
      <c r="CA49" s="8">
        <v>0.49648616579916244</v>
      </c>
      <c r="CB49" s="8">
        <v>0.53909823951724833</v>
      </c>
      <c r="CC49" s="8">
        <v>-5.2603179895807352E-2</v>
      </c>
      <c r="CD49" s="8">
        <v>-0.28862801628051071</v>
      </c>
      <c r="CE49" s="9">
        <v>-0.29126653891829807</v>
      </c>
      <c r="CF49" s="10">
        <v>0.14723632762461339</v>
      </c>
      <c r="CG49" s="10">
        <v>0.17604324770321428</v>
      </c>
      <c r="CH49" s="21"/>
      <c r="CI49" s="8">
        <v>0.44299062059695338</v>
      </c>
      <c r="CJ49" s="8">
        <v>-0.14691465151158772</v>
      </c>
      <c r="CK49" s="8">
        <v>0.57243861605670199</v>
      </c>
      <c r="CL49" s="8">
        <v>0.62381327608326809</v>
      </c>
      <c r="CM49" s="8">
        <v>-4.3462236525131986E-3</v>
      </c>
      <c r="CN49" s="8">
        <v>-0.23955234564639794</v>
      </c>
      <c r="CO49" s="9">
        <v>-0.46860999813295817</v>
      </c>
      <c r="CP49" s="10">
        <v>4.6370377058028045E-2</v>
      </c>
      <c r="CQ49" s="10">
        <v>0.43154890810781876</v>
      </c>
      <c r="CR49" s="21"/>
      <c r="CS49" s="8">
        <v>0.2868274986431561</v>
      </c>
      <c r="CT49" s="8">
        <v>-5.4811131302491475E-2</v>
      </c>
      <c r="CU49" s="8">
        <v>0.52236783991388991</v>
      </c>
      <c r="CV49" s="8">
        <v>0.63723498184600957</v>
      </c>
      <c r="CW49" s="8">
        <v>-6.2681012171892383E-2</v>
      </c>
      <c r="CX49" s="8">
        <v>-0.21074268905662574</v>
      </c>
      <c r="CY49" s="9">
        <v>-0.31768029316246815</v>
      </c>
      <c r="CZ49" s="10">
        <v>0.13273929964832309</v>
      </c>
      <c r="DA49" s="10">
        <v>0.22985421919974008</v>
      </c>
      <c r="DB49" s="21"/>
      <c r="DC49" s="8">
        <v>0.26204510790083907</v>
      </c>
      <c r="DD49" s="8">
        <v>-0.2008456774479524</v>
      </c>
      <c r="DE49" s="8">
        <v>0.50617430111678441</v>
      </c>
      <c r="DF49" s="8">
        <v>0.69483802180800469</v>
      </c>
      <c r="DG49" s="8">
        <v>7.7323550721127343E-2</v>
      </c>
      <c r="DH49" s="8">
        <v>-0.23638224823746953</v>
      </c>
      <c r="DI49" s="9">
        <v>-0.47783493223472318</v>
      </c>
      <c r="DJ49" s="10">
        <v>7.2536951463650384E-2</v>
      </c>
      <c r="DK49" s="10">
        <v>0.42708317216999669</v>
      </c>
      <c r="DL49" s="21"/>
      <c r="DM49" s="8">
        <v>0.21710576507534518</v>
      </c>
      <c r="DN49" s="8">
        <v>-0.32843862277761421</v>
      </c>
      <c r="DO49" s="8">
        <v>0.49370259144894618</v>
      </c>
      <c r="DP49" s="8">
        <v>0.70984814563047671</v>
      </c>
      <c r="DQ49" s="8">
        <v>-5.360643973052006E-2</v>
      </c>
      <c r="DR49" s="8">
        <v>-0.50231731973624916</v>
      </c>
      <c r="DS49" s="9">
        <v>-0.33469503470323747</v>
      </c>
      <c r="DT49" s="10">
        <v>-3.025834559643446E-2</v>
      </c>
      <c r="DU49" s="10">
        <v>0.20618668373194507</v>
      </c>
      <c r="DV49" s="21"/>
      <c r="DW49" s="21"/>
    </row>
    <row r="50" spans="1:127" x14ac:dyDescent="0.3">
      <c r="A50" s="6">
        <v>48</v>
      </c>
      <c r="B50" s="6">
        <v>8</v>
      </c>
      <c r="C50" s="6"/>
      <c r="D50" s="6" t="s">
        <v>46</v>
      </c>
      <c r="E50" s="15" t="s">
        <v>185</v>
      </c>
      <c r="F50" s="19">
        <f t="shared" si="63"/>
        <v>0.60705225926853934</v>
      </c>
      <c r="G50" s="19">
        <f t="shared" si="64"/>
        <v>0.5953034532410455</v>
      </c>
      <c r="H50" s="19">
        <f t="shared" si="65"/>
        <v>0.49782160996014818</v>
      </c>
      <c r="I50" s="19">
        <f t="shared" si="66"/>
        <v>0.40269412146013323</v>
      </c>
      <c r="J50" s="19">
        <f t="shared" si="67"/>
        <v>0.30867816658713898</v>
      </c>
      <c r="K50" s="23">
        <f t="shared" si="68"/>
        <v>-9.4015954872994245E-2</v>
      </c>
      <c r="L50" s="18">
        <f t="shared" si="69"/>
        <v>-0.28662528665390652</v>
      </c>
      <c r="M50" s="20"/>
      <c r="N50" s="6" t="str">
        <f t="shared" si="70"/>
        <v>Woning</v>
      </c>
      <c r="O50" s="15" t="str">
        <f t="shared" si="71"/>
        <v>% wachtlijst sociale woningen</v>
      </c>
      <c r="P50" s="19">
        <f t="shared" si="72"/>
        <v>0.11571813179405888</v>
      </c>
      <c r="Q50" s="19">
        <f t="shared" si="73"/>
        <v>9.6369240356454861E-2</v>
      </c>
      <c r="R50" s="19">
        <f t="shared" si="74"/>
        <v>0.12169373198978146</v>
      </c>
      <c r="S50" s="19">
        <f t="shared" si="75"/>
        <v>-6.040293148389779E-2</v>
      </c>
      <c r="T50" s="19">
        <f t="shared" si="76"/>
        <v>-0.29615431707609313</v>
      </c>
      <c r="U50" s="23">
        <f t="shared" si="77"/>
        <v>-0.23575138559219533</v>
      </c>
      <c r="V50" s="18">
        <f t="shared" si="78"/>
        <v>-0.39252355743254796</v>
      </c>
      <c r="W50" s="20"/>
      <c r="X50" s="6" t="str">
        <f t="shared" si="79"/>
        <v>Woning</v>
      </c>
      <c r="Y50" s="15" t="str">
        <f t="shared" si="80"/>
        <v>% wachtlijst sociale woningen</v>
      </c>
      <c r="Z50" s="19">
        <f t="shared" si="98"/>
        <v>0.59594952292798342</v>
      </c>
      <c r="AA50" s="19">
        <f t="shared" si="99"/>
        <v>0.55967280720257107</v>
      </c>
      <c r="AB50" s="19">
        <f t="shared" si="100"/>
        <v>0.54857250917071454</v>
      </c>
      <c r="AC50" s="19">
        <f t="shared" si="101"/>
        <v>0.50100402422682944</v>
      </c>
      <c r="AD50" s="19">
        <f t="shared" si="102"/>
        <v>0.55112510813828153</v>
      </c>
      <c r="AE50" s="23">
        <f t="shared" si="103"/>
        <v>5.0121083911452091E-2</v>
      </c>
      <c r="AF50" s="18">
        <f t="shared" si="104"/>
        <v>-8.5476990642895379E-3</v>
      </c>
      <c r="AG50" s="20"/>
      <c r="AH50" s="6" t="str">
        <f t="shared" si="81"/>
        <v>Woning</v>
      </c>
      <c r="AI50" s="15" t="str">
        <f t="shared" si="82"/>
        <v>% wachtlijst sociale woningen</v>
      </c>
      <c r="AJ50" s="19">
        <f t="shared" si="91"/>
        <v>0.35335168614237006</v>
      </c>
      <c r="AK50" s="19">
        <f t="shared" si="92"/>
        <v>0.41146293403495598</v>
      </c>
      <c r="AL50" s="19">
        <f t="shared" si="93"/>
        <v>0.48222980106654789</v>
      </c>
      <c r="AM50" s="19">
        <f t="shared" si="94"/>
        <v>0.5374993459782873</v>
      </c>
      <c r="AN50" s="19">
        <f t="shared" si="95"/>
        <v>0.72624287506917484</v>
      </c>
      <c r="AO50" s="23">
        <f t="shared" si="96"/>
        <v>0.18874352909088754</v>
      </c>
      <c r="AP50" s="48">
        <f t="shared" si="97"/>
        <v>0.31477994103421886</v>
      </c>
      <c r="AQ50" s="20"/>
      <c r="AR50" s="6" t="str">
        <f t="shared" si="83"/>
        <v>Woning</v>
      </c>
      <c r="AS50" s="15" t="str">
        <f t="shared" si="84"/>
        <v>% wachtlijst sociale woningen</v>
      </c>
      <c r="AT50" s="30">
        <f t="shared" si="105"/>
        <v>-3.9533776695996073E-2</v>
      </c>
      <c r="AU50" s="30">
        <f t="shared" si="106"/>
        <v>4.8149604475687988E-2</v>
      </c>
      <c r="AV50" s="30">
        <f t="shared" si="107"/>
        <v>2.3493405037268728E-2</v>
      </c>
      <c r="AW50" s="30">
        <f t="shared" si="108"/>
        <v>0.14660551771175739</v>
      </c>
      <c r="AX50" s="30">
        <f t="shared" si="109"/>
        <v>-2.6907538526015073E-2</v>
      </c>
      <c r="AY50" s="23">
        <f t="shared" si="110"/>
        <v>-0.17351305623777247</v>
      </c>
      <c r="AZ50" s="18">
        <f t="shared" si="111"/>
        <v>-7.5057143001703061E-2</v>
      </c>
      <c r="BA50" s="20"/>
      <c r="BB50" s="6" t="str">
        <f t="shared" si="85"/>
        <v>Woning</v>
      </c>
      <c r="BC50" s="15" t="str">
        <f t="shared" si="86"/>
        <v>% wachtlijst sociale woningen</v>
      </c>
      <c r="BD50" s="19">
        <f t="shared" si="112"/>
        <v>-0.38280348470973702</v>
      </c>
      <c r="BE50" s="19">
        <f t="shared" si="113"/>
        <v>-0.34316969583284224</v>
      </c>
      <c r="BF50" s="19">
        <f t="shared" si="114"/>
        <v>-0.30314694380412643</v>
      </c>
      <c r="BG50" s="19">
        <f t="shared" si="115"/>
        <v>-0.35209089014256023</v>
      </c>
      <c r="BH50" s="19">
        <f t="shared" si="116"/>
        <v>-0.62363691611735395</v>
      </c>
      <c r="BI50" s="23">
        <f t="shared" si="117"/>
        <v>-0.27154602597479371</v>
      </c>
      <c r="BJ50" s="18">
        <f t="shared" si="118"/>
        <v>-0.28046722028451171</v>
      </c>
      <c r="BK50" s="20"/>
      <c r="BL50" s="6" t="str">
        <f t="shared" si="87"/>
        <v>Woning</v>
      </c>
      <c r="BM50" s="15" t="str">
        <f t="shared" si="88"/>
        <v>% wachtlijst sociale woningen</v>
      </c>
      <c r="BN50" s="19">
        <f t="shared" si="119"/>
        <v>-0.39986939211058165</v>
      </c>
      <c r="BO50" s="19">
        <f t="shared" si="120"/>
        <v>-0.58080127992677677</v>
      </c>
      <c r="BP50" s="19">
        <f t="shared" si="121"/>
        <v>-0.43745838139435644</v>
      </c>
      <c r="BQ50" s="19">
        <f t="shared" si="122"/>
        <v>-0.59242163168941298</v>
      </c>
      <c r="BR50" s="19">
        <f t="shared" si="123"/>
        <v>-0.45614235026342587</v>
      </c>
      <c r="BS50" s="23">
        <f t="shared" si="124"/>
        <v>0.13627928142598711</v>
      </c>
      <c r="BT50" s="48">
        <f t="shared" si="125"/>
        <v>0.1246589296633509</v>
      </c>
      <c r="BU50" s="20"/>
      <c r="BV50" s="20"/>
      <c r="BW50" s="6" t="str">
        <f t="shared" si="89"/>
        <v>Woning</v>
      </c>
      <c r="BX50" s="15" t="str">
        <f t="shared" si="90"/>
        <v>% wachtlijst sociale woningen</v>
      </c>
      <c r="BY50" s="8">
        <v>0.60705225926853934</v>
      </c>
      <c r="BZ50" s="8">
        <v>0.11571813179405888</v>
      </c>
      <c r="CA50" s="8">
        <v>0.59594952292798342</v>
      </c>
      <c r="CB50" s="8">
        <v>0.35335168614237006</v>
      </c>
      <c r="CC50" s="8">
        <v>-3.9533776695996073E-2</v>
      </c>
      <c r="CD50" s="8">
        <v>-0.38280348470973702</v>
      </c>
      <c r="CE50" s="9">
        <v>-0.39986939211058165</v>
      </c>
      <c r="CF50" s="10">
        <v>0.35580517911633069</v>
      </c>
      <c r="CG50" s="10">
        <v>7.9887243355269533E-2</v>
      </c>
      <c r="CH50" s="21"/>
      <c r="CI50" s="8">
        <v>0.5953034532410455</v>
      </c>
      <c r="CJ50" s="8">
        <v>9.6369240356454861E-2</v>
      </c>
      <c r="CK50" s="8">
        <v>0.55967280720257107</v>
      </c>
      <c r="CL50" s="8">
        <v>0.41146293403495598</v>
      </c>
      <c r="CM50" s="8">
        <v>4.8149604475687988E-2</v>
      </c>
      <c r="CN50" s="8">
        <v>-0.34316969583284224</v>
      </c>
      <c r="CO50" s="9">
        <v>-0.58080127992677677</v>
      </c>
      <c r="CP50" s="10">
        <v>0.30083484805944677</v>
      </c>
      <c r="CQ50" s="10">
        <v>0.28154283060398277</v>
      </c>
      <c r="CR50" s="21"/>
      <c r="CS50" s="8">
        <v>0.49782160996014818</v>
      </c>
      <c r="CT50" s="8">
        <v>0.12169373198978146</v>
      </c>
      <c r="CU50" s="8">
        <v>0.54857250917071454</v>
      </c>
      <c r="CV50" s="8">
        <v>0.48222980106654789</v>
      </c>
      <c r="CW50" s="8">
        <v>2.3493405037268728E-2</v>
      </c>
      <c r="CX50" s="8">
        <v>-0.30314694380412643</v>
      </c>
      <c r="CY50" s="9">
        <v>-0.43745838139435644</v>
      </c>
      <c r="CZ50" s="10">
        <v>0.37743819839713771</v>
      </c>
      <c r="DA50" s="10">
        <v>0.14889295755334717</v>
      </c>
      <c r="DB50" s="21"/>
      <c r="DC50" s="8">
        <v>0.40269412146013323</v>
      </c>
      <c r="DD50" s="8">
        <v>-6.040293148389779E-2</v>
      </c>
      <c r="DE50" s="8">
        <v>0.50100402422682944</v>
      </c>
      <c r="DF50" s="8">
        <v>0.5374993459782873</v>
      </c>
      <c r="DG50" s="8">
        <v>0.14660551771175739</v>
      </c>
      <c r="DH50" s="8">
        <v>-0.35209089014256023</v>
      </c>
      <c r="DI50" s="9">
        <v>-0.59242163168941298</v>
      </c>
      <c r="DJ50" s="10">
        <v>0.27674715824207613</v>
      </c>
      <c r="DK50" s="10">
        <v>0.31575814470930541</v>
      </c>
      <c r="DL50" s="21"/>
      <c r="DM50" s="8">
        <v>0.30867816658713898</v>
      </c>
      <c r="DN50" s="8">
        <v>-0.29615431707609313</v>
      </c>
      <c r="DO50" s="8">
        <v>0.55112510813828153</v>
      </c>
      <c r="DP50" s="8">
        <v>0.72624287506917484</v>
      </c>
      <c r="DQ50" s="8">
        <v>-2.6907538526015073E-2</v>
      </c>
      <c r="DR50" s="8">
        <v>-0.62363691611735395</v>
      </c>
      <c r="DS50" s="9">
        <v>-0.45614235026342587</v>
      </c>
      <c r="DT50" s="10">
        <v>8.3745651372452545E-2</v>
      </c>
      <c r="DU50" s="10">
        <v>0.16535937901130709</v>
      </c>
      <c r="DV50" s="21"/>
      <c r="DW50" s="21"/>
    </row>
    <row r="51" spans="1:127" x14ac:dyDescent="0.3">
      <c r="A51" s="6">
        <v>49</v>
      </c>
      <c r="B51" s="6">
        <v>8</v>
      </c>
      <c r="C51" s="6"/>
      <c r="D51" s="6" t="s">
        <v>46</v>
      </c>
      <c r="E51" s="15" t="s">
        <v>107</v>
      </c>
      <c r="F51" s="19">
        <f t="shared" si="63"/>
        <v>0.46641475878770838</v>
      </c>
      <c r="G51" s="19">
        <f t="shared" si="64"/>
        <v>0.45521302105901973</v>
      </c>
      <c r="H51" s="19">
        <f t="shared" si="65"/>
        <v>0.34453250120729467</v>
      </c>
      <c r="I51" s="19">
        <f t="shared" si="66"/>
        <v>0.36009659890103457</v>
      </c>
      <c r="J51" s="19">
        <f t="shared" si="67"/>
        <v>0.33199674136338853</v>
      </c>
      <c r="K51" s="23">
        <f t="shared" si="68"/>
        <v>-2.8099857537646045E-2</v>
      </c>
      <c r="L51" s="18">
        <f t="shared" si="69"/>
        <v>-0.1232162796956312</v>
      </c>
      <c r="M51" s="20"/>
      <c r="N51" s="6" t="str">
        <f t="shared" si="70"/>
        <v>Woning</v>
      </c>
      <c r="O51" s="15" t="str">
        <f t="shared" si="71"/>
        <v>% sociale woningen op aantal huurwoningen</v>
      </c>
      <c r="P51" s="19">
        <f t="shared" si="72"/>
        <v>-3.3009061125682831E-2</v>
      </c>
      <c r="Q51" s="19">
        <f t="shared" si="73"/>
        <v>-9.3919455305726443E-2</v>
      </c>
      <c r="R51" s="19">
        <f t="shared" si="74"/>
        <v>-4.1627831122431805E-2</v>
      </c>
      <c r="S51" s="19">
        <f t="shared" si="75"/>
        <v>-0.19276715997272595</v>
      </c>
      <c r="T51" s="19">
        <f t="shared" si="76"/>
        <v>-0.29518396295519062</v>
      </c>
      <c r="U51" s="23">
        <f t="shared" si="77"/>
        <v>-0.10241680298246467</v>
      </c>
      <c r="V51" s="18">
        <f t="shared" si="78"/>
        <v>-0.20126450764946419</v>
      </c>
      <c r="W51" s="20"/>
      <c r="X51" s="6" t="str">
        <f t="shared" si="79"/>
        <v>Woning</v>
      </c>
      <c r="Y51" s="15" t="str">
        <f t="shared" si="80"/>
        <v>% sociale woningen op aantal huurwoningen</v>
      </c>
      <c r="Z51" s="19">
        <f t="shared" si="98"/>
        <v>0.43675120204682444</v>
      </c>
      <c r="AA51" s="19">
        <f t="shared" si="99"/>
        <v>0.52592021946294043</v>
      </c>
      <c r="AB51" s="19">
        <f t="shared" si="100"/>
        <v>0.46705780538936315</v>
      </c>
      <c r="AC51" s="19">
        <f t="shared" si="101"/>
        <v>0.47864948386905276</v>
      </c>
      <c r="AD51" s="19">
        <f t="shared" si="102"/>
        <v>0.40607355545782525</v>
      </c>
      <c r="AE51" s="23">
        <f t="shared" si="103"/>
        <v>-7.2575928411227508E-2</v>
      </c>
      <c r="AF51" s="18">
        <f t="shared" si="104"/>
        <v>-0.11984666400511518</v>
      </c>
      <c r="AG51" s="20"/>
      <c r="AH51" s="6" t="str">
        <f t="shared" si="81"/>
        <v>Woning</v>
      </c>
      <c r="AI51" s="15" t="str">
        <f t="shared" si="82"/>
        <v>% sociale woningen op aantal huurwoningen</v>
      </c>
      <c r="AJ51" s="19">
        <f t="shared" si="91"/>
        <v>0.49238914420694885</v>
      </c>
      <c r="AK51" s="19">
        <f t="shared" si="92"/>
        <v>0.57527942790526387</v>
      </c>
      <c r="AL51" s="19">
        <f t="shared" si="93"/>
        <v>0.56935801069831193</v>
      </c>
      <c r="AM51" s="19">
        <f t="shared" si="94"/>
        <v>0.59563021647011094</v>
      </c>
      <c r="AN51" s="19">
        <f t="shared" si="95"/>
        <v>0.58593997502034045</v>
      </c>
      <c r="AO51" s="23">
        <f t="shared" si="96"/>
        <v>-9.690241449770487E-3</v>
      </c>
      <c r="AP51" s="48">
        <f t="shared" si="97"/>
        <v>1.066054711507658E-2</v>
      </c>
      <c r="AQ51" s="20"/>
      <c r="AR51" s="6" t="str">
        <f t="shared" si="83"/>
        <v>Woning</v>
      </c>
      <c r="AS51" s="15" t="str">
        <f t="shared" si="84"/>
        <v>% sociale woningen op aantal huurwoningen</v>
      </c>
      <c r="AT51" s="30">
        <f t="shared" si="105"/>
        <v>-0.2298094285887563</v>
      </c>
      <c r="AU51" s="30">
        <f t="shared" si="106"/>
        <v>-0.1976095296334047</v>
      </c>
      <c r="AV51" s="30">
        <f t="shared" si="107"/>
        <v>-0.23858262541627884</v>
      </c>
      <c r="AW51" s="30">
        <f t="shared" si="108"/>
        <v>-0.12774614729918718</v>
      </c>
      <c r="AX51" s="30">
        <f t="shared" si="109"/>
        <v>-0.23488638148427568</v>
      </c>
      <c r="AY51" s="23">
        <f t="shared" si="110"/>
        <v>-0.1071402341850885</v>
      </c>
      <c r="AZ51" s="18">
        <f t="shared" si="111"/>
        <v>-3.7276851850870985E-2</v>
      </c>
      <c r="BA51" s="20"/>
      <c r="BB51" s="6" t="str">
        <f t="shared" si="85"/>
        <v>Woning</v>
      </c>
      <c r="BC51" s="15" t="str">
        <f t="shared" si="86"/>
        <v>% sociale woningen op aantal huurwoningen</v>
      </c>
      <c r="BD51" s="19">
        <f t="shared" si="112"/>
        <v>-0.27093696512353099</v>
      </c>
      <c r="BE51" s="19">
        <f t="shared" si="113"/>
        <v>-0.24561287396429041</v>
      </c>
      <c r="BF51" s="19">
        <f t="shared" si="114"/>
        <v>-0.1871570004210501</v>
      </c>
      <c r="BG51" s="19">
        <f t="shared" si="115"/>
        <v>-0.21095618565846205</v>
      </c>
      <c r="BH51" s="19">
        <f t="shared" si="116"/>
        <v>-0.44784801581613187</v>
      </c>
      <c r="BI51" s="23">
        <f t="shared" si="117"/>
        <v>-0.23689183015766982</v>
      </c>
      <c r="BJ51" s="18">
        <f t="shared" si="118"/>
        <v>-0.20223514185184147</v>
      </c>
      <c r="BK51" s="20"/>
      <c r="BL51" s="6" t="str">
        <f t="shared" si="87"/>
        <v>Woning</v>
      </c>
      <c r="BM51" s="15" t="str">
        <f t="shared" si="88"/>
        <v>% sociale woningen op aantal huurwoningen</v>
      </c>
      <c r="BN51" s="19">
        <f t="shared" si="119"/>
        <v>-0.21584190864276462</v>
      </c>
      <c r="BO51" s="19">
        <f t="shared" si="120"/>
        <v>-0.38548353101438548</v>
      </c>
      <c r="BP51" s="19">
        <f t="shared" si="121"/>
        <v>-0.24762190095149689</v>
      </c>
      <c r="BQ51" s="19">
        <f t="shared" si="122"/>
        <v>-0.43762251458180462</v>
      </c>
      <c r="BR51" s="19">
        <f t="shared" si="123"/>
        <v>-0.3229706162230645</v>
      </c>
      <c r="BS51" s="23">
        <f t="shared" si="124"/>
        <v>0.11465189835874012</v>
      </c>
      <c r="BT51" s="48">
        <f t="shared" si="125"/>
        <v>6.2512914791320984E-2</v>
      </c>
      <c r="BU51" s="20"/>
      <c r="BV51" s="20"/>
      <c r="BW51" s="6" t="str">
        <f t="shared" si="89"/>
        <v>Woning</v>
      </c>
      <c r="BX51" s="15" t="str">
        <f t="shared" si="90"/>
        <v>% sociale woningen op aantal huurwoningen</v>
      </c>
      <c r="BY51" s="8">
        <v>0.46641475878770838</v>
      </c>
      <c r="BZ51" s="8">
        <v>-3.3009061125682831E-2</v>
      </c>
      <c r="CA51" s="8">
        <v>0.43675120204682444</v>
      </c>
      <c r="CB51" s="8">
        <v>0.49238914420694885</v>
      </c>
      <c r="CC51" s="8">
        <v>-0.2298094285887563</v>
      </c>
      <c r="CD51" s="8">
        <v>-0.27093696512353099</v>
      </c>
      <c r="CE51" s="9">
        <v>-0.21584190864276462</v>
      </c>
      <c r="CF51" s="10">
        <v>0.18209420070955626</v>
      </c>
      <c r="CG51" s="10">
        <v>7.4359632828832803E-2</v>
      </c>
      <c r="CH51" s="21"/>
      <c r="CI51" s="8">
        <v>0.45521302105901973</v>
      </c>
      <c r="CJ51" s="8">
        <v>-9.3919455305726443E-2</v>
      </c>
      <c r="CK51" s="8">
        <v>0.52592021946294043</v>
      </c>
      <c r="CL51" s="8">
        <v>0.57527942790526387</v>
      </c>
      <c r="CM51" s="8">
        <v>-0.1976095296334047</v>
      </c>
      <c r="CN51" s="8">
        <v>-0.24561287396429041</v>
      </c>
      <c r="CO51" s="9">
        <v>-0.38548353101438548</v>
      </c>
      <c r="CP51" s="10">
        <v>9.3965044019364022E-2</v>
      </c>
      <c r="CQ51" s="10">
        <v>0.30342671987921044</v>
      </c>
      <c r="CR51" s="21"/>
      <c r="CS51" s="8">
        <v>0.34453250120729467</v>
      </c>
      <c r="CT51" s="8">
        <v>-4.1627831122431805E-2</v>
      </c>
      <c r="CU51" s="8">
        <v>0.46705780538936315</v>
      </c>
      <c r="CV51" s="8">
        <v>0.56935801069831193</v>
      </c>
      <c r="CW51" s="8">
        <v>-0.23858262541627884</v>
      </c>
      <c r="CX51" s="8">
        <v>-0.1871570004210501</v>
      </c>
      <c r="CY51" s="9">
        <v>-0.24762190095149689</v>
      </c>
      <c r="CZ51" s="10">
        <v>0.17586417681934488</v>
      </c>
      <c r="DA51" s="10">
        <v>0.11793112778276482</v>
      </c>
      <c r="DB51" s="21"/>
      <c r="DC51" s="8">
        <v>0.36009659890103457</v>
      </c>
      <c r="DD51" s="8">
        <v>-0.19276715997272595</v>
      </c>
      <c r="DE51" s="8">
        <v>0.47864948386905276</v>
      </c>
      <c r="DF51" s="8">
        <v>0.59563021647011094</v>
      </c>
      <c r="DG51" s="8">
        <v>-0.12774614729918718</v>
      </c>
      <c r="DH51" s="8">
        <v>-0.21095618565846205</v>
      </c>
      <c r="DI51" s="9">
        <v>-0.43762251458180462</v>
      </c>
      <c r="DJ51" s="10">
        <v>0.15509231851231112</v>
      </c>
      <c r="DK51" s="10">
        <v>0.29155638220569291</v>
      </c>
      <c r="DL51" s="21"/>
      <c r="DM51" s="8">
        <v>0.33199674136338853</v>
      </c>
      <c r="DN51" s="8">
        <v>-0.29518396295519062</v>
      </c>
      <c r="DO51" s="8">
        <v>0.40607355545782525</v>
      </c>
      <c r="DP51" s="8">
        <v>0.58593997502034045</v>
      </c>
      <c r="DQ51" s="8">
        <v>-0.23488638148427568</v>
      </c>
      <c r="DR51" s="8">
        <v>-0.44784801581613187</v>
      </c>
      <c r="DS51" s="9">
        <v>-0.3229706162230645</v>
      </c>
      <c r="DT51" s="10">
        <v>0.10739539842379876</v>
      </c>
      <c r="DU51" s="10">
        <v>6.8277374120061615E-2</v>
      </c>
      <c r="DV51" s="21"/>
      <c r="DW51" s="21"/>
    </row>
    <row r="52" spans="1:127" x14ac:dyDescent="0.3">
      <c r="A52" s="6">
        <v>50</v>
      </c>
      <c r="B52" s="6">
        <v>9</v>
      </c>
      <c r="C52" s="6"/>
      <c r="D52" s="6" t="s">
        <v>49</v>
      </c>
      <c r="E52" s="15" t="s">
        <v>128</v>
      </c>
      <c r="F52" s="19">
        <f t="shared" si="63"/>
        <v>0.55256694222499481</v>
      </c>
      <c r="G52" s="19">
        <f t="shared" si="64"/>
        <v>0.49819781223061466</v>
      </c>
      <c r="H52" s="19">
        <f t="shared" si="65"/>
        <v>0.36295015008013393</v>
      </c>
      <c r="I52" s="19">
        <f t="shared" si="66"/>
        <v>0.29882141657477618</v>
      </c>
      <c r="J52" s="19">
        <f t="shared" si="67"/>
        <v>0.2386319475518752</v>
      </c>
      <c r="K52" s="23">
        <f t="shared" si="68"/>
        <v>-6.0189469022900982E-2</v>
      </c>
      <c r="L52" s="18">
        <f t="shared" si="69"/>
        <v>-0.25956586467873943</v>
      </c>
      <c r="M52" s="20"/>
      <c r="N52" s="6" t="str">
        <f t="shared" si="70"/>
        <v>Criminaliteit</v>
      </c>
      <c r="O52" s="15" t="str">
        <f t="shared" si="71"/>
        <v>Criminaliteitsgraad (misdrijven op grondgebied gemeente)</v>
      </c>
      <c r="P52" s="19">
        <f t="shared" si="72"/>
        <v>9.0432957079046625E-2</v>
      </c>
      <c r="Q52" s="19">
        <f t="shared" si="73"/>
        <v>-4.1545712567689998E-2</v>
      </c>
      <c r="R52" s="19">
        <f t="shared" si="74"/>
        <v>9.7736568338878352E-2</v>
      </c>
      <c r="S52" s="19">
        <f t="shared" si="75"/>
        <v>-8.9320057411259562E-2</v>
      </c>
      <c r="T52" s="19">
        <f t="shared" si="76"/>
        <v>-0.31986094053288266</v>
      </c>
      <c r="U52" s="23">
        <f t="shared" si="77"/>
        <v>-0.2305408831216231</v>
      </c>
      <c r="V52" s="18">
        <f t="shared" si="78"/>
        <v>-0.27831522796519265</v>
      </c>
      <c r="W52" s="20"/>
      <c r="X52" s="6" t="str">
        <f t="shared" si="79"/>
        <v>Criminaliteit</v>
      </c>
      <c r="Y52" s="15" t="str">
        <f t="shared" si="80"/>
        <v>Criminaliteitsgraad (misdrijven op grondgebied gemeente)</v>
      </c>
      <c r="Z52" s="19">
        <f t="shared" si="98"/>
        <v>0.51073342125341681</v>
      </c>
      <c r="AA52" s="19">
        <f t="shared" si="99"/>
        <v>0.53394403710571192</v>
      </c>
      <c r="AB52" s="19">
        <f t="shared" si="100"/>
        <v>0.48187625180708221</v>
      </c>
      <c r="AC52" s="19">
        <f t="shared" si="101"/>
        <v>0.48042596341402793</v>
      </c>
      <c r="AD52" s="19">
        <f t="shared" si="102"/>
        <v>0.46539240037664087</v>
      </c>
      <c r="AE52" s="23">
        <f t="shared" si="103"/>
        <v>-1.5033563037387065E-2</v>
      </c>
      <c r="AF52" s="18">
        <f t="shared" si="104"/>
        <v>-6.8551636729071053E-2</v>
      </c>
      <c r="AG52" s="20"/>
      <c r="AH52" s="6" t="str">
        <f t="shared" si="81"/>
        <v>Criminaliteit</v>
      </c>
      <c r="AI52" s="15" t="str">
        <f t="shared" si="82"/>
        <v>Criminaliteitsgraad (misdrijven op grondgebied gemeente)</v>
      </c>
      <c r="AJ52" s="19">
        <f t="shared" si="91"/>
        <v>0.42084473995561988</v>
      </c>
      <c r="AK52" s="19">
        <f t="shared" si="92"/>
        <v>0.51197741625085091</v>
      </c>
      <c r="AL52" s="19">
        <f t="shared" si="93"/>
        <v>0.54848158273306724</v>
      </c>
      <c r="AM52" s="19">
        <f t="shared" si="94"/>
        <v>0.61916052155104151</v>
      </c>
      <c r="AN52" s="19">
        <f t="shared" si="95"/>
        <v>0.73131526186717721</v>
      </c>
      <c r="AO52" s="23">
        <f t="shared" si="96"/>
        <v>0.1121547403161357</v>
      </c>
      <c r="AP52" s="48">
        <f t="shared" si="97"/>
        <v>0.2193378456163263</v>
      </c>
      <c r="AQ52" s="20"/>
      <c r="AR52" s="6" t="str">
        <f t="shared" si="83"/>
        <v>Criminaliteit</v>
      </c>
      <c r="AS52" s="15" t="str">
        <f t="shared" si="84"/>
        <v>Criminaliteitsgraad (misdrijven op grondgebied gemeente)</v>
      </c>
      <c r="AT52" s="30">
        <f t="shared" si="105"/>
        <v>-8.5105233681531337E-3</v>
      </c>
      <c r="AU52" s="30">
        <f t="shared" si="106"/>
        <v>3.4232283072225853E-2</v>
      </c>
      <c r="AV52" s="30">
        <f t="shared" si="107"/>
        <v>6.6901702891724903E-3</v>
      </c>
      <c r="AW52" s="30">
        <f t="shared" si="108"/>
        <v>7.7576178637769694E-2</v>
      </c>
      <c r="AX52" s="30">
        <f t="shared" si="109"/>
        <v>-3.5216752658496733E-2</v>
      </c>
      <c r="AY52" s="23">
        <f t="shared" si="110"/>
        <v>-0.11279293129626643</v>
      </c>
      <c r="AZ52" s="18">
        <f t="shared" si="111"/>
        <v>-6.9449035730722586E-2</v>
      </c>
      <c r="BA52" s="20"/>
      <c r="BB52" s="6" t="str">
        <f t="shared" si="85"/>
        <v>Criminaliteit</v>
      </c>
      <c r="BC52" s="15" t="str">
        <f t="shared" si="86"/>
        <v>Criminaliteitsgraad (misdrijven op grondgebied gemeente)</v>
      </c>
      <c r="BD52" s="19">
        <f t="shared" si="112"/>
        <v>-0.31515184874791813</v>
      </c>
      <c r="BE52" s="19">
        <f t="shared" si="113"/>
        <v>-0.26445577776457202</v>
      </c>
      <c r="BF52" s="19">
        <f t="shared" si="114"/>
        <v>-0.2596762225229079</v>
      </c>
      <c r="BG52" s="19">
        <f t="shared" si="115"/>
        <v>-0.27842593654606196</v>
      </c>
      <c r="BH52" s="19">
        <f t="shared" si="116"/>
        <v>-0.56234969108841037</v>
      </c>
      <c r="BI52" s="23">
        <f t="shared" si="117"/>
        <v>-0.28392375454234842</v>
      </c>
      <c r="BJ52" s="18">
        <f t="shared" si="118"/>
        <v>-0.29789391332383836</v>
      </c>
      <c r="BK52" s="20"/>
      <c r="BL52" s="6" t="str">
        <f t="shared" si="87"/>
        <v>Criminaliteit</v>
      </c>
      <c r="BM52" s="15" t="str">
        <f t="shared" si="88"/>
        <v>Criminaliteitsgraad (misdrijven op grondgebied gemeente)</v>
      </c>
      <c r="BN52" s="19">
        <f t="shared" si="119"/>
        <v>-0.36992603443382049</v>
      </c>
      <c r="BO52" s="19">
        <f t="shared" si="120"/>
        <v>-0.50822160247592241</v>
      </c>
      <c r="BP52" s="19">
        <f t="shared" si="121"/>
        <v>-0.39269373749626252</v>
      </c>
      <c r="BQ52" s="19">
        <f t="shared" si="122"/>
        <v>-0.52644710758124724</v>
      </c>
      <c r="BR52" s="19">
        <f t="shared" si="123"/>
        <v>-0.31665881612955482</v>
      </c>
      <c r="BS52" s="23">
        <f t="shared" si="124"/>
        <v>0.20978829145169242</v>
      </c>
      <c r="BT52" s="48">
        <f t="shared" si="125"/>
        <v>0.19156278634636759</v>
      </c>
      <c r="BU52" s="20"/>
      <c r="BV52" s="20"/>
      <c r="BW52" s="6" t="str">
        <f t="shared" si="89"/>
        <v>Criminaliteit</v>
      </c>
      <c r="BX52" s="15" t="str">
        <f t="shared" si="90"/>
        <v>Criminaliteitsgraad (misdrijven op grondgebied gemeente)</v>
      </c>
      <c r="BY52" s="8">
        <v>0.55256694222499481</v>
      </c>
      <c r="BZ52" s="8">
        <v>9.0432957079046625E-2</v>
      </c>
      <c r="CA52" s="8">
        <v>0.51073342125341681</v>
      </c>
      <c r="CB52" s="8">
        <v>0.42084473995561988</v>
      </c>
      <c r="CC52" s="8">
        <v>-8.5105233681531337E-3</v>
      </c>
      <c r="CD52" s="8">
        <v>-0.31515184874791813</v>
      </c>
      <c r="CE52" s="9">
        <v>-0.36992603443382049</v>
      </c>
      <c r="CF52" s="10">
        <v>0.31271534470566592</v>
      </c>
      <c r="CG52" s="10">
        <v>0.13247808080687162</v>
      </c>
      <c r="CH52" s="21"/>
      <c r="CI52" s="8">
        <v>0.49819781223061466</v>
      </c>
      <c r="CJ52" s="8">
        <v>-4.1545712567689998E-2</v>
      </c>
      <c r="CK52" s="8">
        <v>0.53394403710571192</v>
      </c>
      <c r="CL52" s="8">
        <v>0.51197741625085091</v>
      </c>
      <c r="CM52" s="8">
        <v>3.4232283072225853E-2</v>
      </c>
      <c r="CN52" s="8">
        <v>-0.26445577776457202</v>
      </c>
      <c r="CO52" s="9">
        <v>-0.50822160247592241</v>
      </c>
      <c r="CP52" s="10">
        <v>0.15255790930881136</v>
      </c>
      <c r="CQ52" s="10">
        <v>0.3588021667788841</v>
      </c>
      <c r="CR52" s="21"/>
      <c r="CS52" s="8">
        <v>0.36295015008013393</v>
      </c>
      <c r="CT52" s="8">
        <v>9.7736568338878352E-2</v>
      </c>
      <c r="CU52" s="8">
        <v>0.48187625180708221</v>
      </c>
      <c r="CV52" s="8">
        <v>0.54848158273306724</v>
      </c>
      <c r="CW52" s="8">
        <v>6.6901702891724903E-3</v>
      </c>
      <c r="CX52" s="8">
        <v>-0.2596762225229079</v>
      </c>
      <c r="CY52" s="9">
        <v>-0.39269373749626252</v>
      </c>
      <c r="CZ52" s="10">
        <v>0.28129383496454341</v>
      </c>
      <c r="DA52" s="10">
        <v>0.16851461746047541</v>
      </c>
      <c r="DB52" s="21"/>
      <c r="DC52" s="8">
        <v>0.29882141657477618</v>
      </c>
      <c r="DD52" s="8">
        <v>-8.9320057411259562E-2</v>
      </c>
      <c r="DE52" s="8">
        <v>0.48042596341402793</v>
      </c>
      <c r="DF52" s="8">
        <v>0.61916052155104151</v>
      </c>
      <c r="DG52" s="8">
        <v>7.7576178637769694E-2</v>
      </c>
      <c r="DH52" s="8">
        <v>-0.27842593654606196</v>
      </c>
      <c r="DI52" s="9">
        <v>-0.52644710758124724</v>
      </c>
      <c r="DJ52" s="10">
        <v>0.17573585181849763</v>
      </c>
      <c r="DK52" s="10">
        <v>0.35507146769346976</v>
      </c>
      <c r="DL52" s="21"/>
      <c r="DM52" s="8">
        <v>0.2386319475518752</v>
      </c>
      <c r="DN52" s="8">
        <v>-0.31986094053288266</v>
      </c>
      <c r="DO52" s="8">
        <v>0.46539240037664087</v>
      </c>
      <c r="DP52" s="8">
        <v>0.73131526186717721</v>
      </c>
      <c r="DQ52" s="8">
        <v>-3.5216752658496733E-2</v>
      </c>
      <c r="DR52" s="8">
        <v>-0.56234969108841037</v>
      </c>
      <c r="DS52" s="9">
        <v>-0.31665881612955482</v>
      </c>
      <c r="DT52" s="10">
        <v>-2.7254988528607358E-3</v>
      </c>
      <c r="DU52" s="10">
        <v>0.17183464433002149</v>
      </c>
      <c r="DV52" s="21"/>
      <c r="DW52" s="21"/>
    </row>
    <row r="53" spans="1:127" x14ac:dyDescent="0.3">
      <c r="A53" s="6">
        <v>51</v>
      </c>
      <c r="B53" s="6">
        <v>10</v>
      </c>
      <c r="C53" s="6"/>
      <c r="D53" s="6" t="s">
        <v>50</v>
      </c>
      <c r="E53" s="15" t="s">
        <v>110</v>
      </c>
      <c r="F53" s="19">
        <f t="shared" si="63"/>
        <v>0.65142634730573235</v>
      </c>
      <c r="G53" s="19">
        <f t="shared" si="64"/>
        <v>0.62489527990088367</v>
      </c>
      <c r="H53" s="19">
        <f t="shared" si="65"/>
        <v>0.58691280867229145</v>
      </c>
      <c r="I53" s="19">
        <f t="shared" si="66"/>
        <v>0.65194359862009077</v>
      </c>
      <c r="J53" s="19">
        <f t="shared" si="67"/>
        <v>0.6704200760025838</v>
      </c>
      <c r="K53" s="23">
        <f t="shared" si="68"/>
        <v>1.8476477382493028E-2</v>
      </c>
      <c r="L53" s="18">
        <f t="shared" si="69"/>
        <v>4.5524796101700127E-2</v>
      </c>
      <c r="M53" s="20"/>
      <c r="N53" s="6" t="str">
        <f t="shared" si="70"/>
        <v>Opleiding</v>
      </c>
      <c r="O53" s="15" t="str">
        <f t="shared" si="71"/>
        <v>Korter geschoold (Basisonderwijs + lager secundair)</v>
      </c>
      <c r="P53" s="19">
        <f t="shared" si="72"/>
        <v>2.6426205663730083E-2</v>
      </c>
      <c r="Q53" s="19">
        <f t="shared" si="73"/>
        <v>4.9447383723419495E-2</v>
      </c>
      <c r="R53" s="19">
        <f t="shared" si="74"/>
        <v>1.7672401515547338E-2</v>
      </c>
      <c r="S53" s="19">
        <f t="shared" si="75"/>
        <v>-0.19657135353849822</v>
      </c>
      <c r="T53" s="19">
        <f t="shared" si="76"/>
        <v>-0.42690633225435165</v>
      </c>
      <c r="U53" s="23">
        <f t="shared" si="77"/>
        <v>-0.23033497871585343</v>
      </c>
      <c r="V53" s="18">
        <f t="shared" si="78"/>
        <v>-0.47635371597777115</v>
      </c>
      <c r="W53" s="20"/>
      <c r="X53" s="6" t="str">
        <f t="shared" si="79"/>
        <v>Opleiding</v>
      </c>
      <c r="Y53" s="15" t="str">
        <f t="shared" si="80"/>
        <v>Korter geschoold (Basisonderwijs + lager secundair)</v>
      </c>
      <c r="Z53" s="19">
        <f t="shared" si="98"/>
        <v>0.26970874197810984</v>
      </c>
      <c r="AA53" s="19">
        <f t="shared" si="99"/>
        <v>0.36995688571126956</v>
      </c>
      <c r="AB53" s="19">
        <f t="shared" si="100"/>
        <v>0.29021554412042411</v>
      </c>
      <c r="AC53" s="19">
        <f t="shared" si="101"/>
        <v>0.37283922744869546</v>
      </c>
      <c r="AD53" s="19">
        <f t="shared" si="102"/>
        <v>0.29905571627331695</v>
      </c>
      <c r="AE53" s="23">
        <f t="shared" si="103"/>
        <v>-7.3783511175378513E-2</v>
      </c>
      <c r="AF53" s="18">
        <f t="shared" si="104"/>
        <v>-7.0901169437952605E-2</v>
      </c>
      <c r="AG53" s="20"/>
      <c r="AH53" s="6" t="str">
        <f t="shared" si="81"/>
        <v>Opleiding</v>
      </c>
      <c r="AI53" s="15" t="str">
        <f t="shared" si="82"/>
        <v>Korter geschoold (Basisonderwijs + lager secundair)</v>
      </c>
      <c r="AJ53" s="19">
        <f t="shared" si="91"/>
        <v>0.29244196440798154</v>
      </c>
      <c r="AK53" s="19">
        <f t="shared" si="92"/>
        <v>0.37554149351181126</v>
      </c>
      <c r="AL53" s="19">
        <f t="shared" si="93"/>
        <v>0.35017645747639314</v>
      </c>
      <c r="AM53" s="19">
        <f t="shared" si="94"/>
        <v>0.44319534450558701</v>
      </c>
      <c r="AN53" s="19">
        <f t="shared" si="95"/>
        <v>0.51195602257543305</v>
      </c>
      <c r="AO53" s="23">
        <f t="shared" si="96"/>
        <v>6.8760678069846037E-2</v>
      </c>
      <c r="AP53" s="48">
        <f t="shared" si="97"/>
        <v>0.13641452906362178</v>
      </c>
      <c r="AQ53" s="20"/>
      <c r="AR53" s="6" t="str">
        <f t="shared" si="83"/>
        <v>Opleiding</v>
      </c>
      <c r="AS53" s="15" t="str">
        <f t="shared" si="84"/>
        <v>Korter geschoold (Basisonderwijs + lager secundair)</v>
      </c>
      <c r="AT53" s="30">
        <f t="shared" si="105"/>
        <v>-0.38517579975318383</v>
      </c>
      <c r="AU53" s="30">
        <f t="shared" si="106"/>
        <v>-0.35017271405228839</v>
      </c>
      <c r="AV53" s="30">
        <f t="shared" si="107"/>
        <v>-0.34979449898949128</v>
      </c>
      <c r="AW53" s="30">
        <f t="shared" si="108"/>
        <v>-0.32042822729941572</v>
      </c>
      <c r="AX53" s="30">
        <f t="shared" si="109"/>
        <v>-0.48985773526723642</v>
      </c>
      <c r="AY53" s="23">
        <f t="shared" si="110"/>
        <v>-0.16942950796782069</v>
      </c>
      <c r="AZ53" s="18">
        <f t="shared" si="111"/>
        <v>-0.13968502121494802</v>
      </c>
      <c r="BA53" s="20"/>
      <c r="BB53" s="6" t="str">
        <f t="shared" si="85"/>
        <v>Opleiding</v>
      </c>
      <c r="BC53" s="15" t="str">
        <f t="shared" si="86"/>
        <v>Korter geschoold (Basisonderwijs + lager secundair)</v>
      </c>
      <c r="BD53" s="19">
        <f t="shared" si="112"/>
        <v>-2.3203255822403884E-2</v>
      </c>
      <c r="BE53" s="19">
        <f t="shared" si="113"/>
        <v>2.3204290447668332E-2</v>
      </c>
      <c r="BF53" s="19">
        <f t="shared" si="114"/>
        <v>6.3805665092653993E-2</v>
      </c>
      <c r="BG53" s="19">
        <f t="shared" si="115"/>
        <v>1.4576957309805455E-2</v>
      </c>
      <c r="BH53" s="19">
        <f t="shared" si="116"/>
        <v>-0.66526753044773257</v>
      </c>
      <c r="BI53" s="23">
        <f t="shared" si="117"/>
        <v>-0.67984448775753803</v>
      </c>
      <c r="BJ53" s="18">
        <f t="shared" si="118"/>
        <v>-0.68847182089540093</v>
      </c>
      <c r="BK53" s="20"/>
      <c r="BL53" s="6" t="str">
        <f t="shared" si="87"/>
        <v>Opleiding</v>
      </c>
      <c r="BM53" s="15" t="str">
        <f t="shared" si="88"/>
        <v>Korter geschoold (Basisonderwijs + lager secundair)</v>
      </c>
      <c r="BN53" s="19">
        <f t="shared" si="119"/>
        <v>-0.33870980377200771</v>
      </c>
      <c r="BO53" s="19">
        <f t="shared" si="120"/>
        <v>-0.52875414936939591</v>
      </c>
      <c r="BP53" s="19">
        <f t="shared" si="121"/>
        <v>-0.41318663229252811</v>
      </c>
      <c r="BQ53" s="19">
        <f t="shared" si="122"/>
        <v>-0.62656444404633826</v>
      </c>
      <c r="BR53" s="19">
        <f t="shared" si="123"/>
        <v>-0.11315339995890479</v>
      </c>
      <c r="BS53" s="23">
        <f t="shared" si="124"/>
        <v>0.51341104408743343</v>
      </c>
      <c r="BT53" s="48">
        <f t="shared" si="125"/>
        <v>0.41560074941049113</v>
      </c>
      <c r="BU53" s="20"/>
      <c r="BV53" s="20"/>
      <c r="BW53" s="6" t="str">
        <f t="shared" si="89"/>
        <v>Opleiding</v>
      </c>
      <c r="BX53" s="15" t="str">
        <f t="shared" si="90"/>
        <v>Korter geschoold (Basisonderwijs + lager secundair)</v>
      </c>
      <c r="BY53" s="8">
        <v>0.65142634730573235</v>
      </c>
      <c r="BZ53" s="8">
        <v>2.6426205663730083E-2</v>
      </c>
      <c r="CA53" s="8">
        <v>0.26970874197810984</v>
      </c>
      <c r="CB53" s="8">
        <v>0.29244196440798154</v>
      </c>
      <c r="CC53" s="8">
        <v>-0.38517579975318383</v>
      </c>
      <c r="CD53" s="8">
        <v>-2.3203255822403884E-2</v>
      </c>
      <c r="CE53" s="9">
        <v>-0.33870980377200771</v>
      </c>
      <c r="CF53" s="10">
        <v>0.30862758600467399</v>
      </c>
      <c r="CG53" s="10">
        <v>0.10507116611618267</v>
      </c>
      <c r="CH53" s="21"/>
      <c r="CI53" s="8">
        <v>0.62489527990088367</v>
      </c>
      <c r="CJ53" s="8">
        <v>4.9447383723419495E-2</v>
      </c>
      <c r="CK53" s="8">
        <v>0.36995688571126956</v>
      </c>
      <c r="CL53" s="8">
        <v>0.37554149351181126</v>
      </c>
      <c r="CM53" s="8">
        <v>-0.35017271405228839</v>
      </c>
      <c r="CN53" s="8">
        <v>2.3204290447668332E-2</v>
      </c>
      <c r="CO53" s="9">
        <v>-0.52875414936939591</v>
      </c>
      <c r="CP53" s="10">
        <v>0.27380610706581587</v>
      </c>
      <c r="CQ53" s="10">
        <v>0.26575469302259425</v>
      </c>
      <c r="CR53" s="21"/>
      <c r="CS53" s="8">
        <v>0.58691280867229145</v>
      </c>
      <c r="CT53" s="8">
        <v>1.7672401515547338E-2</v>
      </c>
      <c r="CU53" s="8">
        <v>0.29021554412042411</v>
      </c>
      <c r="CV53" s="8">
        <v>0.35017645747639314</v>
      </c>
      <c r="CW53" s="8">
        <v>-0.34979449898949128</v>
      </c>
      <c r="CX53" s="8">
        <v>6.3805665092653993E-2</v>
      </c>
      <c r="CY53" s="9">
        <v>-0.41318663229252811</v>
      </c>
      <c r="CZ53" s="10">
        <v>0.35966573601463003</v>
      </c>
      <c r="DA53" s="10">
        <v>0.14767465991855411</v>
      </c>
      <c r="DB53" s="21"/>
      <c r="DC53" s="8">
        <v>0.65194359862009077</v>
      </c>
      <c r="DD53" s="8">
        <v>-0.19657135353849822</v>
      </c>
      <c r="DE53" s="8">
        <v>0.37283922744869546</v>
      </c>
      <c r="DF53" s="8">
        <v>0.44319534450558701</v>
      </c>
      <c r="DG53" s="8">
        <v>-0.32042822729941572</v>
      </c>
      <c r="DH53" s="8">
        <v>1.4576957309805455E-2</v>
      </c>
      <c r="DI53" s="9">
        <v>-0.62656444404633826</v>
      </c>
      <c r="DJ53" s="10">
        <v>0.38227375333003444</v>
      </c>
      <c r="DK53" s="10">
        <v>0.23133125486232523</v>
      </c>
      <c r="DL53" s="21"/>
      <c r="DM53" s="8">
        <v>0.6704200760025838</v>
      </c>
      <c r="DN53" s="8">
        <v>-0.42690633225435165</v>
      </c>
      <c r="DO53" s="8">
        <v>0.29905571627331695</v>
      </c>
      <c r="DP53" s="8">
        <v>0.51195602257543305</v>
      </c>
      <c r="DQ53" s="8">
        <v>-0.48985773526723642</v>
      </c>
      <c r="DR53" s="8">
        <v>-0.66526753044773257</v>
      </c>
      <c r="DS53" s="9">
        <v>-0.11315339995890479</v>
      </c>
      <c r="DT53" s="10">
        <v>0.34241927183380161</v>
      </c>
      <c r="DU53" s="10">
        <v>-0.26988078161579299</v>
      </c>
      <c r="DV53" s="21"/>
      <c r="DW53" s="21"/>
    </row>
    <row r="54" spans="1:127" x14ac:dyDescent="0.3">
      <c r="A54" s="6">
        <v>52</v>
      </c>
      <c r="B54" s="6">
        <v>10</v>
      </c>
      <c r="C54" s="6"/>
      <c r="D54" s="6" t="s">
        <v>50</v>
      </c>
      <c r="E54" s="15" t="s">
        <v>124</v>
      </c>
      <c r="F54" s="19">
        <f t="shared" si="63"/>
        <v>0.187288065139323</v>
      </c>
      <c r="G54" s="19">
        <f t="shared" si="64"/>
        <v>0.25632006134856289</v>
      </c>
      <c r="H54" s="19">
        <f t="shared" si="65"/>
        <v>0.40575707937566607</v>
      </c>
      <c r="I54" s="19">
        <f t="shared" si="66"/>
        <v>0.61354539085338611</v>
      </c>
      <c r="J54" s="19">
        <f t="shared" si="67"/>
        <v>0.7148010770199057</v>
      </c>
      <c r="K54" s="23">
        <f t="shared" si="68"/>
        <v>0.10125568616651959</v>
      </c>
      <c r="L54" s="18">
        <f t="shared" si="69"/>
        <v>0.45848101567134281</v>
      </c>
      <c r="M54" s="20"/>
      <c r="N54" s="6" t="str">
        <f t="shared" si="70"/>
        <v>Opleiding</v>
      </c>
      <c r="O54" s="15" t="str">
        <f t="shared" si="71"/>
        <v>Midden geschoold (hoger secundair + voortgezet secund.)</v>
      </c>
      <c r="P54" s="19">
        <f t="shared" si="72"/>
        <v>-0.17959359426824328</v>
      </c>
      <c r="Q54" s="19">
        <f t="shared" si="73"/>
        <v>-0.10934403876199775</v>
      </c>
      <c r="R54" s="19">
        <f t="shared" si="74"/>
        <v>-0.28824083554373436</v>
      </c>
      <c r="S54" s="19">
        <f t="shared" si="75"/>
        <v>-0.47217013185628559</v>
      </c>
      <c r="T54" s="19">
        <f t="shared" si="76"/>
        <v>-0.47047122843737588</v>
      </c>
      <c r="U54" s="23">
        <f t="shared" si="77"/>
        <v>1.6989034189097141E-3</v>
      </c>
      <c r="V54" s="18">
        <f t="shared" si="78"/>
        <v>-0.36112718967537816</v>
      </c>
      <c r="W54" s="20"/>
      <c r="X54" s="6" t="str">
        <f t="shared" si="79"/>
        <v>Opleiding</v>
      </c>
      <c r="Y54" s="15" t="str">
        <f t="shared" si="80"/>
        <v>Midden geschoold (hoger secundair + voortgezet secund.)</v>
      </c>
      <c r="Z54" s="19">
        <f t="shared" si="98"/>
        <v>0.10307157718905441</v>
      </c>
      <c r="AA54" s="19">
        <f t="shared" si="99"/>
        <v>0.27128519758742237</v>
      </c>
      <c r="AB54" s="19">
        <f t="shared" si="100"/>
        <v>0.23004102176781832</v>
      </c>
      <c r="AC54" s="19">
        <f t="shared" si="101"/>
        <v>0.39933563079796958</v>
      </c>
      <c r="AD54" s="19">
        <f t="shared" si="102"/>
        <v>0.13444571570121644</v>
      </c>
      <c r="AE54" s="23">
        <f t="shared" si="103"/>
        <v>-0.26488991509675314</v>
      </c>
      <c r="AF54" s="18">
        <f t="shared" si="104"/>
        <v>-0.13683948188620593</v>
      </c>
      <c r="AG54" s="20"/>
      <c r="AH54" s="6" t="str">
        <f t="shared" si="81"/>
        <v>Opleiding</v>
      </c>
      <c r="AI54" s="15" t="str">
        <f t="shared" si="82"/>
        <v>Midden geschoold (hoger secundair + voortgezet secund.)</v>
      </c>
      <c r="AJ54" s="19">
        <f t="shared" si="91"/>
        <v>0.12054668267913479</v>
      </c>
      <c r="AK54" s="19">
        <f t="shared" si="92"/>
        <v>0.13436656555440438</v>
      </c>
      <c r="AL54" s="19">
        <f t="shared" si="93"/>
        <v>0.1218519003448387</v>
      </c>
      <c r="AM54" s="19">
        <f t="shared" si="94"/>
        <v>2.7481917033448652E-2</v>
      </c>
      <c r="AN54" s="19">
        <f t="shared" si="95"/>
        <v>-4.8421895538186377E-2</v>
      </c>
      <c r="AO54" s="23">
        <f t="shared" si="96"/>
        <v>-7.5903812571635032E-2</v>
      </c>
      <c r="AP54" s="48">
        <f t="shared" si="97"/>
        <v>-0.18278846109259075</v>
      </c>
      <c r="AQ54" s="20"/>
      <c r="AR54" s="6" t="str">
        <f t="shared" si="83"/>
        <v>Opleiding</v>
      </c>
      <c r="AS54" s="15" t="str">
        <f t="shared" si="84"/>
        <v>Midden geschoold (hoger secundair + voortgezet secund.)</v>
      </c>
      <c r="AT54" s="30">
        <f t="shared" si="105"/>
        <v>-0.64432884146449676</v>
      </c>
      <c r="AU54" s="30">
        <f t="shared" si="106"/>
        <v>-0.66487306457487605</v>
      </c>
      <c r="AV54" s="30">
        <f t="shared" si="107"/>
        <v>-0.63673696600540897</v>
      </c>
      <c r="AW54" s="30">
        <f t="shared" si="108"/>
        <v>-0.68935645283007285</v>
      </c>
      <c r="AX54" s="30">
        <f t="shared" si="109"/>
        <v>-0.62749660049653988</v>
      </c>
      <c r="AY54" s="23">
        <f t="shared" si="110"/>
        <v>6.1859852333532972E-2</v>
      </c>
      <c r="AZ54" s="18">
        <f t="shared" si="111"/>
        <v>3.7376464078336169E-2</v>
      </c>
      <c r="BA54" s="20"/>
      <c r="BB54" s="6" t="str">
        <f t="shared" si="85"/>
        <v>Opleiding</v>
      </c>
      <c r="BC54" s="15" t="str">
        <f t="shared" si="86"/>
        <v>Midden geschoold (hoger secundair + voortgezet secund.)</v>
      </c>
      <c r="BD54" s="19">
        <f t="shared" si="112"/>
        <v>-6.3459048609583277E-2</v>
      </c>
      <c r="BE54" s="19">
        <f t="shared" si="113"/>
        <v>-0.16872016914349011</v>
      </c>
      <c r="BF54" s="19">
        <f t="shared" si="114"/>
        <v>-5.6647100975093539E-2</v>
      </c>
      <c r="BG54" s="19">
        <f t="shared" si="115"/>
        <v>-6.9226838585693451E-2</v>
      </c>
      <c r="BH54" s="19">
        <f t="shared" si="116"/>
        <v>-7.5238131938249367E-2</v>
      </c>
      <c r="BI54" s="23">
        <f t="shared" si="117"/>
        <v>-6.0112933525559159E-3</v>
      </c>
      <c r="BJ54" s="18">
        <f t="shared" si="118"/>
        <v>9.3482037205240745E-2</v>
      </c>
      <c r="BK54" s="20"/>
      <c r="BL54" s="6" t="str">
        <f t="shared" si="87"/>
        <v>Opleiding</v>
      </c>
      <c r="BM54" s="15" t="str">
        <f t="shared" si="88"/>
        <v>Midden geschoold (hoger secundair + voortgezet secund.)</v>
      </c>
      <c r="BN54" s="19">
        <f t="shared" si="119"/>
        <v>0.21464310901226522</v>
      </c>
      <c r="BO54" s="19">
        <f t="shared" si="120"/>
        <v>0.14087821590189004</v>
      </c>
      <c r="BP54" s="19">
        <f t="shared" si="121"/>
        <v>0.16646573349907398</v>
      </c>
      <c r="BQ54" s="19">
        <f t="shared" si="122"/>
        <v>-3.6509441434692473E-2</v>
      </c>
      <c r="BR54" s="19">
        <f t="shared" si="123"/>
        <v>-0.12264421069545156</v>
      </c>
      <c r="BS54" s="23">
        <f t="shared" si="124"/>
        <v>-8.6134769260759081E-2</v>
      </c>
      <c r="BT54" s="48">
        <f t="shared" si="125"/>
        <v>-0.2635224265973416</v>
      </c>
      <c r="BU54" s="20"/>
      <c r="BV54" s="20"/>
      <c r="BW54" s="6" t="str">
        <f t="shared" si="89"/>
        <v>Opleiding</v>
      </c>
      <c r="BX54" s="15" t="str">
        <f t="shared" si="90"/>
        <v>Midden geschoold (hoger secundair + voortgezet secund.)</v>
      </c>
      <c r="BY54" s="8">
        <v>0.187288065139323</v>
      </c>
      <c r="BZ54" s="8">
        <v>-0.17959359426824328</v>
      </c>
      <c r="CA54" s="8">
        <v>0.10307157718905441</v>
      </c>
      <c r="CB54" s="8">
        <v>0.12054668267913479</v>
      </c>
      <c r="CC54" s="8">
        <v>-0.64432884146449676</v>
      </c>
      <c r="CD54" s="8">
        <v>-6.3459048609583277E-2</v>
      </c>
      <c r="CE54" s="9">
        <v>0.21464310901226522</v>
      </c>
      <c r="CF54" s="10">
        <v>-5.1418627270583973E-2</v>
      </c>
      <c r="CG54" s="10">
        <v>-0.20086789915247483</v>
      </c>
      <c r="CH54" s="21"/>
      <c r="CI54" s="8">
        <v>0.25632006134856289</v>
      </c>
      <c r="CJ54" s="8">
        <v>-0.10934403876199775</v>
      </c>
      <c r="CK54" s="8">
        <v>0.27128519758742237</v>
      </c>
      <c r="CL54" s="8">
        <v>0.13436656555440438</v>
      </c>
      <c r="CM54" s="8">
        <v>-0.66487306457487605</v>
      </c>
      <c r="CN54" s="8">
        <v>-0.16872016914349011</v>
      </c>
      <c r="CO54" s="9">
        <v>0.14087821590189004</v>
      </c>
      <c r="CP54" s="10">
        <v>7.0720948354930499E-3</v>
      </c>
      <c r="CQ54" s="10">
        <v>-0.15778185353369001</v>
      </c>
      <c r="CR54" s="21"/>
      <c r="CS54" s="8">
        <v>0.40575707937566607</v>
      </c>
      <c r="CT54" s="8">
        <v>-0.28824083554373436</v>
      </c>
      <c r="CU54" s="8">
        <v>0.23004102176781832</v>
      </c>
      <c r="CV54" s="8">
        <v>0.1218519003448387</v>
      </c>
      <c r="CW54" s="8">
        <v>-0.63673696600540897</v>
      </c>
      <c r="CX54" s="8">
        <v>-5.6647100975093539E-2</v>
      </c>
      <c r="CY54" s="9">
        <v>0.16646573349907398</v>
      </c>
      <c r="CZ54" s="10">
        <v>4.4875808729930154E-2</v>
      </c>
      <c r="DA54" s="10">
        <v>-0.20838614239362424</v>
      </c>
      <c r="DB54" s="21"/>
      <c r="DC54" s="8">
        <v>0.61354539085338611</v>
      </c>
      <c r="DD54" s="8">
        <v>-0.47217013185628559</v>
      </c>
      <c r="DE54" s="8">
        <v>0.39933563079796958</v>
      </c>
      <c r="DF54" s="8">
        <v>2.7481917033448652E-2</v>
      </c>
      <c r="DG54" s="8">
        <v>-0.68935645283007285</v>
      </c>
      <c r="DH54" s="8">
        <v>-6.9226838585693451E-2</v>
      </c>
      <c r="DI54" s="9">
        <v>-3.6509441434692473E-2</v>
      </c>
      <c r="DJ54" s="10">
        <v>0.16856079780069161</v>
      </c>
      <c r="DK54" s="10">
        <v>-0.15789737801971493</v>
      </c>
      <c r="DL54" s="21"/>
      <c r="DM54" s="8">
        <v>0.7148010770199057</v>
      </c>
      <c r="DN54" s="8">
        <v>-0.47047122843737588</v>
      </c>
      <c r="DO54" s="8">
        <v>0.13444571570121644</v>
      </c>
      <c r="DP54" s="8">
        <v>-4.8421895538186377E-2</v>
      </c>
      <c r="DQ54" s="8">
        <v>-0.62749660049653988</v>
      </c>
      <c r="DR54" s="8">
        <v>-7.5238131938249367E-2</v>
      </c>
      <c r="DS54" s="9">
        <v>-0.12264421069545156</v>
      </c>
      <c r="DT54" s="10">
        <v>0.35372936369368146</v>
      </c>
      <c r="DU54" s="10">
        <v>-0.28014767301174498</v>
      </c>
      <c r="DV54" s="21"/>
      <c r="DW54" s="21"/>
    </row>
    <row r="55" spans="1:127" x14ac:dyDescent="0.3">
      <c r="A55" s="6">
        <v>53</v>
      </c>
      <c r="B55" s="6">
        <v>10</v>
      </c>
      <c r="C55" s="6"/>
      <c r="D55" s="6" t="s">
        <v>50</v>
      </c>
      <c r="E55" s="15" t="s">
        <v>111</v>
      </c>
      <c r="F55" s="19">
        <f t="shared" si="63"/>
        <v>-0.59007078983073047</v>
      </c>
      <c r="G55" s="19">
        <f t="shared" si="64"/>
        <v>-0.59551340283139664</v>
      </c>
      <c r="H55" s="19">
        <f t="shared" si="65"/>
        <v>-0.62276385024339775</v>
      </c>
      <c r="I55" s="19">
        <f t="shared" si="66"/>
        <v>-0.75437319016099835</v>
      </c>
      <c r="J55" s="19">
        <f t="shared" si="67"/>
        <v>-0.80799865058847542</v>
      </c>
      <c r="K55" s="23">
        <f t="shared" si="68"/>
        <v>-5.3625460427477067E-2</v>
      </c>
      <c r="L55" s="18">
        <f t="shared" si="69"/>
        <v>-0.21248524775707878</v>
      </c>
      <c r="M55" s="20"/>
      <c r="N55" s="6" t="str">
        <f t="shared" si="70"/>
        <v>Opleiding</v>
      </c>
      <c r="O55" s="15" t="str">
        <f t="shared" si="71"/>
        <v>Langer geschoold (bachelor, master + doctoraat)</v>
      </c>
      <c r="P55" s="19">
        <f t="shared" si="72"/>
        <v>4.8035670936768582E-2</v>
      </c>
      <c r="Q55" s="19">
        <f t="shared" si="73"/>
        <v>2.7174415417451788E-3</v>
      </c>
      <c r="R55" s="19">
        <f t="shared" si="74"/>
        <v>9.6770936380416658E-2</v>
      </c>
      <c r="S55" s="19">
        <f t="shared" si="75"/>
        <v>0.33787154826849369</v>
      </c>
      <c r="T55" s="19">
        <f t="shared" si="76"/>
        <v>0.52039713813429045</v>
      </c>
      <c r="U55" s="23">
        <f t="shared" si="77"/>
        <v>0.18252558986579676</v>
      </c>
      <c r="V55" s="18">
        <f t="shared" si="78"/>
        <v>0.51767969659254531</v>
      </c>
      <c r="W55" s="20"/>
      <c r="X55" s="6" t="str">
        <f t="shared" si="79"/>
        <v>Opleiding</v>
      </c>
      <c r="Y55" s="15" t="str">
        <f t="shared" si="80"/>
        <v>Langer geschoold (bachelor, master + doctoraat)</v>
      </c>
      <c r="Z55" s="19">
        <f t="shared" si="98"/>
        <v>-0.25412146015725001</v>
      </c>
      <c r="AA55" s="19">
        <f t="shared" si="99"/>
        <v>-0.3985221368030642</v>
      </c>
      <c r="AB55" s="19">
        <f t="shared" si="100"/>
        <v>-0.31924822433113442</v>
      </c>
      <c r="AC55" s="19">
        <f t="shared" si="101"/>
        <v>-0.45004830109243626</v>
      </c>
      <c r="AD55" s="19">
        <f t="shared" si="102"/>
        <v>-0.28952326250703425</v>
      </c>
      <c r="AE55" s="23">
        <f t="shared" si="103"/>
        <v>0.16052503858540201</v>
      </c>
      <c r="AF55" s="18">
        <f t="shared" si="104"/>
        <v>0.10899887429602995</v>
      </c>
      <c r="AG55" s="20"/>
      <c r="AH55" s="6" t="str">
        <f t="shared" si="81"/>
        <v>Opleiding</v>
      </c>
      <c r="AI55" s="15" t="str">
        <f t="shared" si="82"/>
        <v>Langer geschoold (bachelor, master + doctoraat)</v>
      </c>
      <c r="AJ55" s="19">
        <f t="shared" si="91"/>
        <v>-0.27891951690648786</v>
      </c>
      <c r="AK55" s="19">
        <f t="shared" si="92"/>
        <v>-0.35031977393173674</v>
      </c>
      <c r="AL55" s="19">
        <f t="shared" si="93"/>
        <v>-0.32533594365235574</v>
      </c>
      <c r="AM55" s="19">
        <f t="shared" si="94"/>
        <v>-0.36302702064023107</v>
      </c>
      <c r="AN55" s="19">
        <f t="shared" si="95"/>
        <v>-0.38852627069725487</v>
      </c>
      <c r="AO55" s="23">
        <f t="shared" si="96"/>
        <v>-2.5499250057023803E-2</v>
      </c>
      <c r="AP55" s="48">
        <f t="shared" si="97"/>
        <v>-3.8206496765518128E-2</v>
      </c>
      <c r="AQ55" s="20"/>
      <c r="AR55" s="6" t="str">
        <f t="shared" si="83"/>
        <v>Opleiding</v>
      </c>
      <c r="AS55" s="15" t="str">
        <f t="shared" si="84"/>
        <v>Langer geschoold (bachelor, master + doctoraat)</v>
      </c>
      <c r="AT55" s="30">
        <f t="shared" si="105"/>
        <v>0.55405629822477143</v>
      </c>
      <c r="AU55" s="30">
        <f t="shared" si="106"/>
        <v>0.53411836642942701</v>
      </c>
      <c r="AV55" s="30">
        <f t="shared" si="107"/>
        <v>0.52299957615056214</v>
      </c>
      <c r="AW55" s="30">
        <f t="shared" si="108"/>
        <v>0.51987701122083163</v>
      </c>
      <c r="AX55" s="30">
        <f t="shared" si="109"/>
        <v>0.63083503421537468</v>
      </c>
      <c r="AY55" s="23">
        <f t="shared" si="110"/>
        <v>0.11095802299454305</v>
      </c>
      <c r="AZ55" s="18">
        <f t="shared" si="111"/>
        <v>9.6716667785947674E-2</v>
      </c>
      <c r="BA55" s="20"/>
      <c r="BB55" s="6" t="str">
        <f t="shared" si="85"/>
        <v>Opleiding</v>
      </c>
      <c r="BC55" s="15" t="str">
        <f t="shared" si="86"/>
        <v>Langer geschoold (bachelor, master + doctoraat)</v>
      </c>
      <c r="BD55" s="19">
        <f t="shared" si="112"/>
        <v>4.2852158717306417E-2</v>
      </c>
      <c r="BE55" s="19">
        <f t="shared" si="113"/>
        <v>4.6417260595227716E-2</v>
      </c>
      <c r="BF55" s="19">
        <f t="shared" si="114"/>
        <v>-2.8962654830670551E-2</v>
      </c>
      <c r="BG55" s="19">
        <f t="shared" si="115"/>
        <v>1.5024288371057248E-2</v>
      </c>
      <c r="BH55" s="19">
        <f t="shared" si="116"/>
        <v>0.55799637341922803</v>
      </c>
      <c r="BI55" s="23">
        <f t="shared" si="117"/>
        <v>0.54297208504817074</v>
      </c>
      <c r="BJ55" s="18">
        <f t="shared" si="118"/>
        <v>0.51157911282400037</v>
      </c>
      <c r="BK55" s="20"/>
      <c r="BL55" s="6" t="str">
        <f t="shared" si="87"/>
        <v>Opleiding</v>
      </c>
      <c r="BM55" s="15" t="str">
        <f t="shared" si="88"/>
        <v>Langer geschoold (bachelor, master + doctoraat)</v>
      </c>
      <c r="BN55" s="19">
        <f t="shared" si="119"/>
        <v>0.18683837732836164</v>
      </c>
      <c r="BO55" s="19">
        <f t="shared" si="120"/>
        <v>0.36633694577639381</v>
      </c>
      <c r="BP55" s="19">
        <f t="shared" si="121"/>
        <v>0.26459130926834934</v>
      </c>
      <c r="BQ55" s="19">
        <f t="shared" si="122"/>
        <v>0.51232618284415654</v>
      </c>
      <c r="BR55" s="19">
        <f t="shared" si="123"/>
        <v>0.1371429420210559</v>
      </c>
      <c r="BS55" s="23">
        <f t="shared" si="124"/>
        <v>-0.37518324082310062</v>
      </c>
      <c r="BT55" s="48">
        <f t="shared" si="125"/>
        <v>-0.22919400375533791</v>
      </c>
      <c r="BU55" s="20"/>
      <c r="BV55" s="20"/>
      <c r="BW55" s="6" t="str">
        <f t="shared" si="89"/>
        <v>Opleiding</v>
      </c>
      <c r="BX55" s="15" t="str">
        <f t="shared" si="90"/>
        <v>Langer geschoold (bachelor, master + doctoraat)</v>
      </c>
      <c r="BY55" s="8">
        <v>-0.59007078983073047</v>
      </c>
      <c r="BZ55" s="8">
        <v>4.8035670936768582E-2</v>
      </c>
      <c r="CA55" s="8">
        <v>-0.25412146015725001</v>
      </c>
      <c r="CB55" s="8">
        <v>-0.27891951690648786</v>
      </c>
      <c r="CC55" s="8">
        <v>0.55405629822477143</v>
      </c>
      <c r="CD55" s="8">
        <v>4.2852158717306417E-2</v>
      </c>
      <c r="CE55" s="9">
        <v>0.18683837732836164</v>
      </c>
      <c r="CF55" s="10">
        <v>-0.22567279102466425</v>
      </c>
      <c r="CG55" s="10">
        <v>-6.3286834144831603E-3</v>
      </c>
      <c r="CH55" s="21"/>
      <c r="CI55" s="8">
        <v>-0.59551340283139664</v>
      </c>
      <c r="CJ55" s="8">
        <v>2.7174415417451788E-3</v>
      </c>
      <c r="CK55" s="8">
        <v>-0.3985221368030642</v>
      </c>
      <c r="CL55" s="8">
        <v>-0.35031977393173674</v>
      </c>
      <c r="CM55" s="8">
        <v>0.53411836642942701</v>
      </c>
      <c r="CN55" s="8">
        <v>4.6417260595227716E-2</v>
      </c>
      <c r="CO55" s="9">
        <v>0.36633694577639381</v>
      </c>
      <c r="CP55" s="10">
        <v>-0.22046927883775411</v>
      </c>
      <c r="CQ55" s="10">
        <v>-0.15068177087247739</v>
      </c>
      <c r="CR55" s="21"/>
      <c r="CS55" s="8">
        <v>-0.62276385024339775</v>
      </c>
      <c r="CT55" s="8">
        <v>9.6770936380416658E-2</v>
      </c>
      <c r="CU55" s="8">
        <v>-0.31924822433113442</v>
      </c>
      <c r="CV55" s="8">
        <v>-0.32533594365235574</v>
      </c>
      <c r="CW55" s="8">
        <v>0.52299957615056214</v>
      </c>
      <c r="CX55" s="8">
        <v>-2.8962654830670551E-2</v>
      </c>
      <c r="CY55" s="9">
        <v>0.26459130926834934</v>
      </c>
      <c r="CZ55" s="10">
        <v>-0.30328607158199833</v>
      </c>
      <c r="DA55" s="10">
        <v>-3.731934129290769E-2</v>
      </c>
      <c r="DB55" s="21"/>
      <c r="DC55" s="8">
        <v>-0.75437319016099835</v>
      </c>
      <c r="DD55" s="8">
        <v>0.33787154826849369</v>
      </c>
      <c r="DE55" s="8">
        <v>-0.45004830109243626</v>
      </c>
      <c r="DF55" s="8">
        <v>-0.36302702064023107</v>
      </c>
      <c r="DG55" s="8">
        <v>0.51987701122083163</v>
      </c>
      <c r="DH55" s="8">
        <v>1.5024288371057248E-2</v>
      </c>
      <c r="DI55" s="9">
        <v>0.51232618284415654</v>
      </c>
      <c r="DJ55" s="10">
        <v>-0.36882103647166631</v>
      </c>
      <c r="DK55" s="10">
        <v>-0.12326138050552519</v>
      </c>
      <c r="DL55" s="21"/>
      <c r="DM55" s="8">
        <v>-0.80799865058847542</v>
      </c>
      <c r="DN55" s="8">
        <v>0.52039713813429045</v>
      </c>
      <c r="DO55" s="8">
        <v>-0.28952326250703425</v>
      </c>
      <c r="DP55" s="8">
        <v>-0.38852627069725487</v>
      </c>
      <c r="DQ55" s="8">
        <v>0.63083503421537468</v>
      </c>
      <c r="DR55" s="8">
        <v>0.55799637341922803</v>
      </c>
      <c r="DS55" s="9">
        <v>0.1371429420210559</v>
      </c>
      <c r="DT55" s="10">
        <v>-0.40832109753480267</v>
      </c>
      <c r="DU55" s="10">
        <v>0.32234200306673966</v>
      </c>
      <c r="DV55" s="21"/>
      <c r="DW55" s="21"/>
    </row>
    <row r="56" spans="1:127" x14ac:dyDescent="0.3">
      <c r="A56" s="6">
        <v>54</v>
      </c>
      <c r="B56" s="6">
        <v>11</v>
      </c>
      <c r="C56" s="6"/>
      <c r="D56" s="6" t="s">
        <v>63</v>
      </c>
      <c r="E56" s="15" t="s">
        <v>125</v>
      </c>
      <c r="F56" s="19">
        <f t="shared" si="63"/>
        <v>0.47882143008714062</v>
      </c>
      <c r="G56" s="19">
        <f t="shared" si="64"/>
        <v>0.45334922057404392</v>
      </c>
      <c r="H56" s="19">
        <f t="shared" si="65"/>
        <v>0.30448260446409892</v>
      </c>
      <c r="I56" s="19">
        <f t="shared" si="66"/>
        <v>0.18493767868281807</v>
      </c>
      <c r="J56" s="19">
        <f t="shared" si="67"/>
        <v>8.6999688839812864E-2</v>
      </c>
      <c r="K56" s="23">
        <f t="shared" si="68"/>
        <v>-9.793798984300521E-2</v>
      </c>
      <c r="L56" s="18">
        <f t="shared" si="69"/>
        <v>-0.36634953173423107</v>
      </c>
      <c r="M56" s="20"/>
      <c r="N56" s="6" t="str">
        <f t="shared" si="70"/>
        <v>Achtergrond</v>
      </c>
      <c r="O56" s="15" t="str">
        <f t="shared" si="71"/>
        <v>% Vreemdelingen</v>
      </c>
      <c r="P56" s="19">
        <f t="shared" si="72"/>
        <v>-4.124048581627085E-3</v>
      </c>
      <c r="Q56" s="19">
        <f t="shared" si="73"/>
        <v>-8.9023360877886759E-2</v>
      </c>
      <c r="R56" s="19">
        <f t="shared" si="74"/>
        <v>1.8209102417382012E-2</v>
      </c>
      <c r="S56" s="19">
        <f t="shared" si="75"/>
        <v>-0.12519240003998341</v>
      </c>
      <c r="T56" s="19">
        <f t="shared" si="76"/>
        <v>-0.32075078253923184</v>
      </c>
      <c r="U56" s="23">
        <f t="shared" si="77"/>
        <v>-0.19555838249924842</v>
      </c>
      <c r="V56" s="18">
        <f t="shared" si="78"/>
        <v>-0.23172742166134508</v>
      </c>
      <c r="W56" s="20"/>
      <c r="X56" s="6" t="str">
        <f t="shared" si="79"/>
        <v>Achtergrond</v>
      </c>
      <c r="Y56" s="15" t="str">
        <f t="shared" si="80"/>
        <v>% Vreemdelingen</v>
      </c>
      <c r="Z56" s="19">
        <f t="shared" si="98"/>
        <v>0.58744976428045237</v>
      </c>
      <c r="AA56" s="19">
        <f t="shared" si="99"/>
        <v>0.57228105830063203</v>
      </c>
      <c r="AB56" s="19">
        <f t="shared" si="100"/>
        <v>0.5804262093620064</v>
      </c>
      <c r="AC56" s="19">
        <f t="shared" si="101"/>
        <v>0.50567544574143442</v>
      </c>
      <c r="AD56" s="19">
        <f t="shared" si="102"/>
        <v>0.48995016650579948</v>
      </c>
      <c r="AE56" s="23">
        <f t="shared" si="103"/>
        <v>-1.5725279235634937E-2</v>
      </c>
      <c r="AF56" s="18">
        <f t="shared" si="104"/>
        <v>-8.233089179483255E-2</v>
      </c>
      <c r="AG56" s="20"/>
      <c r="AH56" s="6" t="str">
        <f t="shared" si="81"/>
        <v>Achtergrond</v>
      </c>
      <c r="AI56" s="15" t="str">
        <f t="shared" si="82"/>
        <v>% Vreemdelingen</v>
      </c>
      <c r="AJ56" s="19">
        <f t="shared" si="91"/>
        <v>0.4611650618156396</v>
      </c>
      <c r="AK56" s="19">
        <f t="shared" si="92"/>
        <v>0.50576623109375707</v>
      </c>
      <c r="AL56" s="19">
        <f t="shared" si="93"/>
        <v>0.57673488109269733</v>
      </c>
      <c r="AM56" s="19">
        <f t="shared" si="94"/>
        <v>0.63539872072228376</v>
      </c>
      <c r="AN56" s="19">
        <f t="shared" si="95"/>
        <v>0.81512399354742315</v>
      </c>
      <c r="AO56" s="23">
        <f t="shared" si="96"/>
        <v>0.17972527282513939</v>
      </c>
      <c r="AP56" s="48">
        <f t="shared" si="97"/>
        <v>0.30935776245366609</v>
      </c>
      <c r="AQ56" s="20"/>
      <c r="AR56" s="6" t="str">
        <f t="shared" si="83"/>
        <v>Achtergrond</v>
      </c>
      <c r="AS56" s="15" t="str">
        <f t="shared" si="84"/>
        <v>% Vreemdelingen</v>
      </c>
      <c r="AT56" s="30">
        <f t="shared" si="105"/>
        <v>7.284788429050823E-2</v>
      </c>
      <c r="AU56" s="30">
        <f t="shared" si="106"/>
        <v>0.18189076834035869</v>
      </c>
      <c r="AV56" s="30">
        <f t="shared" si="107"/>
        <v>0.10340433437801493</v>
      </c>
      <c r="AW56" s="30">
        <f t="shared" si="108"/>
        <v>0.30211896875791189</v>
      </c>
      <c r="AX56" s="30">
        <f t="shared" si="109"/>
        <v>0.14670220563598169</v>
      </c>
      <c r="AY56" s="23">
        <f t="shared" si="110"/>
        <v>-0.1554167631219302</v>
      </c>
      <c r="AZ56" s="18">
        <f t="shared" si="111"/>
        <v>-3.5188562704377008E-2</v>
      </c>
      <c r="BA56" s="20"/>
      <c r="BB56" s="6" t="str">
        <f t="shared" si="85"/>
        <v>Achtergrond</v>
      </c>
      <c r="BC56" s="15" t="str">
        <f t="shared" si="86"/>
        <v>% Vreemdelingen</v>
      </c>
      <c r="BD56" s="19">
        <f t="shared" si="112"/>
        <v>-0.34214076305890045</v>
      </c>
      <c r="BE56" s="19">
        <f t="shared" si="113"/>
        <v>-0.26158020205703092</v>
      </c>
      <c r="BF56" s="19">
        <f t="shared" si="114"/>
        <v>-0.24145080794496074</v>
      </c>
      <c r="BG56" s="19">
        <f t="shared" si="115"/>
        <v>-0.27144249767516765</v>
      </c>
      <c r="BH56" s="19">
        <f t="shared" si="116"/>
        <v>-0.51695899119520772</v>
      </c>
      <c r="BI56" s="23">
        <f t="shared" si="117"/>
        <v>-0.24551649352004007</v>
      </c>
      <c r="BJ56" s="18">
        <f t="shared" si="118"/>
        <v>-0.2553787891381768</v>
      </c>
      <c r="BK56" s="20"/>
      <c r="BL56" s="6" t="str">
        <f t="shared" si="87"/>
        <v>Achtergrond</v>
      </c>
      <c r="BM56" s="15" t="str">
        <f t="shared" si="88"/>
        <v>% Vreemdelingen</v>
      </c>
      <c r="BN56" s="19">
        <f t="shared" si="119"/>
        <v>-0.37224239811345849</v>
      </c>
      <c r="BO56" s="19">
        <f t="shared" si="120"/>
        <v>-0.53752440223610642</v>
      </c>
      <c r="BP56" s="19">
        <f t="shared" si="121"/>
        <v>-0.41994927200935739</v>
      </c>
      <c r="BQ56" s="19">
        <f t="shared" si="122"/>
        <v>-0.51640702305751196</v>
      </c>
      <c r="BR56" s="19">
        <f t="shared" si="123"/>
        <v>-0.35298825495774022</v>
      </c>
      <c r="BS56" s="23">
        <f t="shared" si="124"/>
        <v>0.16341876809977174</v>
      </c>
      <c r="BT56" s="48">
        <f t="shared" si="125"/>
        <v>0.1845361472783662</v>
      </c>
      <c r="BU56" s="20"/>
      <c r="BV56" s="20"/>
      <c r="BW56" s="6" t="str">
        <f t="shared" si="89"/>
        <v>Achtergrond</v>
      </c>
      <c r="BX56" s="15" t="str">
        <f t="shared" si="90"/>
        <v>% Vreemdelingen</v>
      </c>
      <c r="BY56" s="8">
        <v>0.47882143008714062</v>
      </c>
      <c r="BZ56" s="8">
        <v>-4.124048581627085E-3</v>
      </c>
      <c r="CA56" s="8">
        <v>0.58744976428045237</v>
      </c>
      <c r="CB56" s="8">
        <v>0.4611650618156396</v>
      </c>
      <c r="CC56" s="8">
        <v>7.284788429050823E-2</v>
      </c>
      <c r="CD56" s="8">
        <v>-0.34214076305890045</v>
      </c>
      <c r="CE56" s="9">
        <v>-0.37224239811345849</v>
      </c>
      <c r="CF56" s="10">
        <v>0.20922158324533524</v>
      </c>
      <c r="CG56" s="10">
        <v>0.19709551368145289</v>
      </c>
      <c r="CH56" s="21"/>
      <c r="CI56" s="8">
        <v>0.45334922057404392</v>
      </c>
      <c r="CJ56" s="8">
        <v>-8.9023360877886759E-2</v>
      </c>
      <c r="CK56" s="8">
        <v>0.57228105830063203</v>
      </c>
      <c r="CL56" s="8">
        <v>0.50576623109375707</v>
      </c>
      <c r="CM56" s="8">
        <v>0.18189076834035869</v>
      </c>
      <c r="CN56" s="8">
        <v>-0.26158020205703092</v>
      </c>
      <c r="CO56" s="9">
        <v>-0.53752440223610642</v>
      </c>
      <c r="CP56" s="10">
        <v>9.7243049870300871E-2</v>
      </c>
      <c r="CQ56" s="10">
        <v>0.43977477755391214</v>
      </c>
      <c r="CR56" s="21"/>
      <c r="CS56" s="8">
        <v>0.30448260446409892</v>
      </c>
      <c r="CT56" s="8">
        <v>1.8209102417382012E-2</v>
      </c>
      <c r="CU56" s="8">
        <v>0.5804262093620064</v>
      </c>
      <c r="CV56" s="8">
        <v>0.57673488109269733</v>
      </c>
      <c r="CW56" s="8">
        <v>0.10340433437801493</v>
      </c>
      <c r="CX56" s="8">
        <v>-0.24145080794496074</v>
      </c>
      <c r="CY56" s="9">
        <v>-0.41994927200935739</v>
      </c>
      <c r="CZ56" s="10">
        <v>0.19272151368598139</v>
      </c>
      <c r="DA56" s="10">
        <v>0.29236409984968009</v>
      </c>
      <c r="DB56" s="21"/>
      <c r="DC56" s="8">
        <v>0.18493767868281807</v>
      </c>
      <c r="DD56" s="8">
        <v>-0.12519240003998341</v>
      </c>
      <c r="DE56" s="8">
        <v>0.50567544574143442</v>
      </c>
      <c r="DF56" s="8">
        <v>0.63539872072228376</v>
      </c>
      <c r="DG56" s="8">
        <v>0.30211896875791189</v>
      </c>
      <c r="DH56" s="8">
        <v>-0.27144249767516765</v>
      </c>
      <c r="DI56" s="9">
        <v>-0.51640702305751196</v>
      </c>
      <c r="DJ56" s="10">
        <v>6.2214132975794256E-2</v>
      </c>
      <c r="DK56" s="10">
        <v>0.48531603485017982</v>
      </c>
      <c r="DL56" s="21"/>
      <c r="DM56" s="8">
        <v>8.6999688839812864E-2</v>
      </c>
      <c r="DN56" s="8">
        <v>-0.32075078253923184</v>
      </c>
      <c r="DO56" s="8">
        <v>0.48995016650579948</v>
      </c>
      <c r="DP56" s="8">
        <v>0.81512399354742315</v>
      </c>
      <c r="DQ56" s="8">
        <v>0.14670220563598169</v>
      </c>
      <c r="DR56" s="8">
        <v>-0.51695899119520772</v>
      </c>
      <c r="DS56" s="9">
        <v>-0.35298825495774022</v>
      </c>
      <c r="DT56" s="10">
        <v>-0.1524889141210313</v>
      </c>
      <c r="DU56" s="10">
        <v>0.33216042754758313</v>
      </c>
      <c r="DV56" s="21"/>
      <c r="DW56" s="21"/>
    </row>
    <row r="57" spans="1:127" x14ac:dyDescent="0.3">
      <c r="A57" s="6">
        <v>55</v>
      </c>
      <c r="B57" s="6">
        <v>11</v>
      </c>
      <c r="C57" s="6"/>
      <c r="D57" s="6" t="s">
        <v>63</v>
      </c>
      <c r="E57" s="15" t="s">
        <v>108</v>
      </c>
      <c r="F57" s="19">
        <f t="shared" si="63"/>
        <v>0.6067896581096357</v>
      </c>
      <c r="G57" s="19">
        <f t="shared" si="64"/>
        <v>0.51119930355429799</v>
      </c>
      <c r="H57" s="19">
        <f t="shared" si="65"/>
        <v>0.34285114074860495</v>
      </c>
      <c r="I57" s="19">
        <f t="shared" si="66"/>
        <v>0.19634309241510794</v>
      </c>
      <c r="J57" s="19">
        <f t="shared" si="67"/>
        <v>8.6985829731746095E-2</v>
      </c>
      <c r="K57" s="23">
        <f t="shared" si="68"/>
        <v>-0.10935726268336185</v>
      </c>
      <c r="L57" s="18">
        <f t="shared" si="69"/>
        <v>-0.42421347382255192</v>
      </c>
      <c r="M57" s="20"/>
      <c r="N57" s="6" t="str">
        <f t="shared" si="70"/>
        <v>Achtergrond</v>
      </c>
      <c r="O57" s="15" t="str">
        <f t="shared" si="71"/>
        <v>Belgen met migratieachtergrond</v>
      </c>
      <c r="P57" s="19">
        <f t="shared" si="72"/>
        <v>6.3602179894853256E-2</v>
      </c>
      <c r="Q57" s="19">
        <f t="shared" si="73"/>
        <v>-5.5154916806406967E-2</v>
      </c>
      <c r="R57" s="19">
        <f t="shared" si="74"/>
        <v>9.2219612977354051E-2</v>
      </c>
      <c r="S57" s="19">
        <f t="shared" si="75"/>
        <v>-8.3046863961944037E-2</v>
      </c>
      <c r="T57" s="19">
        <f t="shared" si="76"/>
        <v>-0.31385874851325724</v>
      </c>
      <c r="U57" s="23">
        <f t="shared" si="77"/>
        <v>-0.23081188455131318</v>
      </c>
      <c r="V57" s="18">
        <f t="shared" si="78"/>
        <v>-0.2587038317068503</v>
      </c>
      <c r="W57" s="20"/>
      <c r="X57" s="6" t="str">
        <f t="shared" si="79"/>
        <v>Achtergrond</v>
      </c>
      <c r="Y57" s="15" t="str">
        <f t="shared" si="80"/>
        <v>Belgen met migratieachtergrond</v>
      </c>
      <c r="Z57" s="19">
        <f t="shared" si="98"/>
        <v>0.69988715390523115</v>
      </c>
      <c r="AA57" s="19">
        <f t="shared" si="99"/>
        <v>0.63694524537286057</v>
      </c>
      <c r="AB57" s="19">
        <f t="shared" si="100"/>
        <v>0.58067063132784558</v>
      </c>
      <c r="AC57" s="19">
        <f t="shared" si="101"/>
        <v>0.52092914144647762</v>
      </c>
      <c r="AD57" s="19">
        <f t="shared" si="102"/>
        <v>0.38120699603299613</v>
      </c>
      <c r="AE57" s="23">
        <f t="shared" si="103"/>
        <v>-0.13972214541348149</v>
      </c>
      <c r="AF57" s="18">
        <f t="shared" si="104"/>
        <v>-0.25573824933986444</v>
      </c>
      <c r="AG57" s="20"/>
      <c r="AH57" s="6" t="str">
        <f t="shared" si="81"/>
        <v>Achtergrond</v>
      </c>
      <c r="AI57" s="15" t="str">
        <f t="shared" si="82"/>
        <v>Belgen met migratieachtergrond</v>
      </c>
      <c r="AJ57" s="19">
        <f t="shared" si="91"/>
        <v>0.28626601120045297</v>
      </c>
      <c r="AK57" s="19">
        <f t="shared" si="92"/>
        <v>0.33690526126775455</v>
      </c>
      <c r="AL57" s="19">
        <f t="shared" si="93"/>
        <v>0.44924330668095025</v>
      </c>
      <c r="AM57" s="19">
        <f t="shared" si="94"/>
        <v>0.53144840269571103</v>
      </c>
      <c r="AN57" s="19">
        <f t="shared" si="95"/>
        <v>0.85943260532646415</v>
      </c>
      <c r="AO57" s="23">
        <f t="shared" si="96"/>
        <v>0.32798420263075312</v>
      </c>
      <c r="AP57" s="48">
        <f t="shared" si="97"/>
        <v>0.5225273440587096</v>
      </c>
      <c r="AQ57" s="20"/>
      <c r="AR57" s="6" t="str">
        <f t="shared" si="83"/>
        <v>Achtergrond</v>
      </c>
      <c r="AS57" s="15" t="str">
        <f t="shared" si="84"/>
        <v>Belgen met migratieachtergrond</v>
      </c>
      <c r="AT57" s="30">
        <f t="shared" si="105"/>
        <v>1.3735574105369946E-2</v>
      </c>
      <c r="AU57" s="30">
        <f t="shared" si="106"/>
        <v>0.11218528307544434</v>
      </c>
      <c r="AV57" s="30">
        <f t="shared" si="107"/>
        <v>9.8097388652212097E-2</v>
      </c>
      <c r="AW57" s="30">
        <f t="shared" si="108"/>
        <v>0.27844178433608391</v>
      </c>
      <c r="AX57" s="30">
        <f t="shared" si="109"/>
        <v>0.11016783587750299</v>
      </c>
      <c r="AY57" s="23">
        <f t="shared" si="110"/>
        <v>-0.1682739484585809</v>
      </c>
      <c r="AZ57" s="18">
        <f t="shared" si="111"/>
        <v>-2.0174471979413494E-3</v>
      </c>
      <c r="BA57" s="20"/>
      <c r="BB57" s="6" t="str">
        <f t="shared" si="85"/>
        <v>Achtergrond</v>
      </c>
      <c r="BC57" s="15" t="str">
        <f t="shared" si="86"/>
        <v>Belgen met migratieachtergrond</v>
      </c>
      <c r="BD57" s="19">
        <f t="shared" si="112"/>
        <v>-0.4337787440688835</v>
      </c>
      <c r="BE57" s="19">
        <f t="shared" si="113"/>
        <v>-0.29812335828302566</v>
      </c>
      <c r="BF57" s="19">
        <f t="shared" si="114"/>
        <v>-0.294732823535582</v>
      </c>
      <c r="BG57" s="19">
        <f t="shared" si="115"/>
        <v>-0.32462375786419467</v>
      </c>
      <c r="BH57" s="19">
        <f t="shared" si="116"/>
        <v>-0.45490210728797636</v>
      </c>
      <c r="BI57" s="23">
        <f t="shared" si="117"/>
        <v>-0.13027834942378169</v>
      </c>
      <c r="BJ57" s="18">
        <f t="shared" si="118"/>
        <v>-0.1567787490049507</v>
      </c>
      <c r="BK57" s="20"/>
      <c r="BL57" s="6" t="str">
        <f t="shared" si="87"/>
        <v>Achtergrond</v>
      </c>
      <c r="BM57" s="15" t="str">
        <f t="shared" si="88"/>
        <v>Belgen met migratieachtergrond</v>
      </c>
      <c r="BN57" s="19">
        <f t="shared" si="119"/>
        <v>-0.34666864996080149</v>
      </c>
      <c r="BO57" s="19">
        <f t="shared" si="120"/>
        <v>-0.50597969855372926</v>
      </c>
      <c r="BP57" s="19">
        <f t="shared" si="121"/>
        <v>-0.38696818431815938</v>
      </c>
      <c r="BQ57" s="19">
        <f t="shared" si="122"/>
        <v>-0.48480304461671148</v>
      </c>
      <c r="BR57" s="19">
        <f t="shared" si="123"/>
        <v>-0.3825504236840615</v>
      </c>
      <c r="BS57" s="23">
        <f t="shared" si="124"/>
        <v>0.10225262093264997</v>
      </c>
      <c r="BT57" s="48">
        <f t="shared" si="125"/>
        <v>0.12342927486966776</v>
      </c>
      <c r="BU57" s="20"/>
      <c r="BV57" s="20"/>
      <c r="BW57" s="6" t="str">
        <f t="shared" si="89"/>
        <v>Achtergrond</v>
      </c>
      <c r="BX57" s="15" t="str">
        <f t="shared" si="90"/>
        <v>Belgen met migratieachtergrond</v>
      </c>
      <c r="BY57" s="8">
        <v>0.6067896581096357</v>
      </c>
      <c r="BZ57" s="8">
        <v>6.3602179894853256E-2</v>
      </c>
      <c r="CA57" s="8">
        <v>0.69988715390523115</v>
      </c>
      <c r="CB57" s="8">
        <v>0.28626601120045297</v>
      </c>
      <c r="CC57" s="8">
        <v>1.3735574105369946E-2</v>
      </c>
      <c r="CD57" s="8">
        <v>-0.4337787440688835</v>
      </c>
      <c r="CE57" s="9">
        <v>-0.34666864996080149</v>
      </c>
      <c r="CF57" s="10">
        <v>0.31666942110805008</v>
      </c>
      <c r="CG57" s="10">
        <v>8.8745504867801514E-2</v>
      </c>
      <c r="CH57" s="21"/>
      <c r="CI57" s="8">
        <v>0.51119930355429799</v>
      </c>
      <c r="CJ57" s="8">
        <v>-5.5154916806406967E-2</v>
      </c>
      <c r="CK57" s="8">
        <v>0.63694524537286057</v>
      </c>
      <c r="CL57" s="8">
        <v>0.33690526126775455</v>
      </c>
      <c r="CM57" s="8">
        <v>0.11218528307544434</v>
      </c>
      <c r="CN57" s="8">
        <v>-0.29812335828302566</v>
      </c>
      <c r="CO57" s="9">
        <v>-0.50597969855372926</v>
      </c>
      <c r="CP57" s="10">
        <v>0.14637074229040081</v>
      </c>
      <c r="CQ57" s="10">
        <v>0.35863415784526265</v>
      </c>
      <c r="CR57" s="21"/>
      <c r="CS57" s="8">
        <v>0.34285114074860495</v>
      </c>
      <c r="CT57" s="8">
        <v>9.2219612977354051E-2</v>
      </c>
      <c r="CU57" s="8">
        <v>0.58067063132784558</v>
      </c>
      <c r="CV57" s="8">
        <v>0.44924330668095025</v>
      </c>
      <c r="CW57" s="8">
        <v>9.8097388652212097E-2</v>
      </c>
      <c r="CX57" s="8">
        <v>-0.294732823535582</v>
      </c>
      <c r="CY57" s="9">
        <v>-0.38696818431815938</v>
      </c>
      <c r="CZ57" s="10">
        <v>0.26564573460838525</v>
      </c>
      <c r="DA57" s="10">
        <v>0.19967719758360616</v>
      </c>
      <c r="DB57" s="21"/>
      <c r="DC57" s="8">
        <v>0.19634309241510794</v>
      </c>
      <c r="DD57" s="8">
        <v>-8.3046863961944037E-2</v>
      </c>
      <c r="DE57" s="8">
        <v>0.52092914144647762</v>
      </c>
      <c r="DF57" s="8">
        <v>0.53144840269571103</v>
      </c>
      <c r="DG57" s="8">
        <v>0.27844178433608391</v>
      </c>
      <c r="DH57" s="8">
        <v>-0.32462375786419467</v>
      </c>
      <c r="DI57" s="9">
        <v>-0.48480304461671148</v>
      </c>
      <c r="DJ57" s="10">
        <v>9.9251256698655199E-2</v>
      </c>
      <c r="DK57" s="10">
        <v>0.40363201488495726</v>
      </c>
      <c r="DL57" s="21"/>
      <c r="DM57" s="8">
        <v>8.6985829731746095E-2</v>
      </c>
      <c r="DN57" s="8">
        <v>-0.31385874851325724</v>
      </c>
      <c r="DO57" s="8">
        <v>0.38120699603299613</v>
      </c>
      <c r="DP57" s="8">
        <v>0.85943260532646415</v>
      </c>
      <c r="DQ57" s="8">
        <v>0.11016783587750299</v>
      </c>
      <c r="DR57" s="8">
        <v>-0.45490210728797636</v>
      </c>
      <c r="DS57" s="9">
        <v>-0.3825504236840615</v>
      </c>
      <c r="DT57" s="10">
        <v>-0.14738778533129204</v>
      </c>
      <c r="DU57" s="10">
        <v>0.33875112163276305</v>
      </c>
      <c r="DV57" s="21"/>
      <c r="DW57" s="21"/>
    </row>
    <row r="58" spans="1:127" x14ac:dyDescent="0.3">
      <c r="A58" s="6">
        <v>56</v>
      </c>
      <c r="B58" s="6">
        <v>11</v>
      </c>
      <c r="C58" s="6"/>
      <c r="D58" s="6" t="s">
        <v>63</v>
      </c>
      <c r="E58" s="15" t="s">
        <v>64</v>
      </c>
      <c r="F58" s="19">
        <f t="shared" si="63"/>
        <v>-0.58211043339707724</v>
      </c>
      <c r="G58" s="19">
        <f t="shared" si="64"/>
        <v>-0.49839938265497757</v>
      </c>
      <c r="H58" s="19">
        <f t="shared" si="65"/>
        <v>-0.33361270367318557</v>
      </c>
      <c r="I58" s="19">
        <f t="shared" si="66"/>
        <v>-0.19305071669569634</v>
      </c>
      <c r="J58" s="19">
        <f t="shared" si="67"/>
        <v>-8.3118370946253031E-2</v>
      </c>
      <c r="K58" s="23">
        <f t="shared" si="68"/>
        <v>0.10993234574944331</v>
      </c>
      <c r="L58" s="18">
        <f t="shared" si="69"/>
        <v>0.41528101170872456</v>
      </c>
      <c r="M58" s="20"/>
      <c r="N58" s="6" t="str">
        <f t="shared" si="70"/>
        <v>Achtergrond</v>
      </c>
      <c r="O58" s="15" t="str">
        <f t="shared" si="71"/>
        <v>Belgen met Belgische achtergrond</v>
      </c>
      <c r="P58" s="19">
        <f t="shared" si="72"/>
        <v>-2.3551012646680185E-2</v>
      </c>
      <c r="Q58" s="19">
        <f t="shared" si="73"/>
        <v>9.8663830666332025E-2</v>
      </c>
      <c r="R58" s="19">
        <f t="shared" si="74"/>
        <v>-5.1942260005417878E-2</v>
      </c>
      <c r="S58" s="19">
        <f t="shared" si="75"/>
        <v>0.12918872713202031</v>
      </c>
      <c r="T58" s="19">
        <f t="shared" si="76"/>
        <v>0.35430811048621436</v>
      </c>
      <c r="U58" s="23">
        <f t="shared" si="77"/>
        <v>0.22511938335419404</v>
      </c>
      <c r="V58" s="18">
        <f t="shared" si="78"/>
        <v>0.25564427981988236</v>
      </c>
      <c r="W58" s="20"/>
      <c r="X58" s="6" t="str">
        <f t="shared" si="79"/>
        <v>Achtergrond</v>
      </c>
      <c r="Y58" s="15" t="str">
        <f t="shared" si="80"/>
        <v>Belgen met Belgische achtergrond</v>
      </c>
      <c r="Z58" s="19">
        <f t="shared" si="98"/>
        <v>-0.69125005788140714</v>
      </c>
      <c r="AA58" s="19">
        <f t="shared" si="99"/>
        <v>-0.64922277971137488</v>
      </c>
      <c r="AB58" s="19">
        <f t="shared" si="100"/>
        <v>-0.60370795748591533</v>
      </c>
      <c r="AC58" s="19">
        <f t="shared" si="101"/>
        <v>-0.54110619503875645</v>
      </c>
      <c r="AD58" s="19">
        <f t="shared" si="102"/>
        <v>-0.43957205826829504</v>
      </c>
      <c r="AE58" s="23">
        <f t="shared" si="103"/>
        <v>0.10153413677046141</v>
      </c>
      <c r="AF58" s="18">
        <f t="shared" si="104"/>
        <v>0.20965072144307983</v>
      </c>
      <c r="AG58" s="20"/>
      <c r="AH58" s="6" t="str">
        <f t="shared" si="81"/>
        <v>Achtergrond</v>
      </c>
      <c r="AI58" s="15" t="str">
        <f t="shared" si="82"/>
        <v>Belgen met Belgische achtergrond</v>
      </c>
      <c r="AJ58" s="19">
        <f t="shared" si="91"/>
        <v>-0.35961847442110367</v>
      </c>
      <c r="AK58" s="19">
        <f t="shared" si="92"/>
        <v>-0.41116923650944898</v>
      </c>
      <c r="AL58" s="19">
        <f t="shared" si="93"/>
        <v>-0.51668873526607439</v>
      </c>
      <c r="AM58" s="19">
        <f t="shared" si="94"/>
        <v>-0.59510115676957775</v>
      </c>
      <c r="AN58" s="19">
        <f t="shared" si="95"/>
        <v>-0.87898681488479158</v>
      </c>
      <c r="AO58" s="23">
        <f t="shared" si="96"/>
        <v>-0.28388565811521382</v>
      </c>
      <c r="AP58" s="48">
        <f t="shared" si="97"/>
        <v>-0.4678175783753426</v>
      </c>
      <c r="AQ58" s="20"/>
      <c r="AR58" s="6" t="str">
        <f t="shared" si="83"/>
        <v>Achtergrond</v>
      </c>
      <c r="AS58" s="15" t="str">
        <f t="shared" si="84"/>
        <v>Belgen met Belgische achtergrond</v>
      </c>
      <c r="AT58" s="30">
        <f t="shared" si="105"/>
        <v>-4.3013295982249997E-2</v>
      </c>
      <c r="AU58" s="30">
        <f t="shared" si="106"/>
        <v>-0.15132037298283177</v>
      </c>
      <c r="AV58" s="30">
        <f t="shared" si="107"/>
        <v>-0.11142002099538248</v>
      </c>
      <c r="AW58" s="30">
        <f t="shared" si="108"/>
        <v>-0.30261276754347444</v>
      </c>
      <c r="AX58" s="30">
        <f t="shared" si="109"/>
        <v>-0.13462553429327867</v>
      </c>
      <c r="AY58" s="23">
        <f t="shared" si="110"/>
        <v>0.16798723325019577</v>
      </c>
      <c r="AZ58" s="18">
        <f t="shared" si="111"/>
        <v>1.6694838689553099E-2</v>
      </c>
      <c r="BA58" s="20"/>
      <c r="BB58" s="6" t="str">
        <f t="shared" si="85"/>
        <v>Achtergrond</v>
      </c>
      <c r="BC58" s="15" t="str">
        <f t="shared" si="86"/>
        <v>Belgen met Belgische achtergrond</v>
      </c>
      <c r="BD58" s="19">
        <f t="shared" si="112"/>
        <v>0.40208183436431977</v>
      </c>
      <c r="BE58" s="19">
        <f t="shared" si="113"/>
        <v>0.27916516824624127</v>
      </c>
      <c r="BF58" s="19">
        <f t="shared" si="114"/>
        <v>0.27098056435803602</v>
      </c>
      <c r="BG58" s="19">
        <f t="shared" si="115"/>
        <v>0.29537877646615796</v>
      </c>
      <c r="BH58" s="19">
        <f t="shared" si="116"/>
        <v>0.4903438217144106</v>
      </c>
      <c r="BI58" s="23">
        <f t="shared" si="117"/>
        <v>0.19496504524825264</v>
      </c>
      <c r="BJ58" s="18">
        <f t="shared" si="118"/>
        <v>0.21117865346816933</v>
      </c>
      <c r="BK58" s="20"/>
      <c r="BL58" s="6" t="str">
        <f t="shared" si="87"/>
        <v>Achtergrond</v>
      </c>
      <c r="BM58" s="15" t="str">
        <f t="shared" si="88"/>
        <v>Belgen met Belgische achtergrond</v>
      </c>
      <c r="BN58" s="19">
        <f t="shared" si="119"/>
        <v>0.3745512200833</v>
      </c>
      <c r="BO58" s="19">
        <f t="shared" si="120"/>
        <v>0.53296857394226171</v>
      </c>
      <c r="BP58" s="19">
        <f t="shared" si="121"/>
        <v>0.41732115678318554</v>
      </c>
      <c r="BQ58" s="19">
        <f t="shared" si="122"/>
        <v>0.51077188127360151</v>
      </c>
      <c r="BR58" s="19">
        <f t="shared" si="123"/>
        <v>0.35559428105853491</v>
      </c>
      <c r="BS58" s="23">
        <f t="shared" si="124"/>
        <v>-0.1551776002150666</v>
      </c>
      <c r="BT58" s="48">
        <f t="shared" si="125"/>
        <v>-0.1773742928837268</v>
      </c>
      <c r="BU58" s="20"/>
      <c r="BV58" s="20"/>
      <c r="BW58" s="6" t="str">
        <f t="shared" si="89"/>
        <v>Achtergrond</v>
      </c>
      <c r="BX58" s="15" t="str">
        <f t="shared" si="90"/>
        <v>Belgen met Belgische achtergrond</v>
      </c>
      <c r="BY58" s="8">
        <v>-0.58211043339707724</v>
      </c>
      <c r="BZ58" s="8">
        <v>-2.3551012646680185E-2</v>
      </c>
      <c r="CA58" s="8">
        <v>-0.69125005788140714</v>
      </c>
      <c r="CB58" s="8">
        <v>-0.35961847442110367</v>
      </c>
      <c r="CC58" s="8">
        <v>-4.3013295982249997E-2</v>
      </c>
      <c r="CD58" s="8">
        <v>0.40208183436431977</v>
      </c>
      <c r="CE58" s="9">
        <v>0.3745512200833</v>
      </c>
      <c r="CF58" s="10">
        <v>-0.27574026929529144</v>
      </c>
      <c r="CG58" s="10">
        <v>-0.15334495183478192</v>
      </c>
      <c r="CH58" s="21"/>
      <c r="CI58" s="8">
        <v>-0.49839938265497757</v>
      </c>
      <c r="CJ58" s="8">
        <v>9.8663830666332025E-2</v>
      </c>
      <c r="CK58" s="8">
        <v>-0.64922277971137488</v>
      </c>
      <c r="CL58" s="8">
        <v>-0.41116923650944898</v>
      </c>
      <c r="CM58" s="8">
        <v>-0.15132037298283177</v>
      </c>
      <c r="CN58" s="8">
        <v>0.27916516824624127</v>
      </c>
      <c r="CO58" s="9">
        <v>0.53296857394226171</v>
      </c>
      <c r="CP58" s="10">
        <v>-0.10626161894042827</v>
      </c>
      <c r="CQ58" s="10">
        <v>-0.42542561125835626</v>
      </c>
      <c r="CR58" s="21"/>
      <c r="CS58" s="8">
        <v>-0.33361270367318557</v>
      </c>
      <c r="CT58" s="8">
        <v>-5.1942260005417878E-2</v>
      </c>
      <c r="CU58" s="8">
        <v>-0.60370795748591533</v>
      </c>
      <c r="CV58" s="8">
        <v>-0.51668873526607439</v>
      </c>
      <c r="CW58" s="8">
        <v>-0.11142002099538248</v>
      </c>
      <c r="CX58" s="8">
        <v>0.27098056435803602</v>
      </c>
      <c r="CY58" s="9">
        <v>0.41732115678318554</v>
      </c>
      <c r="CZ58" s="10">
        <v>-0.23285622226055941</v>
      </c>
      <c r="DA58" s="10">
        <v>-0.26146338784097944</v>
      </c>
      <c r="DB58" s="21"/>
      <c r="DC58" s="8">
        <v>-0.19305071669569634</v>
      </c>
      <c r="DD58" s="8">
        <v>0.12918872713202031</v>
      </c>
      <c r="DE58" s="8">
        <v>-0.54110619503875645</v>
      </c>
      <c r="DF58" s="8">
        <v>-0.59510115676957775</v>
      </c>
      <c r="DG58" s="8">
        <v>-0.30261276754347444</v>
      </c>
      <c r="DH58" s="8">
        <v>0.29537877646615796</v>
      </c>
      <c r="DI58" s="9">
        <v>0.51077188127360151</v>
      </c>
      <c r="DJ58" s="10">
        <v>-6.5939250427098597E-2</v>
      </c>
      <c r="DK58" s="10">
        <v>-0.47096671403205931</v>
      </c>
      <c r="DL58" s="21"/>
      <c r="DM58" s="8">
        <v>-8.3118370946253031E-2</v>
      </c>
      <c r="DN58" s="8">
        <v>0.35430811048621436</v>
      </c>
      <c r="DO58" s="8">
        <v>-0.43957205826829504</v>
      </c>
      <c r="DP58" s="8">
        <v>-0.87898681488479158</v>
      </c>
      <c r="DQ58" s="8">
        <v>-0.13462553429327867</v>
      </c>
      <c r="DR58" s="8">
        <v>0.4903438217144106</v>
      </c>
      <c r="DS58" s="9">
        <v>0.35559428105853491</v>
      </c>
      <c r="DT58" s="10">
        <v>0.18120925293838522</v>
      </c>
      <c r="DU58" s="10">
        <v>-0.35851403182644331</v>
      </c>
      <c r="DV58" s="21"/>
      <c r="DW58" s="21"/>
    </row>
    <row r="59" spans="1:127" x14ac:dyDescent="0.3">
      <c r="A59" s="6">
        <v>57</v>
      </c>
      <c r="B59" s="6">
        <v>11</v>
      </c>
      <c r="C59" s="6"/>
      <c r="D59" s="6" t="s">
        <v>63</v>
      </c>
      <c r="E59" s="15" t="s">
        <v>109</v>
      </c>
      <c r="F59" s="19">
        <f t="shared" si="63"/>
        <v>-0.46197304168632852</v>
      </c>
      <c r="G59" s="19">
        <f t="shared" si="64"/>
        <v>-0.41275130825652157</v>
      </c>
      <c r="H59" s="19">
        <f t="shared" si="65"/>
        <v>-0.2748969949080769</v>
      </c>
      <c r="I59" s="19">
        <f t="shared" si="66"/>
        <v>-0.16331721861526896</v>
      </c>
      <c r="J59" s="19">
        <f t="shared" si="67"/>
        <v>-6.5254294642684174E-2</v>
      </c>
      <c r="K59" s="23">
        <f t="shared" si="68"/>
        <v>9.8062923972584787E-2</v>
      </c>
      <c r="L59" s="18">
        <f t="shared" si="69"/>
        <v>0.34749701361383739</v>
      </c>
      <c r="M59" s="20"/>
      <c r="N59" s="6" t="str">
        <f t="shared" si="70"/>
        <v>Achtergrond</v>
      </c>
      <c r="O59" s="15" t="str">
        <f t="shared" si="71"/>
        <v xml:space="preserve">Belgen </v>
      </c>
      <c r="P59" s="19">
        <f t="shared" si="72"/>
        <v>6.2003929713444227E-2</v>
      </c>
      <c r="Q59" s="19">
        <f t="shared" si="73"/>
        <v>0.17684687777859978</v>
      </c>
      <c r="R59" s="19">
        <f t="shared" si="74"/>
        <v>3.7452348326612053E-2</v>
      </c>
      <c r="S59" s="19">
        <f t="shared" si="75"/>
        <v>0.20918649349527019</v>
      </c>
      <c r="T59" s="19">
        <f t="shared" si="76"/>
        <v>0.3958039077542459</v>
      </c>
      <c r="U59" s="23">
        <f t="shared" si="77"/>
        <v>0.18661741425897571</v>
      </c>
      <c r="V59" s="18">
        <f t="shared" si="78"/>
        <v>0.21895702997564612</v>
      </c>
      <c r="W59" s="20"/>
      <c r="X59" s="6" t="str">
        <f t="shared" si="79"/>
        <v>Achtergrond</v>
      </c>
      <c r="Y59" s="15" t="str">
        <f t="shared" si="80"/>
        <v xml:space="preserve">Belgen </v>
      </c>
      <c r="Z59" s="19">
        <f t="shared" si="98"/>
        <v>-0.59129689688485132</v>
      </c>
      <c r="AA59" s="19">
        <f t="shared" si="99"/>
        <v>-0.59747741512815211</v>
      </c>
      <c r="AB59" s="19">
        <f t="shared" si="100"/>
        <v>-0.57960173664512038</v>
      </c>
      <c r="AC59" s="19">
        <f t="shared" si="101"/>
        <v>-0.51852561324894864</v>
      </c>
      <c r="AD59" s="19">
        <f t="shared" si="102"/>
        <v>-0.50795938148929498</v>
      </c>
      <c r="AE59" s="23">
        <f t="shared" si="103"/>
        <v>1.0566231759653655E-2</v>
      </c>
      <c r="AF59" s="18">
        <f t="shared" si="104"/>
        <v>8.9518033638857131E-2</v>
      </c>
      <c r="AG59" s="20"/>
      <c r="AH59" s="6" t="str">
        <f t="shared" si="81"/>
        <v>Achtergrond</v>
      </c>
      <c r="AI59" s="15" t="str">
        <f t="shared" si="82"/>
        <v xml:space="preserve">Belgen </v>
      </c>
      <c r="AJ59" s="19">
        <f t="shared" si="91"/>
        <v>-0.46847105329860972</v>
      </c>
      <c r="AK59" s="19">
        <f t="shared" si="92"/>
        <v>-0.51578209310421996</v>
      </c>
      <c r="AL59" s="19">
        <f t="shared" si="93"/>
        <v>-0.59467889901891557</v>
      </c>
      <c r="AM59" s="19">
        <f t="shared" si="94"/>
        <v>-0.6559407411754139</v>
      </c>
      <c r="AN59" s="19">
        <f t="shared" si="95"/>
        <v>-0.81498594804380575</v>
      </c>
      <c r="AO59" s="23">
        <f t="shared" si="96"/>
        <v>-0.15904520686839185</v>
      </c>
      <c r="AP59" s="48">
        <f t="shared" si="97"/>
        <v>-0.29920385493958579</v>
      </c>
      <c r="AQ59" s="20"/>
      <c r="AR59" s="6" t="str">
        <f t="shared" si="83"/>
        <v>Achtergrond</v>
      </c>
      <c r="AS59" s="15" t="str">
        <f t="shared" si="84"/>
        <v xml:space="preserve">Belgen </v>
      </c>
      <c r="AT59" s="30">
        <f t="shared" si="105"/>
        <v>-9.8400633986989214E-2</v>
      </c>
      <c r="AU59" s="30">
        <f t="shared" si="106"/>
        <v>-0.21421128553216379</v>
      </c>
      <c r="AV59" s="30">
        <f t="shared" si="107"/>
        <v>-0.12571410302740163</v>
      </c>
      <c r="AW59" s="30">
        <f t="shared" si="108"/>
        <v>-0.31661296612695922</v>
      </c>
      <c r="AX59" s="30">
        <f t="shared" si="109"/>
        <v>-0.16917161781451964</v>
      </c>
      <c r="AY59" s="23">
        <f t="shared" si="110"/>
        <v>0.14744134831243957</v>
      </c>
      <c r="AZ59" s="18">
        <f t="shared" si="111"/>
        <v>4.5039667717644144E-2</v>
      </c>
      <c r="BA59" s="20"/>
      <c r="BB59" s="6" t="str">
        <f t="shared" si="85"/>
        <v>Achtergrond</v>
      </c>
      <c r="BC59" s="15" t="str">
        <f t="shared" si="86"/>
        <v xml:space="preserve">Belgen </v>
      </c>
      <c r="BD59" s="19">
        <f t="shared" si="112"/>
        <v>0.28882754308578162</v>
      </c>
      <c r="BE59" s="19">
        <f t="shared" si="113"/>
        <v>0.20683282676398773</v>
      </c>
      <c r="BF59" s="19">
        <f t="shared" si="114"/>
        <v>0.18971442081452236</v>
      </c>
      <c r="BG59" s="19">
        <f t="shared" si="115"/>
        <v>0.19986503491557531</v>
      </c>
      <c r="BH59" s="19">
        <f t="shared" si="116"/>
        <v>0.50533407788940032</v>
      </c>
      <c r="BI59" s="23">
        <f t="shared" si="117"/>
        <v>0.30546904297382504</v>
      </c>
      <c r="BJ59" s="18">
        <f t="shared" si="118"/>
        <v>0.29850125112541259</v>
      </c>
      <c r="BK59" s="20"/>
      <c r="BL59" s="6" t="str">
        <f t="shared" si="87"/>
        <v>Achtergrond</v>
      </c>
      <c r="BM59" s="15" t="str">
        <f t="shared" si="88"/>
        <v xml:space="preserve">Belgen </v>
      </c>
      <c r="BN59" s="19">
        <f t="shared" si="119"/>
        <v>0.38767583922691667</v>
      </c>
      <c r="BO59" s="19">
        <f t="shared" si="120"/>
        <v>0.52542981470676975</v>
      </c>
      <c r="BP59" s="19">
        <f t="shared" si="121"/>
        <v>0.43047016478082128</v>
      </c>
      <c r="BQ59" s="19">
        <f t="shared" si="122"/>
        <v>0.50376193312647677</v>
      </c>
      <c r="BR59" s="19">
        <f t="shared" si="123"/>
        <v>0.25765758774834774</v>
      </c>
      <c r="BS59" s="23">
        <f t="shared" si="124"/>
        <v>-0.24610434537812903</v>
      </c>
      <c r="BT59" s="48">
        <f t="shared" si="125"/>
        <v>-0.26777222695842201</v>
      </c>
      <c r="BU59" s="20"/>
      <c r="BV59" s="20"/>
      <c r="BW59" s="6" t="str">
        <f t="shared" si="89"/>
        <v>Achtergrond</v>
      </c>
      <c r="BX59" s="15" t="str">
        <f t="shared" si="90"/>
        <v xml:space="preserve">Belgen </v>
      </c>
      <c r="BY59" s="8">
        <v>-0.46197304168632852</v>
      </c>
      <c r="BZ59" s="8">
        <v>6.2003929713444227E-2</v>
      </c>
      <c r="CA59" s="8">
        <v>-0.59129689688485132</v>
      </c>
      <c r="CB59" s="8">
        <v>-0.46847105329860972</v>
      </c>
      <c r="CC59" s="8">
        <v>-9.8400633986989214E-2</v>
      </c>
      <c r="CD59" s="8">
        <v>0.28882754308578162</v>
      </c>
      <c r="CE59" s="9">
        <v>0.38767583922691667</v>
      </c>
      <c r="CF59" s="10">
        <v>-0.15841622683736167</v>
      </c>
      <c r="CG59" s="10">
        <v>-0.26861228319576297</v>
      </c>
      <c r="CH59" s="21"/>
      <c r="CI59" s="8">
        <v>-0.41275130825652157</v>
      </c>
      <c r="CJ59" s="8">
        <v>0.17684687777859978</v>
      </c>
      <c r="CK59" s="8">
        <v>-0.59747741512815211</v>
      </c>
      <c r="CL59" s="8">
        <v>-0.51578209310421996</v>
      </c>
      <c r="CM59" s="8">
        <v>-0.21421128553216379</v>
      </c>
      <c r="CN59" s="8">
        <v>0.20683282676398773</v>
      </c>
      <c r="CO59" s="9">
        <v>0.52542981470676975</v>
      </c>
      <c r="CP59" s="10">
        <v>-1.0762594266591314E-2</v>
      </c>
      <c r="CQ59" s="10">
        <v>-0.51290466076016106</v>
      </c>
      <c r="CR59" s="21"/>
      <c r="CS59" s="8">
        <v>-0.2748969949080769</v>
      </c>
      <c r="CT59" s="8">
        <v>3.7452348326612053E-2</v>
      </c>
      <c r="CU59" s="8">
        <v>-0.57960173664512038</v>
      </c>
      <c r="CV59" s="8">
        <v>-0.59467889901891557</v>
      </c>
      <c r="CW59" s="8">
        <v>-0.12571410302740163</v>
      </c>
      <c r="CX59" s="8">
        <v>0.18971442081452236</v>
      </c>
      <c r="CY59" s="9">
        <v>0.43047016478082128</v>
      </c>
      <c r="CZ59" s="10">
        <v>-0.13744483112829131</v>
      </c>
      <c r="DA59" s="10">
        <v>-0.35807544010314007</v>
      </c>
      <c r="DB59" s="21"/>
      <c r="DC59" s="8">
        <v>-0.16331721861526896</v>
      </c>
      <c r="DD59" s="8">
        <v>0.20918649349527019</v>
      </c>
      <c r="DE59" s="8">
        <v>-0.51852561324894864</v>
      </c>
      <c r="DF59" s="8">
        <v>-0.6559407411754139</v>
      </c>
      <c r="DG59" s="8">
        <v>-0.31661296612695922</v>
      </c>
      <c r="DH59" s="8">
        <v>0.19986503491557531</v>
      </c>
      <c r="DI59" s="9">
        <v>0.50376193312647677</v>
      </c>
      <c r="DJ59" s="10">
        <v>1.0725446463715904E-2</v>
      </c>
      <c r="DK59" s="10">
        <v>-0.55415891869630529</v>
      </c>
      <c r="DL59" s="21"/>
      <c r="DM59" s="8">
        <v>-6.5254294642684174E-2</v>
      </c>
      <c r="DN59" s="8">
        <v>0.3958039077542459</v>
      </c>
      <c r="DO59" s="8">
        <v>-0.50795938148929498</v>
      </c>
      <c r="DP59" s="8">
        <v>-0.81498594804380575</v>
      </c>
      <c r="DQ59" s="8">
        <v>-0.16917161781451964</v>
      </c>
      <c r="DR59" s="8">
        <v>0.50533407788940032</v>
      </c>
      <c r="DS59" s="9">
        <v>0.25765758774834774</v>
      </c>
      <c r="DT59" s="10">
        <v>0.22957046190982219</v>
      </c>
      <c r="DU59" s="10">
        <v>-0.35676592056523032</v>
      </c>
      <c r="DV59" s="21"/>
      <c r="DW59" s="21"/>
    </row>
    <row r="60" spans="1:127" x14ac:dyDescent="0.3">
      <c r="A60" s="6">
        <v>58</v>
      </c>
      <c r="B60" s="6">
        <v>12</v>
      </c>
      <c r="C60" s="6"/>
      <c r="D60" s="6" t="s">
        <v>53</v>
      </c>
      <c r="E60" s="15" t="s">
        <v>138</v>
      </c>
      <c r="F60" s="19">
        <f t="shared" si="63"/>
        <v>0.49764385751301682</v>
      </c>
      <c r="G60" s="19">
        <f t="shared" si="64"/>
        <v>0.40351629029354952</v>
      </c>
      <c r="H60" s="19">
        <f t="shared" si="65"/>
        <v>0.21772115961247182</v>
      </c>
      <c r="I60" s="19">
        <f t="shared" si="66"/>
        <v>0.10060786682829335</v>
      </c>
      <c r="J60" s="19">
        <f t="shared" si="67"/>
        <v>5.1679597339018358E-3</v>
      </c>
      <c r="K60" s="23">
        <f t="shared" si="68"/>
        <v>-9.5439907094391513E-2</v>
      </c>
      <c r="L60" s="18">
        <f t="shared" si="69"/>
        <v>-0.39834833055964769</v>
      </c>
      <c r="M60" s="20"/>
      <c r="N60" s="6" t="str">
        <f t="shared" si="70"/>
        <v>Moslims</v>
      </c>
      <c r="O60" s="15" t="str">
        <f t="shared" si="71"/>
        <v>% moslims</v>
      </c>
      <c r="P60" s="19">
        <f t="shared" si="72"/>
        <v>1.4102791785996188E-3</v>
      </c>
      <c r="Q60" s="19">
        <f t="shared" si="73"/>
        <v>-7.6416188815539063E-2</v>
      </c>
      <c r="R60" s="19">
        <f t="shared" si="74"/>
        <v>6.8343962725678331E-2</v>
      </c>
      <c r="S60" s="19">
        <f t="shared" si="75"/>
        <v>-6.9909704585457408E-2</v>
      </c>
      <c r="T60" s="19">
        <f t="shared" si="76"/>
        <v>-0.25955006810501086</v>
      </c>
      <c r="U60" s="23">
        <f t="shared" si="77"/>
        <v>-0.18964036351955343</v>
      </c>
      <c r="V60" s="18">
        <f t="shared" si="78"/>
        <v>-0.18313387928947178</v>
      </c>
      <c r="W60" s="20"/>
      <c r="X60" s="6" t="str">
        <f t="shared" si="79"/>
        <v>Moslims</v>
      </c>
      <c r="Y60" s="15" t="str">
        <f t="shared" si="80"/>
        <v>% moslims</v>
      </c>
      <c r="Z60" s="19">
        <f t="shared" si="98"/>
        <v>0.58844892144433858</v>
      </c>
      <c r="AA60" s="19">
        <f t="shared" si="99"/>
        <v>0.54458590872896728</v>
      </c>
      <c r="AB60" s="19">
        <f t="shared" si="100"/>
        <v>0.5136371681399412</v>
      </c>
      <c r="AC60" s="19">
        <f t="shared" si="101"/>
        <v>0.40936467895003015</v>
      </c>
      <c r="AD60" s="19">
        <f t="shared" si="102"/>
        <v>0.33381193761727362</v>
      </c>
      <c r="AE60" s="23">
        <f t="shared" si="103"/>
        <v>-7.5552741332756523E-2</v>
      </c>
      <c r="AF60" s="18">
        <f t="shared" si="104"/>
        <v>-0.21077397111169366</v>
      </c>
      <c r="AG60" s="20"/>
      <c r="AH60" s="6" t="str">
        <f t="shared" si="81"/>
        <v>Moslims</v>
      </c>
      <c r="AI60" s="15" t="str">
        <f t="shared" si="82"/>
        <v>% moslims</v>
      </c>
      <c r="AJ60" s="19">
        <f t="shared" si="91"/>
        <v>0.26117788748986581</v>
      </c>
      <c r="AK60" s="19">
        <f t="shared" si="92"/>
        <v>0.29879318599253463</v>
      </c>
      <c r="AL60" s="19">
        <f t="shared" si="93"/>
        <v>0.39455586800599829</v>
      </c>
      <c r="AM60" s="19">
        <f t="shared" si="94"/>
        <v>0.50387671297433512</v>
      </c>
      <c r="AN60" s="19">
        <f t="shared" si="95"/>
        <v>0.83993131755309913</v>
      </c>
      <c r="AO60" s="23">
        <f t="shared" si="96"/>
        <v>0.33605460457876402</v>
      </c>
      <c r="AP60" s="48">
        <f t="shared" si="97"/>
        <v>0.54113813156056456</v>
      </c>
      <c r="AQ60" s="20"/>
      <c r="AR60" s="6" t="str">
        <f t="shared" si="83"/>
        <v>Moslims</v>
      </c>
      <c r="AS60" s="15" t="str">
        <f t="shared" si="84"/>
        <v>% moslims</v>
      </c>
      <c r="AT60" s="30">
        <f t="shared" si="105"/>
        <v>4.1534679054705273E-2</v>
      </c>
      <c r="AU60" s="30">
        <f t="shared" si="106"/>
        <v>0.14822147960052992</v>
      </c>
      <c r="AV60" s="30">
        <f t="shared" si="107"/>
        <v>9.8771442817093491E-2</v>
      </c>
      <c r="AW60" s="30">
        <f t="shared" si="108"/>
        <v>0.32059772052203428</v>
      </c>
      <c r="AX60" s="30">
        <f t="shared" si="109"/>
        <v>0.14122555863091774</v>
      </c>
      <c r="AY60" s="23">
        <f t="shared" si="110"/>
        <v>-0.17937216189111654</v>
      </c>
      <c r="AZ60" s="18">
        <f t="shared" si="111"/>
        <v>-6.9959209696121849E-3</v>
      </c>
      <c r="BA60" s="20"/>
      <c r="BB60" s="6" t="str">
        <f t="shared" si="85"/>
        <v>Moslims</v>
      </c>
      <c r="BC60" s="15" t="str">
        <f t="shared" si="86"/>
        <v>% moslims</v>
      </c>
      <c r="BD60" s="19">
        <f t="shared" si="112"/>
        <v>-0.34325898657323323</v>
      </c>
      <c r="BE60" s="19">
        <f t="shared" si="113"/>
        <v>-0.17214347397114815</v>
      </c>
      <c r="BF60" s="19">
        <f t="shared" si="114"/>
        <v>-0.18579144352027177</v>
      </c>
      <c r="BG60" s="19">
        <f t="shared" si="115"/>
        <v>-0.1987957410701833</v>
      </c>
      <c r="BH60" s="19">
        <f t="shared" si="116"/>
        <v>-0.42530974653284631</v>
      </c>
      <c r="BI60" s="23">
        <f t="shared" si="117"/>
        <v>-0.22651400546266301</v>
      </c>
      <c r="BJ60" s="18">
        <f t="shared" si="118"/>
        <v>-0.25316627256169816</v>
      </c>
      <c r="BK60" s="20"/>
      <c r="BL60" s="6" t="str">
        <f t="shared" si="87"/>
        <v>Moslims</v>
      </c>
      <c r="BM60" s="15" t="str">
        <f t="shared" si="88"/>
        <v>% moslims</v>
      </c>
      <c r="BN60" s="19">
        <f t="shared" si="119"/>
        <v>-0.30328475281707634</v>
      </c>
      <c r="BO60" s="19">
        <f t="shared" si="120"/>
        <v>-0.4783055312319025</v>
      </c>
      <c r="BP60" s="19">
        <f t="shared" si="121"/>
        <v>-0.35904194773322567</v>
      </c>
      <c r="BQ60" s="19">
        <f t="shared" si="122"/>
        <v>-0.44584080876330778</v>
      </c>
      <c r="BR60" s="19">
        <f t="shared" si="123"/>
        <v>-0.31036182268325402</v>
      </c>
      <c r="BS60" s="23">
        <f t="shared" si="124"/>
        <v>0.13547898608005376</v>
      </c>
      <c r="BT60" s="48">
        <f t="shared" si="125"/>
        <v>0.16794370854864848</v>
      </c>
      <c r="BU60" s="20"/>
      <c r="BV60" s="20"/>
      <c r="BW60" s="6" t="str">
        <f t="shared" si="89"/>
        <v>Moslims</v>
      </c>
      <c r="BX60" s="15" t="str">
        <f t="shared" si="90"/>
        <v>% moslims</v>
      </c>
      <c r="BY60" s="8">
        <v>0.49764385751301682</v>
      </c>
      <c r="BZ60" s="8">
        <v>1.4102791785996188E-3</v>
      </c>
      <c r="CA60" s="8">
        <v>0.58844892144433858</v>
      </c>
      <c r="CB60" s="8">
        <v>0.26117788748986581</v>
      </c>
      <c r="CC60" s="8">
        <v>4.1534679054705273E-2</v>
      </c>
      <c r="CD60" s="8">
        <v>-0.34325898657323323</v>
      </c>
      <c r="CE60" s="9">
        <v>-0.30328475281707634</v>
      </c>
      <c r="CF60" s="10">
        <v>0.22171100408156544</v>
      </c>
      <c r="CG60" s="10">
        <v>0.11581874689039873</v>
      </c>
      <c r="CH60" s="21"/>
      <c r="CI60" s="8">
        <v>0.40351629029354952</v>
      </c>
      <c r="CJ60" s="8">
        <v>-7.6416188815539063E-2</v>
      </c>
      <c r="CK60" s="8">
        <v>0.54458590872896728</v>
      </c>
      <c r="CL60" s="8">
        <v>0.29879318599253463</v>
      </c>
      <c r="CM60" s="8">
        <v>0.14822147960052992</v>
      </c>
      <c r="CN60" s="8">
        <v>-0.17214347397114815</v>
      </c>
      <c r="CO60" s="9">
        <v>-0.4783055312319025</v>
      </c>
      <c r="CP60" s="10">
        <v>8.8844633208809906E-2</v>
      </c>
      <c r="CQ60" s="10">
        <v>0.39271932633112133</v>
      </c>
      <c r="CR60" s="21"/>
      <c r="CS60" s="8">
        <v>0.21772115961247182</v>
      </c>
      <c r="CT60" s="8">
        <v>6.8343962725678331E-2</v>
      </c>
      <c r="CU60" s="8">
        <v>0.5136371681399412</v>
      </c>
      <c r="CV60" s="8">
        <v>0.39455586800599829</v>
      </c>
      <c r="CW60" s="8">
        <v>9.8771442817093491E-2</v>
      </c>
      <c r="CX60" s="8">
        <v>-0.18579144352027177</v>
      </c>
      <c r="CY60" s="9">
        <v>-0.35904194773322567</v>
      </c>
      <c r="CZ60" s="10">
        <v>0.17532738858961439</v>
      </c>
      <c r="DA60" s="10">
        <v>0.25373043699835773</v>
      </c>
      <c r="DB60" s="21"/>
      <c r="DC60" s="8">
        <v>0.10060786682829335</v>
      </c>
      <c r="DD60" s="8">
        <v>-6.9909704585457408E-2</v>
      </c>
      <c r="DE60" s="8">
        <v>0.40936467895003015</v>
      </c>
      <c r="DF60" s="8">
        <v>0.50387671297433512</v>
      </c>
      <c r="DG60" s="8">
        <v>0.32059772052203428</v>
      </c>
      <c r="DH60" s="8">
        <v>-0.1987957410701833</v>
      </c>
      <c r="DI60" s="9">
        <v>-0.44584080876330778</v>
      </c>
      <c r="DJ60" s="10">
        <v>3.2644113322771437E-2</v>
      </c>
      <c r="DK60" s="10">
        <v>0.43817131216445193</v>
      </c>
      <c r="DL60" s="21"/>
      <c r="DM60" s="8">
        <v>5.1679597339018358E-3</v>
      </c>
      <c r="DN60" s="8">
        <v>-0.25955006810501086</v>
      </c>
      <c r="DO60" s="8">
        <v>0.33381193761727362</v>
      </c>
      <c r="DP60" s="8">
        <v>0.83993131755309913</v>
      </c>
      <c r="DQ60" s="8">
        <v>0.14122555863091774</v>
      </c>
      <c r="DR60" s="8">
        <v>-0.42530974653284631</v>
      </c>
      <c r="DS60" s="9">
        <v>-0.31036182268325402</v>
      </c>
      <c r="DT60" s="10">
        <v>-0.18753706095223419</v>
      </c>
      <c r="DU60" s="10">
        <v>0.34228081212169137</v>
      </c>
      <c r="DV60" s="21"/>
      <c r="DW60" s="21"/>
    </row>
    <row r="61" spans="1:127" x14ac:dyDescent="0.3">
      <c r="A61" s="6">
        <v>59</v>
      </c>
      <c r="B61" s="6">
        <v>13</v>
      </c>
      <c r="C61" s="6"/>
      <c r="D61" s="6" t="s">
        <v>58</v>
      </c>
      <c r="E61" s="15" t="s">
        <v>114</v>
      </c>
      <c r="F61" s="19">
        <f t="shared" si="63"/>
        <v>0.58212369088667115</v>
      </c>
      <c r="G61" s="19">
        <f t="shared" si="64"/>
        <v>0.50749553189342167</v>
      </c>
      <c r="H61" s="19">
        <f t="shared" si="65"/>
        <v>0.34051419589526127</v>
      </c>
      <c r="I61" s="19">
        <f t="shared" si="66"/>
        <v>0.19861682576775705</v>
      </c>
      <c r="J61" s="19">
        <f t="shared" si="67"/>
        <v>8.9725049208894819E-2</v>
      </c>
      <c r="K61" s="23">
        <f t="shared" si="68"/>
        <v>-0.10889177655886223</v>
      </c>
      <c r="L61" s="18">
        <f t="shared" si="69"/>
        <v>-0.41777048268452688</v>
      </c>
      <c r="M61" s="20"/>
      <c r="N61" s="6" t="str">
        <f t="shared" si="70"/>
        <v>Migratie-groep</v>
      </c>
      <c r="O61" s="15" t="str">
        <f t="shared" si="71"/>
        <v>Totaal migratieachtergrond</v>
      </c>
      <c r="P61" s="19">
        <f t="shared" si="72"/>
        <v>4.2451989581147591E-2</v>
      </c>
      <c r="Q61" s="19">
        <f t="shared" si="73"/>
        <v>-6.8465378524834739E-2</v>
      </c>
      <c r="R61" s="19">
        <f t="shared" si="74"/>
        <v>6.9821000710908895E-2</v>
      </c>
      <c r="S61" s="19">
        <f t="shared" si="75"/>
        <v>-0.10006333854648</v>
      </c>
      <c r="T61" s="19">
        <f t="shared" si="76"/>
        <v>-0.32608097135629149</v>
      </c>
      <c r="U61" s="23">
        <f t="shared" si="77"/>
        <v>-0.22601763280981149</v>
      </c>
      <c r="V61" s="18">
        <f t="shared" si="78"/>
        <v>-0.25761559283145674</v>
      </c>
      <c r="W61" s="20"/>
      <c r="X61" s="6" t="str">
        <f t="shared" si="79"/>
        <v>Migratie-groep</v>
      </c>
      <c r="Y61" s="15" t="str">
        <f t="shared" si="80"/>
        <v>Totaal migratieachtergrond</v>
      </c>
      <c r="Z61" s="19">
        <f t="shared" si="98"/>
        <v>0.68345640993975454</v>
      </c>
      <c r="AA61" s="19">
        <f t="shared" si="99"/>
        <v>0.63486527968618234</v>
      </c>
      <c r="AB61" s="19">
        <f t="shared" si="100"/>
        <v>0.59884101865082706</v>
      </c>
      <c r="AC61" s="19">
        <f t="shared" si="101"/>
        <v>0.53209115993479561</v>
      </c>
      <c r="AD61" s="19">
        <f t="shared" si="102"/>
        <v>0.43036023710348131</v>
      </c>
      <c r="AE61" s="23">
        <f t="shared" si="103"/>
        <v>-0.1017309228313143</v>
      </c>
      <c r="AF61" s="18">
        <f t="shared" si="104"/>
        <v>-0.20450504258270102</v>
      </c>
      <c r="AG61" s="20"/>
      <c r="AH61" s="6" t="str">
        <f t="shared" si="81"/>
        <v>Migratie-groep</v>
      </c>
      <c r="AI61" s="15" t="str">
        <f t="shared" si="82"/>
        <v>Totaal migratieachtergrond</v>
      </c>
      <c r="AJ61" s="19">
        <f t="shared" si="91"/>
        <v>0.35504751475676888</v>
      </c>
      <c r="AK61" s="19">
        <f t="shared" si="92"/>
        <v>0.40521477399704114</v>
      </c>
      <c r="AL61" s="19">
        <f t="shared" si="93"/>
        <v>0.50694374885018056</v>
      </c>
      <c r="AM61" s="19">
        <f t="shared" si="94"/>
        <v>0.58368637447928517</v>
      </c>
      <c r="AN61" s="19">
        <f t="shared" si="95"/>
        <v>0.87130450556571404</v>
      </c>
      <c r="AO61" s="23">
        <f t="shared" si="96"/>
        <v>0.28761813108642886</v>
      </c>
      <c r="AP61" s="48">
        <f t="shared" si="97"/>
        <v>0.46608973156867289</v>
      </c>
      <c r="AQ61" s="20"/>
      <c r="AR61" s="6" t="str">
        <f t="shared" si="83"/>
        <v>Migratie-groep</v>
      </c>
      <c r="AS61" s="15" t="str">
        <f t="shared" si="84"/>
        <v>Totaal migratieachtergrond</v>
      </c>
      <c r="AT61" s="30">
        <f t="shared" si="105"/>
        <v>3.4372616272910606E-2</v>
      </c>
      <c r="AU61" s="30">
        <f t="shared" si="106"/>
        <v>0.13953805164931493</v>
      </c>
      <c r="AV61" s="30">
        <f t="shared" si="107"/>
        <v>0.10299514698741004</v>
      </c>
      <c r="AW61" s="30">
        <f t="shared" si="108"/>
        <v>0.29528799409851875</v>
      </c>
      <c r="AX61" s="30">
        <f t="shared" si="109"/>
        <v>0.126118924355275</v>
      </c>
      <c r="AY61" s="23">
        <f t="shared" si="110"/>
        <v>-0.16916906974324375</v>
      </c>
      <c r="AZ61" s="18">
        <f t="shared" si="111"/>
        <v>-1.3419127294039934E-2</v>
      </c>
      <c r="BA61" s="20"/>
      <c r="BB61" s="6" t="str">
        <f t="shared" si="85"/>
        <v>Migratie-groep</v>
      </c>
      <c r="BC61" s="15" t="str">
        <f t="shared" si="86"/>
        <v>Totaal migratieachtergrond</v>
      </c>
      <c r="BD61" s="19">
        <f t="shared" si="112"/>
        <v>-0.41609210057948026</v>
      </c>
      <c r="BE61" s="19">
        <f t="shared" si="113"/>
        <v>-0.29500428845250387</v>
      </c>
      <c r="BF61" s="19">
        <f t="shared" si="114"/>
        <v>-0.28578563894648379</v>
      </c>
      <c r="BG61" s="19">
        <f t="shared" si="115"/>
        <v>-0.31665066254859847</v>
      </c>
      <c r="BH61" s="19">
        <f t="shared" si="116"/>
        <v>-0.49041412732143214</v>
      </c>
      <c r="BI61" s="23">
        <f t="shared" si="117"/>
        <v>-0.17376346477283366</v>
      </c>
      <c r="BJ61" s="18">
        <f t="shared" si="118"/>
        <v>-0.19540983886892827</v>
      </c>
      <c r="BK61" s="20"/>
      <c r="BL61" s="6" t="str">
        <f t="shared" si="87"/>
        <v>Migratie-groep</v>
      </c>
      <c r="BM61" s="15" t="str">
        <f t="shared" si="88"/>
        <v>Totaal migratieachtergrond</v>
      </c>
      <c r="BN61" s="19">
        <f t="shared" si="119"/>
        <v>-0.36630790290353699</v>
      </c>
      <c r="BO61" s="19">
        <f t="shared" si="120"/>
        <v>-0.53266798545063299</v>
      </c>
      <c r="BP61" s="19">
        <f t="shared" si="121"/>
        <v>-0.41040620327078026</v>
      </c>
      <c r="BQ61" s="19">
        <f t="shared" si="122"/>
        <v>-0.51084588403673936</v>
      </c>
      <c r="BR61" s="19">
        <f t="shared" si="123"/>
        <v>-0.38447157885171607</v>
      </c>
      <c r="BS61" s="23">
        <f t="shared" si="124"/>
        <v>0.12637430518502329</v>
      </c>
      <c r="BT61" s="48">
        <f t="shared" si="125"/>
        <v>0.14819640659891692</v>
      </c>
      <c r="BU61" s="20"/>
      <c r="BV61" s="20"/>
      <c r="BW61" s="6" t="str">
        <f t="shared" si="89"/>
        <v>Migratie-groep</v>
      </c>
      <c r="BX61" s="15" t="str">
        <f t="shared" si="90"/>
        <v>Totaal migratieachtergrond</v>
      </c>
      <c r="BY61" s="8">
        <v>0.58212369088667115</v>
      </c>
      <c r="BZ61" s="8">
        <v>4.2451989581147591E-2</v>
      </c>
      <c r="CA61" s="8">
        <v>0.68345640993975454</v>
      </c>
      <c r="CB61" s="8">
        <v>0.35504751475676888</v>
      </c>
      <c r="CC61" s="8">
        <v>3.4372616272910606E-2</v>
      </c>
      <c r="CD61" s="8">
        <v>-0.41609210057948026</v>
      </c>
      <c r="CE61" s="9">
        <v>-0.36630790290353699</v>
      </c>
      <c r="CF61" s="10">
        <v>0.28989734809898871</v>
      </c>
      <c r="CG61" s="10">
        <v>0.1285705537723312</v>
      </c>
      <c r="CH61" s="21"/>
      <c r="CI61" s="8">
        <v>0.50749553189342167</v>
      </c>
      <c r="CJ61" s="8">
        <v>-6.8465378524834739E-2</v>
      </c>
      <c r="CK61" s="8">
        <v>0.63486527968618234</v>
      </c>
      <c r="CL61" s="8">
        <v>0.40521477399704114</v>
      </c>
      <c r="CM61" s="8">
        <v>0.13953805164931493</v>
      </c>
      <c r="CN61" s="8">
        <v>-0.29500428845250387</v>
      </c>
      <c r="CO61" s="9">
        <v>-0.53266798545063299</v>
      </c>
      <c r="CP61" s="10">
        <v>0.13417964889405837</v>
      </c>
      <c r="CQ61" s="10">
        <v>0.39764293850903182</v>
      </c>
      <c r="CR61" s="21"/>
      <c r="CS61" s="8">
        <v>0.34051419589526127</v>
      </c>
      <c r="CT61" s="8">
        <v>6.9821000710908895E-2</v>
      </c>
      <c r="CU61" s="8">
        <v>0.59884101865082706</v>
      </c>
      <c r="CV61" s="8">
        <v>0.50694374885018056</v>
      </c>
      <c r="CW61" s="8">
        <v>0.10299514698741004</v>
      </c>
      <c r="CX61" s="8">
        <v>-0.28578563894648379</v>
      </c>
      <c r="CY61" s="9">
        <v>-0.41040620327078026</v>
      </c>
      <c r="CZ61" s="10">
        <v>0.24907024339315584</v>
      </c>
      <c r="DA61" s="10">
        <v>0.23763566405810815</v>
      </c>
      <c r="DB61" s="21"/>
      <c r="DC61" s="8">
        <v>0.19861682576775705</v>
      </c>
      <c r="DD61" s="8">
        <v>-0.10006333854648</v>
      </c>
      <c r="DE61" s="8">
        <v>0.53209115993479561</v>
      </c>
      <c r="DF61" s="8">
        <v>0.58368637447928517</v>
      </c>
      <c r="DG61" s="8">
        <v>0.29528799409851875</v>
      </c>
      <c r="DH61" s="8">
        <v>-0.31665066254859847</v>
      </c>
      <c r="DI61" s="9">
        <v>-0.51084588403673936</v>
      </c>
      <c r="DJ61" s="10">
        <v>8.9711609597035488E-2</v>
      </c>
      <c r="DK61" s="10">
        <v>0.44424108628530051</v>
      </c>
      <c r="DL61" s="21"/>
      <c r="DM61" s="8">
        <v>8.9725049208894819E-2</v>
      </c>
      <c r="DN61" s="8">
        <v>-0.32608097135629149</v>
      </c>
      <c r="DO61" s="8">
        <v>0.43036023710348131</v>
      </c>
      <c r="DP61" s="8">
        <v>0.87130450556571404</v>
      </c>
      <c r="DQ61" s="8">
        <v>0.126118924355275</v>
      </c>
      <c r="DR61" s="8">
        <v>-0.49041412732143214</v>
      </c>
      <c r="DS61" s="9">
        <v>-0.38447157885171607</v>
      </c>
      <c r="DT61" s="10">
        <v>-0.15376468362005544</v>
      </c>
      <c r="DU61" s="10">
        <v>0.34714731204440369</v>
      </c>
      <c r="DV61" s="21"/>
      <c r="DW61" s="21"/>
    </row>
    <row r="62" spans="1:127" x14ac:dyDescent="0.3">
      <c r="A62" s="6">
        <v>60</v>
      </c>
      <c r="B62" s="6">
        <v>13</v>
      </c>
      <c r="C62" s="6"/>
      <c r="D62" s="6" t="s">
        <v>58</v>
      </c>
      <c r="E62" s="15" t="s">
        <v>55</v>
      </c>
      <c r="F62" s="19">
        <f t="shared" si="63"/>
        <v>0.45746762741275154</v>
      </c>
      <c r="G62" s="19">
        <f t="shared" si="64"/>
        <v>0.40478915634839963</v>
      </c>
      <c r="H62" s="19">
        <f t="shared" si="65"/>
        <v>0.22831975818747166</v>
      </c>
      <c r="I62" s="19">
        <f t="shared" si="66"/>
        <v>0.14111360862921643</v>
      </c>
      <c r="J62" s="19">
        <f t="shared" si="67"/>
        <v>8.1836695329674705E-2</v>
      </c>
      <c r="K62" s="23">
        <f t="shared" si="68"/>
        <v>-5.9276913299541725E-2</v>
      </c>
      <c r="L62" s="18">
        <f t="shared" si="69"/>
        <v>-0.32295246101872493</v>
      </c>
      <c r="M62" s="20"/>
      <c r="N62" s="6" t="str">
        <f t="shared" si="70"/>
        <v>Migratie-groep</v>
      </c>
      <c r="O62" s="15" t="str">
        <f t="shared" si="71"/>
        <v>Europese migratieachtergrond</v>
      </c>
      <c r="P62" s="19">
        <f t="shared" si="72"/>
        <v>-5.5748924909894701E-3</v>
      </c>
      <c r="Q62" s="19">
        <f t="shared" si="73"/>
        <v>-0.15309110042508742</v>
      </c>
      <c r="R62" s="19">
        <f t="shared" si="74"/>
        <v>4.224367371526646E-2</v>
      </c>
      <c r="S62" s="19">
        <f t="shared" si="75"/>
        <v>-0.12380878196472664</v>
      </c>
      <c r="T62" s="19">
        <f t="shared" si="76"/>
        <v>-0.31047380920162626</v>
      </c>
      <c r="U62" s="23">
        <f t="shared" si="77"/>
        <v>-0.18666502723689962</v>
      </c>
      <c r="V62" s="18">
        <f t="shared" si="78"/>
        <v>-0.15738270877653884</v>
      </c>
      <c r="W62" s="20"/>
      <c r="X62" s="6" t="str">
        <f t="shared" si="79"/>
        <v>Migratie-groep</v>
      </c>
      <c r="Y62" s="15" t="str">
        <f t="shared" si="80"/>
        <v>Europese migratieachtergrond</v>
      </c>
      <c r="Z62" s="19">
        <f t="shared" si="98"/>
        <v>0.51856689233787734</v>
      </c>
      <c r="AA62" s="19">
        <f t="shared" si="99"/>
        <v>0.54348785319916404</v>
      </c>
      <c r="AB62" s="19">
        <f t="shared" si="100"/>
        <v>0.53627808554732992</v>
      </c>
      <c r="AC62" s="19">
        <f t="shared" si="101"/>
        <v>0.5384654589948904</v>
      </c>
      <c r="AD62" s="19">
        <f t="shared" si="102"/>
        <v>0.45244017938156889</v>
      </c>
      <c r="AE62" s="23">
        <f t="shared" si="103"/>
        <v>-8.6025279613321515E-2</v>
      </c>
      <c r="AF62" s="18">
        <f t="shared" si="104"/>
        <v>-9.1047673817595154E-2</v>
      </c>
      <c r="AG62" s="20"/>
      <c r="AH62" s="6" t="str">
        <f t="shared" si="81"/>
        <v>Migratie-groep</v>
      </c>
      <c r="AI62" s="15" t="str">
        <f t="shared" si="82"/>
        <v>Europese migratieachtergrond</v>
      </c>
      <c r="AJ62" s="19">
        <f t="shared" si="91"/>
        <v>0.61765598305637492</v>
      </c>
      <c r="AK62" s="19">
        <f t="shared" si="92"/>
        <v>0.6823936052760855</v>
      </c>
      <c r="AL62" s="19">
        <f t="shared" si="93"/>
        <v>0.72409244658819227</v>
      </c>
      <c r="AM62" s="19">
        <f t="shared" si="94"/>
        <v>0.7812012580945451</v>
      </c>
      <c r="AN62" s="19">
        <f t="shared" si="95"/>
        <v>0.82170767202351425</v>
      </c>
      <c r="AO62" s="23">
        <f t="shared" si="96"/>
        <v>4.0506413928969143E-2</v>
      </c>
      <c r="AP62" s="48">
        <f t="shared" si="97"/>
        <v>0.13931406674742874</v>
      </c>
      <c r="AQ62" s="20"/>
      <c r="AR62" s="6" t="str">
        <f t="shared" si="83"/>
        <v>Migratie-groep</v>
      </c>
      <c r="AS62" s="15" t="str">
        <f t="shared" si="84"/>
        <v>Europese migratieachtergrond</v>
      </c>
      <c r="AT62" s="30">
        <f t="shared" si="105"/>
        <v>9.5488961037120415E-2</v>
      </c>
      <c r="AU62" s="30">
        <f t="shared" si="106"/>
        <v>0.15445098279332023</v>
      </c>
      <c r="AV62" s="30">
        <f t="shared" si="107"/>
        <v>9.1397634840623868E-2</v>
      </c>
      <c r="AW62" s="30">
        <f t="shared" si="108"/>
        <v>0.19424284575222375</v>
      </c>
      <c r="AX62" s="30">
        <f t="shared" si="109"/>
        <v>7.5392247908764837E-2</v>
      </c>
      <c r="AY62" s="23">
        <f t="shared" si="110"/>
        <v>-0.11885059784345892</v>
      </c>
      <c r="AZ62" s="18">
        <f t="shared" si="111"/>
        <v>-7.9058734884555393E-2</v>
      </c>
      <c r="BA62" s="20"/>
      <c r="BB62" s="6" t="str">
        <f t="shared" si="85"/>
        <v>Migratie-groep</v>
      </c>
      <c r="BC62" s="15" t="str">
        <f t="shared" si="86"/>
        <v>Europese migratieachtergrond</v>
      </c>
      <c r="BD62" s="19">
        <f t="shared" si="112"/>
        <v>-0.29650123934439859</v>
      </c>
      <c r="BE62" s="19">
        <f t="shared" si="113"/>
        <v>-0.25623074097309778</v>
      </c>
      <c r="BF62" s="19">
        <f t="shared" si="114"/>
        <v>-0.24620079930854294</v>
      </c>
      <c r="BG62" s="19">
        <f t="shared" si="115"/>
        <v>-0.29845078342306858</v>
      </c>
      <c r="BH62" s="19">
        <f t="shared" si="116"/>
        <v>-0.49141072770805994</v>
      </c>
      <c r="BI62" s="23">
        <f t="shared" si="117"/>
        <v>-0.19295994428499136</v>
      </c>
      <c r="BJ62" s="18">
        <f t="shared" si="118"/>
        <v>-0.23517998673496215</v>
      </c>
      <c r="BK62" s="20"/>
      <c r="BL62" s="6" t="str">
        <f t="shared" si="87"/>
        <v>Migratie-groep</v>
      </c>
      <c r="BM62" s="15" t="str">
        <f t="shared" si="88"/>
        <v>Europese migratieachtergrond</v>
      </c>
      <c r="BN62" s="19">
        <f t="shared" si="119"/>
        <v>-0.40674815892777805</v>
      </c>
      <c r="BO62" s="19">
        <f t="shared" si="120"/>
        <v>-0.50915336172208414</v>
      </c>
      <c r="BP62" s="19">
        <f t="shared" si="121"/>
        <v>-0.41547633824862229</v>
      </c>
      <c r="BQ62" s="19">
        <f t="shared" si="122"/>
        <v>-0.49006086697395146</v>
      </c>
      <c r="BR62" s="19">
        <f t="shared" si="123"/>
        <v>-0.3278411949150648</v>
      </c>
      <c r="BS62" s="23">
        <f t="shared" si="124"/>
        <v>0.16221967205888665</v>
      </c>
      <c r="BT62" s="48">
        <f t="shared" si="125"/>
        <v>0.18131216680701934</v>
      </c>
      <c r="BU62" s="20"/>
      <c r="BV62" s="20"/>
      <c r="BW62" s="6" t="str">
        <f t="shared" si="89"/>
        <v>Migratie-groep</v>
      </c>
      <c r="BX62" s="15" t="str">
        <f t="shared" si="90"/>
        <v>Europese migratieachtergrond</v>
      </c>
      <c r="BY62" s="8">
        <v>0.45746762741275154</v>
      </c>
      <c r="BZ62" s="8">
        <v>-5.5748924909894701E-3</v>
      </c>
      <c r="CA62" s="8">
        <v>0.51856689233787734</v>
      </c>
      <c r="CB62" s="8">
        <v>0.61765598305637492</v>
      </c>
      <c r="CC62" s="8">
        <v>9.5488961037120415E-2</v>
      </c>
      <c r="CD62" s="8">
        <v>-0.29650123934439859</v>
      </c>
      <c r="CE62" s="9">
        <v>-0.40674815892777805</v>
      </c>
      <c r="CF62" s="10">
        <v>0.19866706423055358</v>
      </c>
      <c r="CG62" s="10">
        <v>0.26421013181021186</v>
      </c>
      <c r="CH62" s="21"/>
      <c r="CI62" s="8">
        <v>0.40478915634839963</v>
      </c>
      <c r="CJ62" s="8">
        <v>-0.15309110042508742</v>
      </c>
      <c r="CK62" s="8">
        <v>0.54348785319916404</v>
      </c>
      <c r="CL62" s="8">
        <v>0.6823936052760855</v>
      </c>
      <c r="CM62" s="8">
        <v>0.15445098279332023</v>
      </c>
      <c r="CN62" s="8">
        <v>-0.25623074097309778</v>
      </c>
      <c r="CO62" s="9">
        <v>-0.50915336172208414</v>
      </c>
      <c r="CP62" s="10">
        <v>2.7071632027561951E-2</v>
      </c>
      <c r="CQ62" s="10">
        <v>0.48585945847894546</v>
      </c>
      <c r="CR62" s="21"/>
      <c r="CS62" s="8">
        <v>0.22831975818747166</v>
      </c>
      <c r="CT62" s="8">
        <v>4.224367371526646E-2</v>
      </c>
      <c r="CU62" s="8">
        <v>0.53627808554732992</v>
      </c>
      <c r="CV62" s="8">
        <v>0.72409244658819227</v>
      </c>
      <c r="CW62" s="8">
        <v>9.1397634840623868E-2</v>
      </c>
      <c r="CX62" s="8">
        <v>-0.24620079930854294</v>
      </c>
      <c r="CY62" s="9">
        <v>-0.41547633824862229</v>
      </c>
      <c r="CZ62" s="10">
        <v>0.1639042170719201</v>
      </c>
      <c r="DA62" s="10">
        <v>0.30424616044583203</v>
      </c>
      <c r="DB62" s="21"/>
      <c r="DC62" s="8">
        <v>0.14111360862921643</v>
      </c>
      <c r="DD62" s="8">
        <v>-0.12380878196472664</v>
      </c>
      <c r="DE62" s="8">
        <v>0.5384654589948904</v>
      </c>
      <c r="DF62" s="8">
        <v>0.7812012580945451</v>
      </c>
      <c r="DG62" s="8">
        <v>0.19424284575222375</v>
      </c>
      <c r="DH62" s="8">
        <v>-0.29845078342306858</v>
      </c>
      <c r="DI62" s="9">
        <v>-0.49006086697395146</v>
      </c>
      <c r="DJ62" s="10">
        <v>2.8641183926134777E-2</v>
      </c>
      <c r="DK62" s="10">
        <v>0.49397348538169394</v>
      </c>
      <c r="DL62" s="21"/>
      <c r="DM62" s="8">
        <v>8.1836695329674705E-2</v>
      </c>
      <c r="DN62" s="8">
        <v>-0.31047380920162626</v>
      </c>
      <c r="DO62" s="8">
        <v>0.45244017938156889</v>
      </c>
      <c r="DP62" s="8">
        <v>0.82170767202351425</v>
      </c>
      <c r="DQ62" s="8">
        <v>7.5392247908764837E-2</v>
      </c>
      <c r="DR62" s="8">
        <v>-0.49141072770805994</v>
      </c>
      <c r="DS62" s="9">
        <v>-0.3278411949150648</v>
      </c>
      <c r="DT62" s="10">
        <v>-0.14993898141625986</v>
      </c>
      <c r="DU62" s="10">
        <v>0.30860671222846714</v>
      </c>
      <c r="DV62" s="21"/>
      <c r="DW62" s="21"/>
    </row>
    <row r="63" spans="1:127" x14ac:dyDescent="0.3">
      <c r="A63" s="6">
        <v>61</v>
      </c>
      <c r="B63" s="6">
        <v>13</v>
      </c>
      <c r="C63" s="6"/>
      <c r="D63" s="6" t="s">
        <v>58</v>
      </c>
      <c r="E63" s="15" t="s">
        <v>116</v>
      </c>
      <c r="F63" s="19">
        <f t="shared" si="63"/>
        <v>0.57297445851656192</v>
      </c>
      <c r="G63" s="19">
        <f t="shared" si="64"/>
        <v>0.49670740097613131</v>
      </c>
      <c r="H63" s="19">
        <f t="shared" si="65"/>
        <v>0.35366509158904341</v>
      </c>
      <c r="I63" s="19">
        <f t="shared" si="66"/>
        <v>0.20254799762963765</v>
      </c>
      <c r="J63" s="19">
        <f t="shared" si="67"/>
        <v>8.2979593673044708E-2</v>
      </c>
      <c r="K63" s="23">
        <f t="shared" si="68"/>
        <v>-0.11956840395659295</v>
      </c>
      <c r="L63" s="18">
        <f t="shared" si="69"/>
        <v>-0.41372780730308661</v>
      </c>
      <c r="M63" s="20"/>
      <c r="N63" s="6" t="str">
        <f t="shared" si="70"/>
        <v>Migratie-groep</v>
      </c>
      <c r="O63" s="15" t="str">
        <f t="shared" si="71"/>
        <v>Niet- Europese migratieachtergrond</v>
      </c>
      <c r="P63" s="19">
        <f t="shared" si="72"/>
        <v>6.0127136995853897E-2</v>
      </c>
      <c r="Q63" s="19">
        <f t="shared" si="73"/>
        <v>-2.0616474223095278E-2</v>
      </c>
      <c r="R63" s="19">
        <f t="shared" si="74"/>
        <v>7.4671504731175661E-2</v>
      </c>
      <c r="S63" s="19">
        <f t="shared" si="75"/>
        <v>-7.7210191648094645E-2</v>
      </c>
      <c r="T63" s="19">
        <f t="shared" si="76"/>
        <v>-0.29541364950140458</v>
      </c>
      <c r="U63" s="23">
        <f t="shared" si="77"/>
        <v>-0.21820345785330994</v>
      </c>
      <c r="V63" s="18">
        <f t="shared" si="78"/>
        <v>-0.27479717527830932</v>
      </c>
      <c r="W63" s="20"/>
      <c r="X63" s="6" t="str">
        <f t="shared" si="79"/>
        <v>Migratie-groep</v>
      </c>
      <c r="Y63" s="15" t="str">
        <f t="shared" si="80"/>
        <v>Niet- Europese migratieachtergrond</v>
      </c>
      <c r="Z63" s="19">
        <f t="shared" si="98"/>
        <v>0.68144569334562444</v>
      </c>
      <c r="AA63" s="19">
        <f t="shared" si="99"/>
        <v>0.60388944685598167</v>
      </c>
      <c r="AB63" s="19">
        <f t="shared" si="100"/>
        <v>0.55849131104081773</v>
      </c>
      <c r="AC63" s="19">
        <f t="shared" si="101"/>
        <v>0.46704872651785667</v>
      </c>
      <c r="AD63" s="19">
        <f t="shared" si="102"/>
        <v>0.36978046504498557</v>
      </c>
      <c r="AE63" s="23">
        <f t="shared" si="103"/>
        <v>-9.7268261472871098E-2</v>
      </c>
      <c r="AF63" s="18">
        <f t="shared" si="104"/>
        <v>-0.2341089818109961</v>
      </c>
      <c r="AG63" s="20"/>
      <c r="AH63" s="6" t="str">
        <f t="shared" si="81"/>
        <v>Migratie-groep</v>
      </c>
      <c r="AI63" s="15" t="str">
        <f t="shared" si="82"/>
        <v>Niet- Europese migratieachtergrond</v>
      </c>
      <c r="AJ63" s="19">
        <f t="shared" si="91"/>
        <v>0.1899388750158485</v>
      </c>
      <c r="AK63" s="19">
        <f t="shared" si="92"/>
        <v>0.22739292616319895</v>
      </c>
      <c r="AL63" s="19">
        <f t="shared" si="93"/>
        <v>0.34554018578447981</v>
      </c>
      <c r="AM63" s="19">
        <f t="shared" si="94"/>
        <v>0.42258419259162949</v>
      </c>
      <c r="AN63" s="19">
        <f t="shared" si="95"/>
        <v>0.79307853805413953</v>
      </c>
      <c r="AO63" s="23">
        <f t="shared" si="96"/>
        <v>0.37049434546251003</v>
      </c>
      <c r="AP63" s="48">
        <f t="shared" si="97"/>
        <v>0.56568561189094058</v>
      </c>
      <c r="AQ63" s="20"/>
      <c r="AR63" s="6" t="str">
        <f t="shared" si="83"/>
        <v>Migratie-groep</v>
      </c>
      <c r="AS63" s="15" t="str">
        <f t="shared" si="84"/>
        <v>Niet- Europese migratieachtergrond</v>
      </c>
      <c r="AT63" s="30">
        <f t="shared" si="105"/>
        <v>1.5737606394080153E-3</v>
      </c>
      <c r="AU63" s="30">
        <f t="shared" si="106"/>
        <v>0.11624320732552069</v>
      </c>
      <c r="AV63" s="30">
        <f t="shared" si="107"/>
        <v>9.6449792715387839E-2</v>
      </c>
      <c r="AW63" s="30">
        <f t="shared" si="108"/>
        <v>0.30845978146451752</v>
      </c>
      <c r="AX63" s="30">
        <f t="shared" si="109"/>
        <v>0.13531070057943934</v>
      </c>
      <c r="AY63" s="23">
        <f t="shared" si="110"/>
        <v>-0.17314908088507819</v>
      </c>
      <c r="AZ63" s="18">
        <f t="shared" si="111"/>
        <v>1.9067493253918641E-2</v>
      </c>
      <c r="BA63" s="20"/>
      <c r="BB63" s="6" t="str">
        <f t="shared" si="85"/>
        <v>Migratie-groep</v>
      </c>
      <c r="BC63" s="15" t="str">
        <f t="shared" si="86"/>
        <v>Niet- Europese migratieachtergrond</v>
      </c>
      <c r="BD63" s="19">
        <f t="shared" si="112"/>
        <v>-0.42391529568366582</v>
      </c>
      <c r="BE63" s="19">
        <f t="shared" si="113"/>
        <v>-0.27887377396467844</v>
      </c>
      <c r="BF63" s="19">
        <f t="shared" si="114"/>
        <v>-0.27111216972043539</v>
      </c>
      <c r="BG63" s="19">
        <f t="shared" si="115"/>
        <v>-0.28830427172431639</v>
      </c>
      <c r="BH63" s="19">
        <f t="shared" si="116"/>
        <v>-0.43276442704135143</v>
      </c>
      <c r="BI63" s="23">
        <f t="shared" si="117"/>
        <v>-0.14446015531703504</v>
      </c>
      <c r="BJ63" s="18">
        <f t="shared" si="118"/>
        <v>-0.15389065307667299</v>
      </c>
      <c r="BK63" s="20"/>
      <c r="BL63" s="6" t="str">
        <f t="shared" si="87"/>
        <v>Migratie-groep</v>
      </c>
      <c r="BM63" s="15" t="str">
        <f t="shared" si="88"/>
        <v>Niet- Europese migratieachtergrond</v>
      </c>
      <c r="BN63" s="19">
        <f t="shared" si="119"/>
        <v>-0.30454704560216872</v>
      </c>
      <c r="BO63" s="19">
        <f t="shared" si="120"/>
        <v>-0.48163859835146872</v>
      </c>
      <c r="BP63" s="19">
        <f t="shared" si="121"/>
        <v>-0.36016609697825525</v>
      </c>
      <c r="BQ63" s="19">
        <f t="shared" si="122"/>
        <v>-0.46107497778703971</v>
      </c>
      <c r="BR63" s="19">
        <f t="shared" si="123"/>
        <v>-0.36632169122628766</v>
      </c>
      <c r="BS63" s="23">
        <f t="shared" si="124"/>
        <v>9.4753286560752048E-2</v>
      </c>
      <c r="BT63" s="48">
        <f t="shared" si="125"/>
        <v>0.11531690712518106</v>
      </c>
      <c r="BU63" s="20"/>
      <c r="BV63" s="20"/>
      <c r="BW63" s="6" t="str">
        <f t="shared" si="89"/>
        <v>Migratie-groep</v>
      </c>
      <c r="BX63" s="15" t="str">
        <f t="shared" si="90"/>
        <v>Niet- Europese migratieachtergrond</v>
      </c>
      <c r="BY63" s="8">
        <v>0.57297445851656192</v>
      </c>
      <c r="BZ63" s="8">
        <v>6.0127136995853897E-2</v>
      </c>
      <c r="CA63" s="8">
        <v>0.68144569334562444</v>
      </c>
      <c r="CB63" s="8">
        <v>0.1899388750158485</v>
      </c>
      <c r="CC63" s="8">
        <v>1.5737606394080153E-3</v>
      </c>
      <c r="CD63" s="8">
        <v>-0.42391529568366582</v>
      </c>
      <c r="CE63" s="9">
        <v>-0.30454704560216872</v>
      </c>
      <c r="CF63" s="10">
        <v>0.29907400077696578</v>
      </c>
      <c r="CG63" s="10">
        <v>4.9681643639438694E-2</v>
      </c>
      <c r="CH63" s="21"/>
      <c r="CI63" s="8">
        <v>0.49670740097613131</v>
      </c>
      <c r="CJ63" s="8">
        <v>-2.0616474223095278E-2</v>
      </c>
      <c r="CK63" s="8">
        <v>0.60388944685598167</v>
      </c>
      <c r="CL63" s="8">
        <v>0.22739292616319895</v>
      </c>
      <c r="CM63" s="8">
        <v>0.11624320732552069</v>
      </c>
      <c r="CN63" s="8">
        <v>-0.27887377396467844</v>
      </c>
      <c r="CO63" s="9">
        <v>-0.48163859835146872</v>
      </c>
      <c r="CP63" s="10">
        <v>0.16899213062298285</v>
      </c>
      <c r="CQ63" s="10">
        <v>0.30972174166724453</v>
      </c>
      <c r="CR63" s="21"/>
      <c r="CS63" s="8">
        <v>0.35366509158904341</v>
      </c>
      <c r="CT63" s="8">
        <v>7.4671504731175661E-2</v>
      </c>
      <c r="CU63" s="8">
        <v>0.55849131104081773</v>
      </c>
      <c r="CV63" s="8">
        <v>0.34554018578447981</v>
      </c>
      <c r="CW63" s="8">
        <v>9.6449792715387839E-2</v>
      </c>
      <c r="CX63" s="8">
        <v>-0.27111216972043539</v>
      </c>
      <c r="CY63" s="9">
        <v>-0.36016609697825525</v>
      </c>
      <c r="CZ63" s="10">
        <v>0.2601503671931843</v>
      </c>
      <c r="DA63" s="10">
        <v>0.17854896943080206</v>
      </c>
      <c r="DB63" s="21"/>
      <c r="DC63" s="8">
        <v>0.20254799762963765</v>
      </c>
      <c r="DD63" s="8">
        <v>-7.7210191648094645E-2</v>
      </c>
      <c r="DE63" s="8">
        <v>0.46704872651785667</v>
      </c>
      <c r="DF63" s="8">
        <v>0.42258419259162949</v>
      </c>
      <c r="DG63" s="8">
        <v>0.30845978146451752</v>
      </c>
      <c r="DH63" s="8">
        <v>-0.28830427172431639</v>
      </c>
      <c r="DI63" s="9">
        <v>-0.46107497778703971</v>
      </c>
      <c r="DJ63" s="10">
        <v>0.10802113710595515</v>
      </c>
      <c r="DK63" s="10">
        <v>0.36901613560340141</v>
      </c>
      <c r="DL63" s="21"/>
      <c r="DM63" s="8">
        <v>8.2979593673044708E-2</v>
      </c>
      <c r="DN63" s="8">
        <v>-0.29541364950140458</v>
      </c>
      <c r="DO63" s="8">
        <v>0.36978046504498557</v>
      </c>
      <c r="DP63" s="8">
        <v>0.79307853805413953</v>
      </c>
      <c r="DQ63" s="8">
        <v>0.13531070057943934</v>
      </c>
      <c r="DR63" s="8">
        <v>-0.43276442704135143</v>
      </c>
      <c r="DS63" s="9">
        <v>-0.36632169122628766</v>
      </c>
      <c r="DT63" s="10">
        <v>-0.13763861247964737</v>
      </c>
      <c r="DU63" s="10">
        <v>0.32482740266245758</v>
      </c>
      <c r="DV63" s="21"/>
      <c r="DW63" s="21"/>
    </row>
    <row r="64" spans="1:127" x14ac:dyDescent="0.3">
      <c r="A64" s="6">
        <v>62</v>
      </c>
      <c r="B64" s="6">
        <v>13</v>
      </c>
      <c r="C64" s="6"/>
      <c r="D64" s="6" t="s">
        <v>58</v>
      </c>
      <c r="E64" s="15" t="s">
        <v>117</v>
      </c>
      <c r="F64" s="19">
        <f t="shared" si="63"/>
        <v>0.40019380515669789</v>
      </c>
      <c r="G64" s="19">
        <f t="shared" si="64"/>
        <v>0.32242532527604417</v>
      </c>
      <c r="H64" s="19">
        <f t="shared" si="65"/>
        <v>0.19079239819066313</v>
      </c>
      <c r="I64" s="19">
        <f t="shared" si="66"/>
        <v>9.4990971156364179E-2</v>
      </c>
      <c r="J64" s="19">
        <f t="shared" si="67"/>
        <v>5.8842059676040788E-2</v>
      </c>
      <c r="K64" s="23">
        <f t="shared" si="68"/>
        <v>-3.6148911480323391E-2</v>
      </c>
      <c r="L64" s="18">
        <f t="shared" si="69"/>
        <v>-0.26358326560000339</v>
      </c>
      <c r="M64" s="20"/>
      <c r="N64" s="6" t="str">
        <f t="shared" si="70"/>
        <v>Migratie-groep</v>
      </c>
      <c r="O64" s="15" t="str">
        <f t="shared" si="71"/>
        <v>West-Europese migratieachtergrond</v>
      </c>
      <c r="P64" s="19">
        <f t="shared" si="72"/>
        <v>-7.9887426068910444E-3</v>
      </c>
      <c r="Q64" s="19">
        <f t="shared" si="73"/>
        <v>-0.15160538000824322</v>
      </c>
      <c r="R64" s="19">
        <f t="shared" si="74"/>
        <v>3.6992443209072516E-2</v>
      </c>
      <c r="S64" s="19">
        <f t="shared" si="75"/>
        <v>-8.8034483269000388E-2</v>
      </c>
      <c r="T64" s="19">
        <f t="shared" si="76"/>
        <v>-0.2558785730727729</v>
      </c>
      <c r="U64" s="23">
        <f t="shared" si="77"/>
        <v>-0.16784408980377252</v>
      </c>
      <c r="V64" s="18">
        <f t="shared" si="78"/>
        <v>-0.10427319306452967</v>
      </c>
      <c r="W64" s="20"/>
      <c r="X64" s="6" t="str">
        <f t="shared" si="79"/>
        <v>Migratie-groep</v>
      </c>
      <c r="Y64" s="15" t="str">
        <f t="shared" si="80"/>
        <v>West-Europese migratieachtergrond</v>
      </c>
      <c r="Z64" s="19">
        <f t="shared" si="98"/>
        <v>0.47617775777123256</v>
      </c>
      <c r="AA64" s="19">
        <f t="shared" si="99"/>
        <v>0.47219755042350869</v>
      </c>
      <c r="AB64" s="19">
        <f t="shared" si="100"/>
        <v>0.47861863713803093</v>
      </c>
      <c r="AC64" s="19">
        <f t="shared" si="101"/>
        <v>0.51462242749139242</v>
      </c>
      <c r="AD64" s="19">
        <f t="shared" si="102"/>
        <v>0.31645535125802665</v>
      </c>
      <c r="AE64" s="23">
        <f t="shared" si="103"/>
        <v>-0.19816707623336577</v>
      </c>
      <c r="AF64" s="18">
        <f t="shared" si="104"/>
        <v>-0.15574219916548204</v>
      </c>
      <c r="AG64" s="20"/>
      <c r="AH64" s="6" t="str">
        <f t="shared" si="81"/>
        <v>Migratie-groep</v>
      </c>
      <c r="AI64" s="15" t="str">
        <f t="shared" si="82"/>
        <v>West-Europese migratieachtergrond</v>
      </c>
      <c r="AJ64" s="19">
        <f t="shared" si="91"/>
        <v>0.60548696349707576</v>
      </c>
      <c r="AK64" s="19">
        <f t="shared" si="92"/>
        <v>0.64018909556744641</v>
      </c>
      <c r="AL64" s="19">
        <f t="shared" si="93"/>
        <v>0.67240258386447471</v>
      </c>
      <c r="AM64" s="19">
        <f t="shared" si="94"/>
        <v>0.69959260174018478</v>
      </c>
      <c r="AN64" s="19">
        <f t="shared" si="95"/>
        <v>0.70664743962804277</v>
      </c>
      <c r="AO64" s="23">
        <f t="shared" si="96"/>
        <v>7.0548378878579898E-3</v>
      </c>
      <c r="AP64" s="48">
        <f t="shared" si="97"/>
        <v>6.6458344060596364E-2</v>
      </c>
      <c r="AQ64" s="20"/>
      <c r="AR64" s="6" t="str">
        <f t="shared" si="83"/>
        <v>Migratie-groep</v>
      </c>
      <c r="AS64" s="15" t="str">
        <f t="shared" si="84"/>
        <v>West-Europese migratieachtergrond</v>
      </c>
      <c r="AT64" s="30">
        <f t="shared" si="105"/>
        <v>2.3834168748278657E-2</v>
      </c>
      <c r="AU64" s="30">
        <f t="shared" si="106"/>
        <v>6.2247374137759284E-2</v>
      </c>
      <c r="AV64" s="30">
        <f t="shared" si="107"/>
        <v>3.7555000129159431E-2</v>
      </c>
      <c r="AW64" s="30">
        <f t="shared" si="108"/>
        <v>8.5811042064676116E-2</v>
      </c>
      <c r="AX64" s="30">
        <f t="shared" si="109"/>
        <v>5.048493348617223E-3</v>
      </c>
      <c r="AY64" s="23">
        <f t="shared" si="110"/>
        <v>-8.0762548716058896E-2</v>
      </c>
      <c r="AZ64" s="18">
        <f t="shared" si="111"/>
        <v>-5.7198880789142065E-2</v>
      </c>
      <c r="BA64" s="20"/>
      <c r="BB64" s="6" t="str">
        <f t="shared" si="85"/>
        <v>Migratie-groep</v>
      </c>
      <c r="BC64" s="15" t="str">
        <f t="shared" si="86"/>
        <v>West-Europese migratieachtergrond</v>
      </c>
      <c r="BD64" s="19">
        <f t="shared" si="112"/>
        <v>-0.27588946693031174</v>
      </c>
      <c r="BE64" s="19">
        <f t="shared" si="113"/>
        <v>-0.25236969056525366</v>
      </c>
      <c r="BF64" s="19">
        <f t="shared" si="114"/>
        <v>-0.23621414842193031</v>
      </c>
      <c r="BG64" s="19">
        <f t="shared" si="115"/>
        <v>-0.27634761712954869</v>
      </c>
      <c r="BH64" s="19">
        <f t="shared" si="116"/>
        <v>-0.36994006709031274</v>
      </c>
      <c r="BI64" s="23">
        <f t="shared" si="117"/>
        <v>-9.3592449960764046E-2</v>
      </c>
      <c r="BJ64" s="18">
        <f t="shared" si="118"/>
        <v>-0.11757037652505908</v>
      </c>
      <c r="BK64" s="20"/>
      <c r="BL64" s="6" t="str">
        <f t="shared" si="87"/>
        <v>Migratie-groep</v>
      </c>
      <c r="BM64" s="15" t="str">
        <f t="shared" si="88"/>
        <v>West-Europese migratieachtergrond</v>
      </c>
      <c r="BN64" s="19">
        <f t="shared" si="119"/>
        <v>-0.32410145243467697</v>
      </c>
      <c r="BO64" s="19">
        <f t="shared" si="120"/>
        <v>-0.38536034274120734</v>
      </c>
      <c r="BP64" s="19">
        <f t="shared" si="121"/>
        <v>-0.33548852159619996</v>
      </c>
      <c r="BQ64" s="19">
        <f t="shared" si="122"/>
        <v>-0.3986110117889442</v>
      </c>
      <c r="BR64" s="19">
        <f t="shared" si="123"/>
        <v>-0.25080250300082912</v>
      </c>
      <c r="BS64" s="23">
        <f t="shared" si="124"/>
        <v>0.14780850878811508</v>
      </c>
      <c r="BT64" s="48">
        <f t="shared" si="125"/>
        <v>0.13455783974037822</v>
      </c>
      <c r="BU64" s="20"/>
      <c r="BV64" s="20"/>
      <c r="BW64" s="6" t="str">
        <f t="shared" si="89"/>
        <v>Migratie-groep</v>
      </c>
      <c r="BX64" s="15" t="str">
        <f t="shared" si="90"/>
        <v>West-Europese migratieachtergrond</v>
      </c>
      <c r="BY64" s="8">
        <v>0.40019380515669789</v>
      </c>
      <c r="BZ64" s="8">
        <v>-7.9887426068910444E-3</v>
      </c>
      <c r="CA64" s="8">
        <v>0.47617775777123256</v>
      </c>
      <c r="CB64" s="8">
        <v>0.60548696349707576</v>
      </c>
      <c r="CC64" s="8">
        <v>2.3834168748278657E-2</v>
      </c>
      <c r="CD64" s="8">
        <v>-0.27588946693031174</v>
      </c>
      <c r="CE64" s="9">
        <v>-0.32410145243467697</v>
      </c>
      <c r="CF64" s="10">
        <v>0.17146461543963246</v>
      </c>
      <c r="CG64" s="10">
        <v>0.22811314363472543</v>
      </c>
      <c r="CH64" s="21"/>
      <c r="CI64" s="8">
        <v>0.32242532527604417</v>
      </c>
      <c r="CJ64" s="8">
        <v>-0.15160538000824322</v>
      </c>
      <c r="CK64" s="8">
        <v>0.47219755042350869</v>
      </c>
      <c r="CL64" s="8">
        <v>0.64018909556744641</v>
      </c>
      <c r="CM64" s="8">
        <v>6.2247374137759284E-2</v>
      </c>
      <c r="CN64" s="8">
        <v>-0.25236969056525366</v>
      </c>
      <c r="CO64" s="9">
        <v>-0.38536034274120734</v>
      </c>
      <c r="CP64" s="10">
        <v>-2.5198102973364011E-3</v>
      </c>
      <c r="CQ64" s="10">
        <v>0.39114677073552101</v>
      </c>
      <c r="CR64" s="21"/>
      <c r="CS64" s="8">
        <v>0.19079239819066313</v>
      </c>
      <c r="CT64" s="8">
        <v>3.6992443209072516E-2</v>
      </c>
      <c r="CU64" s="8">
        <v>0.47861863713803093</v>
      </c>
      <c r="CV64" s="8">
        <v>0.67240258386447471</v>
      </c>
      <c r="CW64" s="8">
        <v>3.7555000129159431E-2</v>
      </c>
      <c r="CX64" s="8">
        <v>-0.23621414842193031</v>
      </c>
      <c r="CY64" s="9">
        <v>-0.33548852159619996</v>
      </c>
      <c r="CZ64" s="10">
        <v>0.13811199255209819</v>
      </c>
      <c r="DA64" s="10">
        <v>0.24226517727800215</v>
      </c>
      <c r="DB64" s="21"/>
      <c r="DC64" s="8">
        <v>9.4990971156364179E-2</v>
      </c>
      <c r="DD64" s="8">
        <v>-8.8034483269000388E-2</v>
      </c>
      <c r="DE64" s="8">
        <v>0.51462242749139242</v>
      </c>
      <c r="DF64" s="8">
        <v>0.69959260174018478</v>
      </c>
      <c r="DG64" s="8">
        <v>8.5811042064676116E-2</v>
      </c>
      <c r="DH64" s="8">
        <v>-0.27634761712954869</v>
      </c>
      <c r="DI64" s="9">
        <v>-0.3986110117889442</v>
      </c>
      <c r="DJ64" s="10">
        <v>1.6155821016736904E-2</v>
      </c>
      <c r="DK64" s="10">
        <v>0.41114242043989713</v>
      </c>
      <c r="DL64" s="21"/>
      <c r="DM64" s="8">
        <v>5.8842059676040788E-2</v>
      </c>
      <c r="DN64" s="8">
        <v>-0.2558785730727729</v>
      </c>
      <c r="DO64" s="8">
        <v>0.31645535125802665</v>
      </c>
      <c r="DP64" s="8">
        <v>0.70664743962804277</v>
      </c>
      <c r="DQ64" s="8">
        <v>5.048493348617223E-3</v>
      </c>
      <c r="DR64" s="8">
        <v>-0.36994006709031274</v>
      </c>
      <c r="DS64" s="9">
        <v>-0.25080250300082912</v>
      </c>
      <c r="DT64" s="10">
        <v>-0.13203353077973434</v>
      </c>
      <c r="DU64" s="10">
        <v>0.24745978424486231</v>
      </c>
      <c r="DV64" s="21"/>
      <c r="DW64" s="21"/>
    </row>
    <row r="65" spans="1:127" x14ac:dyDescent="0.3">
      <c r="A65" s="6">
        <v>63</v>
      </c>
      <c r="B65" s="6">
        <v>13</v>
      </c>
      <c r="C65" s="6"/>
      <c r="D65" s="6" t="s">
        <v>58</v>
      </c>
      <c r="E65" s="15" t="s">
        <v>115</v>
      </c>
      <c r="F65" s="19">
        <f t="shared" si="63"/>
        <v>0.41802080448433376</v>
      </c>
      <c r="G65" s="19">
        <f t="shared" si="64"/>
        <v>0.38499718672737326</v>
      </c>
      <c r="H65" s="19">
        <f t="shared" si="65"/>
        <v>0.21405239181355842</v>
      </c>
      <c r="I65" s="19">
        <f t="shared" si="66"/>
        <v>0.13485429269910798</v>
      </c>
      <c r="J65" s="19">
        <f t="shared" si="67"/>
        <v>8.8020874738055449E-2</v>
      </c>
      <c r="K65" s="23">
        <f t="shared" si="68"/>
        <v>-4.6833417961052531E-2</v>
      </c>
      <c r="L65" s="18">
        <f t="shared" si="69"/>
        <v>-0.29697631198931784</v>
      </c>
      <c r="M65" s="20"/>
      <c r="N65" s="6" t="str">
        <f t="shared" si="70"/>
        <v>Migratie-groep</v>
      </c>
      <c r="O65" s="15" t="str">
        <f t="shared" si="71"/>
        <v>EU-Europese migratieachtergrond</v>
      </c>
      <c r="P65" s="19">
        <f t="shared" si="72"/>
        <v>-6.2983638426999417E-2</v>
      </c>
      <c r="Q65" s="19">
        <f t="shared" si="73"/>
        <v>-0.19432531841856751</v>
      </c>
      <c r="R65" s="19">
        <f t="shared" si="74"/>
        <v>-2.1643081657904122E-2</v>
      </c>
      <c r="S65" s="19">
        <f t="shared" si="75"/>
        <v>-0.17777609486631069</v>
      </c>
      <c r="T65" s="19">
        <f t="shared" si="76"/>
        <v>-0.34572738305079354</v>
      </c>
      <c r="U65" s="23">
        <f t="shared" si="77"/>
        <v>-0.16795128818448285</v>
      </c>
      <c r="V65" s="18">
        <f t="shared" si="78"/>
        <v>-0.15140206463222602</v>
      </c>
      <c r="W65" s="20"/>
      <c r="X65" s="6" t="str">
        <f t="shared" si="79"/>
        <v>Migratie-groep</v>
      </c>
      <c r="Y65" s="15" t="str">
        <f t="shared" si="80"/>
        <v>EU-Europese migratieachtergrond</v>
      </c>
      <c r="Z65" s="19">
        <f t="shared" si="98"/>
        <v>0.49133430319662902</v>
      </c>
      <c r="AA65" s="19">
        <f t="shared" si="99"/>
        <v>0.52732887084772262</v>
      </c>
      <c r="AB65" s="19">
        <f t="shared" si="100"/>
        <v>0.54119134237441613</v>
      </c>
      <c r="AC65" s="19">
        <f t="shared" si="101"/>
        <v>0.54882813332777336</v>
      </c>
      <c r="AD65" s="19">
        <f t="shared" si="102"/>
        <v>0.43831062970546558</v>
      </c>
      <c r="AE65" s="23">
        <f t="shared" si="103"/>
        <v>-0.11051750362230778</v>
      </c>
      <c r="AF65" s="18">
        <f t="shared" si="104"/>
        <v>-8.9018241142257037E-2</v>
      </c>
      <c r="AG65" s="20"/>
      <c r="AH65" s="6" t="str">
        <f t="shared" si="81"/>
        <v>Migratie-groep</v>
      </c>
      <c r="AI65" s="15" t="str">
        <f t="shared" si="82"/>
        <v>EU-Europese migratieachtergrond</v>
      </c>
      <c r="AJ65" s="19">
        <f t="shared" si="91"/>
        <v>0.66356501992130701</v>
      </c>
      <c r="AK65" s="19">
        <f t="shared" si="92"/>
        <v>0.71664054271814581</v>
      </c>
      <c r="AL65" s="19">
        <f t="shared" si="93"/>
        <v>0.74867627279809079</v>
      </c>
      <c r="AM65" s="19">
        <f t="shared" si="94"/>
        <v>0.79559658377030051</v>
      </c>
      <c r="AN65" s="19">
        <f t="shared" si="95"/>
        <v>0.80164680192083082</v>
      </c>
      <c r="AO65" s="23">
        <f t="shared" si="96"/>
        <v>6.0502181505303065E-3</v>
      </c>
      <c r="AP65" s="48">
        <f t="shared" si="97"/>
        <v>8.5006259202685008E-2</v>
      </c>
      <c r="AQ65" s="20"/>
      <c r="AR65" s="6" t="str">
        <f t="shared" si="83"/>
        <v>Migratie-groep</v>
      </c>
      <c r="AS65" s="15" t="str">
        <f t="shared" si="84"/>
        <v>EU-Europese migratieachtergrond</v>
      </c>
      <c r="AT65" s="30">
        <f t="shared" si="105"/>
        <v>7.5168265596018205E-2</v>
      </c>
      <c r="AU65" s="30">
        <f t="shared" si="106"/>
        <v>0.13511315829062476</v>
      </c>
      <c r="AV65" s="30">
        <f t="shared" si="107"/>
        <v>3.6387452470002683E-2</v>
      </c>
      <c r="AW65" s="30">
        <f t="shared" si="108"/>
        <v>0.17247549022291128</v>
      </c>
      <c r="AX65" s="30">
        <f t="shared" si="109"/>
        <v>7.4356261878733287E-2</v>
      </c>
      <c r="AY65" s="23">
        <f t="shared" si="110"/>
        <v>-9.8119228344177994E-2</v>
      </c>
      <c r="AZ65" s="18">
        <f t="shared" si="111"/>
        <v>-6.075689641189147E-2</v>
      </c>
      <c r="BA65" s="20"/>
      <c r="BB65" s="6" t="str">
        <f t="shared" si="85"/>
        <v>Migratie-groep</v>
      </c>
      <c r="BC65" s="15" t="str">
        <f t="shared" si="86"/>
        <v>EU-Europese migratieachtergrond</v>
      </c>
      <c r="BD65" s="19">
        <f t="shared" si="112"/>
        <v>-0.2802432863726575</v>
      </c>
      <c r="BE65" s="19">
        <f t="shared" si="113"/>
        <v>-0.2584986611888217</v>
      </c>
      <c r="BF65" s="19">
        <f t="shared" si="114"/>
        <v>-0.23437355369269999</v>
      </c>
      <c r="BG65" s="19">
        <f t="shared" si="115"/>
        <v>-0.27409221799411421</v>
      </c>
      <c r="BH65" s="19">
        <f t="shared" si="116"/>
        <v>-0.46327793108203597</v>
      </c>
      <c r="BI65" s="23">
        <f t="shared" si="117"/>
        <v>-0.18918571308792176</v>
      </c>
      <c r="BJ65" s="18">
        <f t="shared" si="118"/>
        <v>-0.20477926989321427</v>
      </c>
      <c r="BK65" s="20"/>
      <c r="BL65" s="6" t="str">
        <f t="shared" si="87"/>
        <v>Migratie-groep</v>
      </c>
      <c r="BM65" s="15" t="str">
        <f t="shared" si="88"/>
        <v>EU-Europese migratieachtergrond</v>
      </c>
      <c r="BN65" s="19">
        <f t="shared" si="119"/>
        <v>-0.35783353444747984</v>
      </c>
      <c r="BO65" s="19">
        <f t="shared" si="120"/>
        <v>-0.464817931902338</v>
      </c>
      <c r="BP65" s="19">
        <f t="shared" si="121"/>
        <v>-0.37605308231077683</v>
      </c>
      <c r="BQ65" s="19">
        <f t="shared" si="122"/>
        <v>-0.4617954923216413</v>
      </c>
      <c r="BR65" s="19">
        <f t="shared" si="123"/>
        <v>-0.2944593610363973</v>
      </c>
      <c r="BS65" s="23">
        <f t="shared" si="124"/>
        <v>0.16733613128524399</v>
      </c>
      <c r="BT65" s="48">
        <f t="shared" si="125"/>
        <v>0.17035857086594069</v>
      </c>
      <c r="BU65" s="20"/>
      <c r="BV65" s="20"/>
      <c r="BW65" s="6" t="str">
        <f t="shared" si="89"/>
        <v>Migratie-groep</v>
      </c>
      <c r="BX65" s="15" t="str">
        <f t="shared" si="90"/>
        <v>EU-Europese migratieachtergrond</v>
      </c>
      <c r="BY65" s="8">
        <v>0.41802080448433376</v>
      </c>
      <c r="BZ65" s="8">
        <v>-6.2983638426999417E-2</v>
      </c>
      <c r="CA65" s="8">
        <v>0.49133430319662902</v>
      </c>
      <c r="CB65" s="8">
        <v>0.66356501992130701</v>
      </c>
      <c r="CC65" s="8">
        <v>7.5168265596018205E-2</v>
      </c>
      <c r="CD65" s="8">
        <v>-0.2802432863726575</v>
      </c>
      <c r="CE65" s="9">
        <v>-0.35783353444747984</v>
      </c>
      <c r="CF65" s="10">
        <v>0.1381943091698915</v>
      </c>
      <c r="CG65" s="10">
        <v>0.27239253725478191</v>
      </c>
      <c r="CH65" s="21"/>
      <c r="CI65" s="8">
        <v>0.38499718672737326</v>
      </c>
      <c r="CJ65" s="8">
        <v>-0.19432531841856751</v>
      </c>
      <c r="CK65" s="8">
        <v>0.52732887084772262</v>
      </c>
      <c r="CL65" s="8">
        <v>0.71664054271814581</v>
      </c>
      <c r="CM65" s="8">
        <v>0.13511315829062476</v>
      </c>
      <c r="CN65" s="8">
        <v>-0.2584986611888217</v>
      </c>
      <c r="CO65" s="9">
        <v>-0.464817931902338</v>
      </c>
      <c r="CP65" s="10">
        <v>-1.3805246334970801E-2</v>
      </c>
      <c r="CQ65" s="10">
        <v>0.48024205359820821</v>
      </c>
      <c r="CR65" s="21"/>
      <c r="CS65" s="8">
        <v>0.21405239181355842</v>
      </c>
      <c r="CT65" s="8">
        <v>-2.1643081657904122E-2</v>
      </c>
      <c r="CU65" s="8">
        <v>0.54119134237441613</v>
      </c>
      <c r="CV65" s="8">
        <v>0.74867627279809079</v>
      </c>
      <c r="CW65" s="8">
        <v>3.6387452470002683E-2</v>
      </c>
      <c r="CX65" s="8">
        <v>-0.23437355369269999</v>
      </c>
      <c r="CY65" s="9">
        <v>-0.37605308231077683</v>
      </c>
      <c r="CZ65" s="10">
        <v>0.11212333650636093</v>
      </c>
      <c r="DA65" s="10">
        <v>0.29894140925829682</v>
      </c>
      <c r="DB65" s="21"/>
      <c r="DC65" s="8">
        <v>0.13485429269910798</v>
      </c>
      <c r="DD65" s="8">
        <v>-0.17777609486631069</v>
      </c>
      <c r="DE65" s="8">
        <v>0.54882813332777336</v>
      </c>
      <c r="DF65" s="8">
        <v>0.79559658377030051</v>
      </c>
      <c r="DG65" s="8">
        <v>0.17247549022291128</v>
      </c>
      <c r="DH65" s="8">
        <v>-0.27409221799411421</v>
      </c>
      <c r="DI65" s="9">
        <v>-0.4617954923216413</v>
      </c>
      <c r="DJ65" s="10">
        <v>-1.2216182767661454E-2</v>
      </c>
      <c r="DK65" s="10">
        <v>0.51089606271369803</v>
      </c>
      <c r="DL65" s="21"/>
      <c r="DM65" s="8">
        <v>8.8020874738055449E-2</v>
      </c>
      <c r="DN65" s="8">
        <v>-0.34572738305079354</v>
      </c>
      <c r="DO65" s="8">
        <v>0.43831062970546558</v>
      </c>
      <c r="DP65" s="8">
        <v>0.80164680192083082</v>
      </c>
      <c r="DQ65" s="8">
        <v>7.4356261878733287E-2</v>
      </c>
      <c r="DR65" s="8">
        <v>-0.46327793108203597</v>
      </c>
      <c r="DS65" s="9">
        <v>-0.2944593610363973</v>
      </c>
      <c r="DT65" s="10">
        <v>-0.17002054286608342</v>
      </c>
      <c r="DU65" s="10">
        <v>0.31130892482313216</v>
      </c>
      <c r="DV65" s="21"/>
      <c r="DW65" s="21"/>
    </row>
    <row r="66" spans="1:127" x14ac:dyDescent="0.3">
      <c r="A66" s="6">
        <v>64</v>
      </c>
      <c r="B66" s="6">
        <v>13</v>
      </c>
      <c r="C66" s="6"/>
      <c r="D66" s="6" t="s">
        <v>58</v>
      </c>
      <c r="E66" s="15" t="s">
        <v>56</v>
      </c>
      <c r="F66" s="19">
        <f t="shared" si="63"/>
        <v>0.28323011776556112</v>
      </c>
      <c r="G66" s="19">
        <f t="shared" si="64"/>
        <v>0.24750482650114727</v>
      </c>
      <c r="H66" s="19">
        <f t="shared" si="65"/>
        <v>0.1909977169330711</v>
      </c>
      <c r="I66" s="19">
        <f t="shared" si="66"/>
        <v>0.13702540786974937</v>
      </c>
      <c r="J66" s="19">
        <f t="shared" si="67"/>
        <v>0.14951660871498468</v>
      </c>
      <c r="K66" s="23">
        <f t="shared" si="68"/>
        <v>1.2491200845235306E-2</v>
      </c>
      <c r="L66" s="18">
        <f t="shared" si="69"/>
        <v>-9.7988217786162596E-2</v>
      </c>
      <c r="M66" s="20"/>
      <c r="N66" s="6" t="str">
        <f t="shared" si="70"/>
        <v>Migratie-groep</v>
      </c>
      <c r="O66" s="15" t="str">
        <f t="shared" si="71"/>
        <v>Buurlanden</v>
      </c>
      <c r="P66" s="19">
        <f t="shared" si="72"/>
        <v>1.2352453276375307E-2</v>
      </c>
      <c r="Q66" s="19">
        <f t="shared" si="73"/>
        <v>-0.10704272451393478</v>
      </c>
      <c r="R66" s="19">
        <f t="shared" si="74"/>
        <v>1.8812968594466704E-2</v>
      </c>
      <c r="S66" s="19">
        <f t="shared" si="75"/>
        <v>-5.6423671015462806E-2</v>
      </c>
      <c r="T66" s="19">
        <f t="shared" si="76"/>
        <v>-0.19425760240236875</v>
      </c>
      <c r="U66" s="23">
        <f t="shared" si="77"/>
        <v>-0.13783393138690594</v>
      </c>
      <c r="V66" s="18">
        <f t="shared" si="78"/>
        <v>-8.7214877888433975E-2</v>
      </c>
      <c r="W66" s="20"/>
      <c r="X66" s="6" t="str">
        <f t="shared" si="79"/>
        <v>Migratie-groep</v>
      </c>
      <c r="Y66" s="15" t="str">
        <f t="shared" si="80"/>
        <v>Buurlanden</v>
      </c>
      <c r="Z66" s="19">
        <f t="shared" si="98"/>
        <v>0.21562356435004379</v>
      </c>
      <c r="AA66" s="19">
        <f t="shared" si="99"/>
        <v>0.25705739873037059</v>
      </c>
      <c r="AB66" s="19">
        <f t="shared" si="100"/>
        <v>0.27506026566744662</v>
      </c>
      <c r="AC66" s="19">
        <f t="shared" si="101"/>
        <v>0.35007509196214787</v>
      </c>
      <c r="AD66" s="19">
        <f t="shared" si="102"/>
        <v>0.23319283300780355</v>
      </c>
      <c r="AE66" s="23">
        <f t="shared" si="103"/>
        <v>-0.11688225895434431</v>
      </c>
      <c r="AF66" s="18">
        <f t="shared" si="104"/>
        <v>-2.3864565722567038E-2</v>
      </c>
      <c r="AG66" s="20"/>
      <c r="AH66" s="6" t="str">
        <f t="shared" si="81"/>
        <v>Migratie-groep</v>
      </c>
      <c r="AI66" s="15" t="str">
        <f t="shared" si="82"/>
        <v>Buurlanden</v>
      </c>
      <c r="AJ66" s="19">
        <f t="shared" si="91"/>
        <v>0.65721218166100304</v>
      </c>
      <c r="AK66" s="19">
        <f t="shared" si="92"/>
        <v>0.69534060873328463</v>
      </c>
      <c r="AL66" s="19">
        <f t="shared" si="93"/>
        <v>0.65251516080131444</v>
      </c>
      <c r="AM66" s="19">
        <f t="shared" si="94"/>
        <v>0.66930896694520836</v>
      </c>
      <c r="AN66" s="19">
        <f t="shared" si="95"/>
        <v>0.50108665755773729</v>
      </c>
      <c r="AO66" s="23">
        <f t="shared" si="96"/>
        <v>-0.16822230938747107</v>
      </c>
      <c r="AP66" s="48">
        <f t="shared" si="97"/>
        <v>-0.19425395117554733</v>
      </c>
      <c r="AQ66" s="20"/>
      <c r="AR66" s="6" t="str">
        <f t="shared" si="83"/>
        <v>Migratie-groep</v>
      </c>
      <c r="AS66" s="15" t="str">
        <f t="shared" si="84"/>
        <v>Buurlanden</v>
      </c>
      <c r="AT66" s="30">
        <f t="shared" si="105"/>
        <v>-7.0809046873723427E-2</v>
      </c>
      <c r="AU66" s="30">
        <f t="shared" si="106"/>
        <v>-5.6841124832449741E-2</v>
      </c>
      <c r="AV66" s="30">
        <f t="shared" si="107"/>
        <v>-8.198855828867023E-2</v>
      </c>
      <c r="AW66" s="30">
        <f t="shared" si="108"/>
        <v>-0.11405140801363951</v>
      </c>
      <c r="AX66" s="30">
        <f t="shared" si="109"/>
        <v>-0.17229603386419778</v>
      </c>
      <c r="AY66" s="23">
        <f t="shared" si="110"/>
        <v>-5.8244625850558271E-2</v>
      </c>
      <c r="AZ66" s="18">
        <f t="shared" si="111"/>
        <v>-0.11545490903174804</v>
      </c>
      <c r="BA66" s="20"/>
      <c r="BB66" s="6" t="str">
        <f t="shared" si="85"/>
        <v>Migratie-groep</v>
      </c>
      <c r="BC66" s="15" t="str">
        <f t="shared" si="86"/>
        <v>Buurlanden</v>
      </c>
      <c r="BD66" s="19">
        <f t="shared" si="112"/>
        <v>-0.14109556777586052</v>
      </c>
      <c r="BE66" s="19">
        <f t="shared" si="113"/>
        <v>-0.15641652589079055</v>
      </c>
      <c r="BF66" s="19">
        <f t="shared" si="114"/>
        <v>-0.1592861862312028</v>
      </c>
      <c r="BG66" s="19">
        <f t="shared" si="115"/>
        <v>-0.18538805386909799</v>
      </c>
      <c r="BH66" s="19">
        <f t="shared" si="116"/>
        <v>-0.3428650040248889</v>
      </c>
      <c r="BI66" s="23">
        <f t="shared" si="117"/>
        <v>-0.15747695015579091</v>
      </c>
      <c r="BJ66" s="18">
        <f t="shared" si="118"/>
        <v>-0.18644847813409834</v>
      </c>
      <c r="BK66" s="20"/>
      <c r="BL66" s="6" t="str">
        <f t="shared" si="87"/>
        <v>Migratie-groep</v>
      </c>
      <c r="BM66" s="15" t="str">
        <f t="shared" si="88"/>
        <v>Buurlanden</v>
      </c>
      <c r="BN66" s="19">
        <f t="shared" si="119"/>
        <v>-0.25238507176311914</v>
      </c>
      <c r="BO66" s="19">
        <f t="shared" si="120"/>
        <v>-0.30226742176560756</v>
      </c>
      <c r="BP66" s="19">
        <f t="shared" si="121"/>
        <v>-0.25053330731932494</v>
      </c>
      <c r="BQ66" s="19">
        <f t="shared" si="122"/>
        <v>-0.3313132739071159</v>
      </c>
      <c r="BR66" s="19">
        <f t="shared" si="123"/>
        <v>-0.13101508960212996</v>
      </c>
      <c r="BS66" s="23">
        <f t="shared" si="124"/>
        <v>0.20029818430498594</v>
      </c>
      <c r="BT66" s="48">
        <f t="shared" si="125"/>
        <v>0.1712523321634776</v>
      </c>
      <c r="BU66" s="20"/>
      <c r="BV66" s="20"/>
      <c r="BW66" s="6" t="str">
        <f t="shared" si="89"/>
        <v>Migratie-groep</v>
      </c>
      <c r="BX66" s="15" t="str">
        <f t="shared" si="90"/>
        <v>Buurlanden</v>
      </c>
      <c r="BY66" s="8">
        <v>0.28323011776556112</v>
      </c>
      <c r="BZ66" s="8">
        <v>1.2352453276375307E-2</v>
      </c>
      <c r="CA66" s="8">
        <v>0.21562356435004379</v>
      </c>
      <c r="CB66" s="8">
        <v>0.65721218166100304</v>
      </c>
      <c r="CC66" s="8">
        <v>-7.0809046873723427E-2</v>
      </c>
      <c r="CD66" s="8">
        <v>-0.14109556777586052</v>
      </c>
      <c r="CE66" s="9">
        <v>-0.25238507176311914</v>
      </c>
      <c r="CF66" s="10">
        <v>0.13483244969103131</v>
      </c>
      <c r="CG66" s="10">
        <v>0.18773467797394222</v>
      </c>
      <c r="CH66" s="21"/>
      <c r="CI66" s="8">
        <v>0.24750482650114727</v>
      </c>
      <c r="CJ66" s="8">
        <v>-0.10704272451393478</v>
      </c>
      <c r="CK66" s="8">
        <v>0.25705739873037059</v>
      </c>
      <c r="CL66" s="8">
        <v>0.69534060873328463</v>
      </c>
      <c r="CM66" s="8">
        <v>-5.6841124832449741E-2</v>
      </c>
      <c r="CN66" s="8">
        <v>-0.15641652589079055</v>
      </c>
      <c r="CO66" s="9">
        <v>-0.30226742176560756</v>
      </c>
      <c r="CP66" s="10">
        <v>5.6442210498643848E-3</v>
      </c>
      <c r="CQ66" s="10">
        <v>0.3028615100428747</v>
      </c>
      <c r="CR66" s="21"/>
      <c r="CS66" s="8">
        <v>0.1909977169330711</v>
      </c>
      <c r="CT66" s="8">
        <v>1.8812968594466704E-2</v>
      </c>
      <c r="CU66" s="8">
        <v>0.27506026566744662</v>
      </c>
      <c r="CV66" s="8">
        <v>0.65251516080131444</v>
      </c>
      <c r="CW66" s="8">
        <v>-8.198855828867023E-2</v>
      </c>
      <c r="CX66" s="8">
        <v>-0.1592861862312028</v>
      </c>
      <c r="CY66" s="9">
        <v>-0.25053330731932494</v>
      </c>
      <c r="CZ66" s="10">
        <v>0.12590399713026559</v>
      </c>
      <c r="DA66" s="10">
        <v>0.14749561631148386</v>
      </c>
      <c r="DB66" s="21"/>
      <c r="DC66" s="8">
        <v>0.13702540786974937</v>
      </c>
      <c r="DD66" s="8">
        <v>-5.6423671015462806E-2</v>
      </c>
      <c r="DE66" s="8">
        <v>0.35007509196214787</v>
      </c>
      <c r="DF66" s="8">
        <v>0.66930896694520836</v>
      </c>
      <c r="DG66" s="8">
        <v>-0.11405140801363951</v>
      </c>
      <c r="DH66" s="8">
        <v>-0.18538805386909799</v>
      </c>
      <c r="DI66" s="9">
        <v>-0.3313132739071159</v>
      </c>
      <c r="DJ66" s="10">
        <v>7.0287338201469651E-2</v>
      </c>
      <c r="DK66" s="10">
        <v>0.28051203114459455</v>
      </c>
      <c r="DL66" s="21"/>
      <c r="DM66" s="8">
        <v>0.14951660871498468</v>
      </c>
      <c r="DN66" s="8">
        <v>-0.19425760240236875</v>
      </c>
      <c r="DO66" s="8">
        <v>0.23319283300780355</v>
      </c>
      <c r="DP66" s="8">
        <v>0.50108665755773729</v>
      </c>
      <c r="DQ66" s="8">
        <v>-0.17229603386419778</v>
      </c>
      <c r="DR66" s="8">
        <v>-0.3428650040248889</v>
      </c>
      <c r="DS66" s="9">
        <v>-0.13101508960212996</v>
      </c>
      <c r="DT66" s="10">
        <v>2.8590877810849452E-3</v>
      </c>
      <c r="DU66" s="10">
        <v>5.1059916292707487E-2</v>
      </c>
      <c r="DV66" s="21"/>
      <c r="DW66" s="21"/>
    </row>
    <row r="67" spans="1:127" x14ac:dyDescent="0.3">
      <c r="A67" s="6">
        <v>65</v>
      </c>
      <c r="B67" s="6">
        <v>13</v>
      </c>
      <c r="C67" s="6"/>
      <c r="D67" s="6" t="s">
        <v>58</v>
      </c>
      <c r="E67" s="15" t="s">
        <v>122</v>
      </c>
      <c r="F67" s="19">
        <f t="shared" ref="F67:F98" si="126">BY67</f>
        <v>0.45695546681236071</v>
      </c>
      <c r="G67" s="19">
        <f t="shared" ref="G67:G98" si="127">CI67</f>
        <v>0.40633415407900642</v>
      </c>
      <c r="H67" s="19">
        <f t="shared" ref="H67:H98" si="128">CS67</f>
        <v>0.1961779235930376</v>
      </c>
      <c r="I67" s="19">
        <f t="shared" ref="I67:I98" si="129">DC67</f>
        <v>0.10905701603645547</v>
      </c>
      <c r="J67" s="19">
        <f t="shared" ref="J67:J98" si="130">DM67</f>
        <v>1.8247981645564987E-2</v>
      </c>
      <c r="K67" s="23">
        <f t="shared" ref="K67:K98" si="131">J67-I67</f>
        <v>-9.0809034390890483E-2</v>
      </c>
      <c r="L67" s="18">
        <f t="shared" ref="L67:L98" si="132">J67-G67</f>
        <v>-0.38808617243344146</v>
      </c>
      <c r="M67" s="20"/>
      <c r="N67" s="6" t="str">
        <f t="shared" ref="N67:N98" si="133">$D67</f>
        <v>Migratie-groep</v>
      </c>
      <c r="O67" s="15" t="str">
        <f t="shared" ref="O67:O98" si="134">$E67</f>
        <v>Europese migratieachtergrond zonder buurlanden</v>
      </c>
      <c r="P67" s="19">
        <f t="shared" ref="P67:P98" si="135">BZ67</f>
        <v>-1.572055054084338E-2</v>
      </c>
      <c r="Q67" s="19">
        <f t="shared" ref="Q67:Q98" si="136">CJ67</f>
        <v>-0.14504432247909513</v>
      </c>
      <c r="R67" s="19">
        <f t="shared" ref="R67:R98" si="137">CT67</f>
        <v>4.6912081322998025E-2</v>
      </c>
      <c r="S67" s="19">
        <f t="shared" ref="S67:S98" si="138">DD67</f>
        <v>-0.13666487910139727</v>
      </c>
      <c r="T67" s="19">
        <f t="shared" ref="T67:T98" si="139">DN67</f>
        <v>-0.30881889119162631</v>
      </c>
      <c r="U67" s="23">
        <f t="shared" ref="U67:U98" si="140">T67-S67</f>
        <v>-0.17215401209022904</v>
      </c>
      <c r="V67" s="18">
        <f t="shared" ref="V67:V98" si="141">T67-Q67</f>
        <v>-0.16377456871253118</v>
      </c>
      <c r="W67" s="20"/>
      <c r="X67" s="6" t="str">
        <f t="shared" ref="X67:X98" si="142">$D67</f>
        <v>Migratie-groep</v>
      </c>
      <c r="Y67" s="15" t="str">
        <f t="shared" ref="Y67:Y98" si="143">$E67</f>
        <v>Europese migratieachtergrond zonder buurlanden</v>
      </c>
      <c r="Z67" s="19">
        <f t="shared" si="98"/>
        <v>0.58571357970871851</v>
      </c>
      <c r="AA67" s="19">
        <f t="shared" si="99"/>
        <v>0.59390225931682272</v>
      </c>
      <c r="AB67" s="19">
        <f t="shared" si="100"/>
        <v>0.57226885761236035</v>
      </c>
      <c r="AC67" s="19">
        <f t="shared" si="101"/>
        <v>0.52713702786159888</v>
      </c>
      <c r="AD67" s="19">
        <f t="shared" si="102"/>
        <v>0.48207626977086221</v>
      </c>
      <c r="AE67" s="23">
        <f t="shared" si="103"/>
        <v>-4.5060758090736674E-2</v>
      </c>
      <c r="AF67" s="18">
        <f t="shared" si="104"/>
        <v>-0.11182598954596051</v>
      </c>
      <c r="AG67" s="20"/>
      <c r="AH67" s="6" t="str">
        <f t="shared" ref="AH67:AH98" si="144">$D67</f>
        <v>Migratie-groep</v>
      </c>
      <c r="AI67" s="15" t="str">
        <f t="shared" ref="AI67:AI98" si="145">$E67</f>
        <v>Europese migratieachtergrond zonder buurlanden</v>
      </c>
      <c r="AJ67" s="19">
        <f t="shared" si="91"/>
        <v>0.44043999106964526</v>
      </c>
      <c r="AK67" s="19">
        <f t="shared" si="92"/>
        <v>0.50635923236237257</v>
      </c>
      <c r="AL67" s="19">
        <f t="shared" si="93"/>
        <v>0.5921045908673378</v>
      </c>
      <c r="AM67" s="19">
        <f t="shared" si="94"/>
        <v>0.66107411215025613</v>
      </c>
      <c r="AN67" s="19">
        <f t="shared" si="95"/>
        <v>0.8257043343409326</v>
      </c>
      <c r="AO67" s="23">
        <f t="shared" si="96"/>
        <v>0.16463022219067647</v>
      </c>
      <c r="AP67" s="48">
        <f t="shared" si="97"/>
        <v>0.31934510197856003</v>
      </c>
      <c r="AQ67" s="20"/>
      <c r="AR67" s="6" t="str">
        <f t="shared" ref="AR67:AR98" si="146">$D67</f>
        <v>Migratie-groep</v>
      </c>
      <c r="AS67" s="15" t="str">
        <f t="shared" ref="AS67:AS98" si="147">$E67</f>
        <v>Europese migratieachtergrond zonder buurlanden</v>
      </c>
      <c r="AT67" s="30">
        <f t="shared" si="105"/>
        <v>0.17884335635743817</v>
      </c>
      <c r="AU67" s="30">
        <f t="shared" si="106"/>
        <v>0.25221628132490853</v>
      </c>
      <c r="AV67" s="30">
        <f t="shared" si="107"/>
        <v>0.18031077173468363</v>
      </c>
      <c r="AW67" s="30">
        <f t="shared" si="108"/>
        <v>0.34453865789350663</v>
      </c>
      <c r="AX67" s="30">
        <f t="shared" si="109"/>
        <v>0.21596800939036265</v>
      </c>
      <c r="AY67" s="23">
        <f t="shared" si="110"/>
        <v>-0.12857064850314398</v>
      </c>
      <c r="AZ67" s="18">
        <f t="shared" si="111"/>
        <v>-3.6248271934545884E-2</v>
      </c>
      <c r="BA67" s="20"/>
      <c r="BB67" s="6" t="str">
        <f t="shared" ref="BB67:BB98" si="148">$D67</f>
        <v>Migratie-groep</v>
      </c>
      <c r="BC67" s="15" t="str">
        <f t="shared" ref="BC67:BC98" si="149">$E67</f>
        <v>Europese migratieachtergrond zonder buurlanden</v>
      </c>
      <c r="BD67" s="19">
        <f t="shared" si="112"/>
        <v>-0.32345430516285706</v>
      </c>
      <c r="BE67" s="19">
        <f t="shared" si="113"/>
        <v>-0.25737158803274501</v>
      </c>
      <c r="BF67" s="19">
        <f t="shared" si="114"/>
        <v>-0.24152057574776378</v>
      </c>
      <c r="BG67" s="19">
        <f t="shared" si="115"/>
        <v>-0.29772519303474043</v>
      </c>
      <c r="BH67" s="19">
        <f t="shared" si="116"/>
        <v>-0.46605265228726395</v>
      </c>
      <c r="BI67" s="23">
        <f t="shared" si="117"/>
        <v>-0.16832745925252351</v>
      </c>
      <c r="BJ67" s="18">
        <f t="shared" si="118"/>
        <v>-0.20868106425451893</v>
      </c>
      <c r="BK67" s="20"/>
      <c r="BL67" s="6" t="str">
        <f t="shared" ref="BL67:BL98" si="150">$D67</f>
        <v>Migratie-groep</v>
      </c>
      <c r="BM67" s="15" t="str">
        <f t="shared" ref="BM67:BM98" si="151">$E67</f>
        <v>Europese migratieachtergrond zonder buurlanden</v>
      </c>
      <c r="BN67" s="19">
        <f t="shared" si="119"/>
        <v>-0.40593518033924431</v>
      </c>
      <c r="BO67" s="19">
        <f t="shared" si="120"/>
        <v>-0.51691006987341892</v>
      </c>
      <c r="BP67" s="19">
        <f t="shared" si="121"/>
        <v>-0.41931431505749694</v>
      </c>
      <c r="BQ67" s="19">
        <f t="shared" si="122"/>
        <v>-0.47158785234978101</v>
      </c>
      <c r="BR67" s="19">
        <f t="shared" si="123"/>
        <v>-0.37369848775359182</v>
      </c>
      <c r="BS67" s="23">
        <f t="shared" si="124"/>
        <v>9.7889364596189188E-2</v>
      </c>
      <c r="BT67" s="48">
        <f t="shared" si="125"/>
        <v>0.1432115821198271</v>
      </c>
      <c r="BU67" s="20"/>
      <c r="BV67" s="20"/>
      <c r="BW67" s="6" t="str">
        <f t="shared" ref="BW67:BW98" si="152">$D67</f>
        <v>Migratie-groep</v>
      </c>
      <c r="BX67" s="15" t="str">
        <f t="shared" ref="BX67:BX98" si="153">$E67</f>
        <v>Europese migratieachtergrond zonder buurlanden</v>
      </c>
      <c r="BY67" s="8">
        <v>0.45695546681236071</v>
      </c>
      <c r="BZ67" s="8">
        <v>-1.572055054084338E-2</v>
      </c>
      <c r="CA67" s="8">
        <v>0.58571357970871851</v>
      </c>
      <c r="CB67" s="8">
        <v>0.44043999106964526</v>
      </c>
      <c r="CC67" s="8">
        <v>0.17884335635743817</v>
      </c>
      <c r="CD67" s="8">
        <v>-0.32345430516285706</v>
      </c>
      <c r="CE67" s="9">
        <v>-0.40593518033924431</v>
      </c>
      <c r="CF67" s="10">
        <v>0.19084389726662074</v>
      </c>
      <c r="CG67" s="10">
        <v>0.2483978806798563</v>
      </c>
      <c r="CH67" s="21"/>
      <c r="CI67" s="8">
        <v>0.40633415407900642</v>
      </c>
      <c r="CJ67" s="8">
        <v>-0.14504432247909513</v>
      </c>
      <c r="CK67" s="8">
        <v>0.59390225931682272</v>
      </c>
      <c r="CL67" s="8">
        <v>0.50635923236237257</v>
      </c>
      <c r="CM67" s="8">
        <v>0.25221628132490853</v>
      </c>
      <c r="CN67" s="8">
        <v>-0.25737158803274501</v>
      </c>
      <c r="CO67" s="9">
        <v>-0.51691006987341892</v>
      </c>
      <c r="CP67" s="10">
        <v>3.4182161816338805E-2</v>
      </c>
      <c r="CQ67" s="10">
        <v>0.48399656852604045</v>
      </c>
      <c r="CR67" s="21"/>
      <c r="CS67" s="8">
        <v>0.1961779235930376</v>
      </c>
      <c r="CT67" s="8">
        <v>4.6912081322998025E-2</v>
      </c>
      <c r="CU67" s="8">
        <v>0.57226885761236035</v>
      </c>
      <c r="CV67" s="8">
        <v>0.5921045908673378</v>
      </c>
      <c r="CW67" s="8">
        <v>0.18031077173468363</v>
      </c>
      <c r="CX67" s="8">
        <v>-0.24152057574776378</v>
      </c>
      <c r="CY67" s="9">
        <v>-0.41931431505749694</v>
      </c>
      <c r="CZ67" s="10">
        <v>0.14802997685726071</v>
      </c>
      <c r="DA67" s="10">
        <v>0.33015958594000977</v>
      </c>
      <c r="DB67" s="21"/>
      <c r="DC67" s="8">
        <v>0.10905701603645547</v>
      </c>
      <c r="DD67" s="8">
        <v>-0.13666487910139727</v>
      </c>
      <c r="DE67" s="8">
        <v>0.52713702786159888</v>
      </c>
      <c r="DF67" s="8">
        <v>0.66107411215025613</v>
      </c>
      <c r="DG67" s="8">
        <v>0.34453865789350663</v>
      </c>
      <c r="DH67" s="8">
        <v>-0.29772519303474043</v>
      </c>
      <c r="DI67" s="9">
        <v>-0.47158785234978101</v>
      </c>
      <c r="DJ67" s="10">
        <v>-5.1501147260970062E-3</v>
      </c>
      <c r="DK67" s="10">
        <v>0.50968494248400253</v>
      </c>
      <c r="DL67" s="21"/>
      <c r="DM67" s="8">
        <v>1.8247981645564987E-2</v>
      </c>
      <c r="DN67" s="8">
        <v>-0.30881889119162631</v>
      </c>
      <c r="DO67" s="8">
        <v>0.48207626977086221</v>
      </c>
      <c r="DP67" s="8">
        <v>0.8257043343409326</v>
      </c>
      <c r="DQ67" s="8">
        <v>0.21596800939036265</v>
      </c>
      <c r="DR67" s="8">
        <v>-0.46605265228726395</v>
      </c>
      <c r="DS67" s="9">
        <v>-0.37369848775359182</v>
      </c>
      <c r="DT67" s="10">
        <v>-0.21123888118922618</v>
      </c>
      <c r="DU67" s="10">
        <v>0.39819609710331028</v>
      </c>
      <c r="DV67" s="21"/>
      <c r="DW67" s="21"/>
    </row>
    <row r="68" spans="1:127" x14ac:dyDescent="0.25">
      <c r="A68" s="6">
        <v>66</v>
      </c>
      <c r="B68" s="6">
        <v>13</v>
      </c>
      <c r="C68" s="6"/>
      <c r="D68" s="6" t="s">
        <v>58</v>
      </c>
      <c r="E68" s="15" t="s">
        <v>112</v>
      </c>
      <c r="F68" s="19">
        <f t="shared" si="126"/>
        <v>0.41513614633986079</v>
      </c>
      <c r="G68" s="19">
        <f t="shared" si="127"/>
        <v>0.3993377995450163</v>
      </c>
      <c r="H68" s="19">
        <f t="shared" si="128"/>
        <v>0.2162250242774737</v>
      </c>
      <c r="I68" s="19">
        <f t="shared" si="129"/>
        <v>0.15679898938928571</v>
      </c>
      <c r="J68" s="19">
        <f t="shared" si="130"/>
        <v>8.7141758990173193E-2</v>
      </c>
      <c r="K68" s="23">
        <f t="shared" si="131"/>
        <v>-6.9657230399112521E-2</v>
      </c>
      <c r="L68" s="18">
        <f t="shared" si="132"/>
        <v>-0.31219604055484312</v>
      </c>
      <c r="M68" s="20"/>
      <c r="N68" s="6" t="str">
        <f t="shared" si="133"/>
        <v>Migratie-groep</v>
      </c>
      <c r="O68" s="15" t="str">
        <f t="shared" si="134"/>
        <v>Oost-Europese migratieachtergrond</v>
      </c>
      <c r="P68" s="19">
        <f t="shared" si="135"/>
        <v>-1.9157505702381583E-3</v>
      </c>
      <c r="Q68" s="19">
        <f t="shared" si="136"/>
        <v>-0.12106525183301817</v>
      </c>
      <c r="R68" s="19">
        <f t="shared" si="137"/>
        <v>3.8296728315360427E-2</v>
      </c>
      <c r="S68" s="19">
        <f t="shared" si="138"/>
        <v>-0.13283092056733772</v>
      </c>
      <c r="T68" s="19">
        <f t="shared" si="139"/>
        <v>-0.29762796098713307</v>
      </c>
      <c r="U68" s="23">
        <f t="shared" si="140"/>
        <v>-0.16479704041979534</v>
      </c>
      <c r="V68" s="18">
        <f t="shared" si="141"/>
        <v>-0.1765627091541149</v>
      </c>
      <c r="W68" s="20"/>
      <c r="X68" s="6" t="str">
        <f t="shared" si="142"/>
        <v>Migratie-groep</v>
      </c>
      <c r="Y68" s="15" t="str">
        <f t="shared" si="143"/>
        <v>Oost-Europese migratieachtergrond</v>
      </c>
      <c r="Z68" s="19">
        <f t="shared" si="98"/>
        <v>0.4478196478206099</v>
      </c>
      <c r="AA68" s="19">
        <f t="shared" si="99"/>
        <v>0.49647633009669628</v>
      </c>
      <c r="AB68" s="19">
        <f t="shared" si="100"/>
        <v>0.47707682507738608</v>
      </c>
      <c r="AC68" s="19">
        <f t="shared" si="101"/>
        <v>0.44462687510482402</v>
      </c>
      <c r="AD68" s="19">
        <f t="shared" si="102"/>
        <v>0.49071645521236396</v>
      </c>
      <c r="AE68" s="23">
        <f t="shared" si="103"/>
        <v>4.608958010753994E-2</v>
      </c>
      <c r="AF68" s="18">
        <f t="shared" si="104"/>
        <v>-5.7598748843323277E-3</v>
      </c>
      <c r="AG68" s="20"/>
      <c r="AH68" s="6" t="str">
        <f t="shared" si="144"/>
        <v>Migratie-groep</v>
      </c>
      <c r="AI68" s="15" t="str">
        <f t="shared" si="145"/>
        <v>Oost-Europese migratieachtergrond</v>
      </c>
      <c r="AJ68" s="19">
        <f t="shared" si="91"/>
        <v>0.4946828277147427</v>
      </c>
      <c r="AK68" s="19">
        <f t="shared" si="92"/>
        <v>0.57558220627218359</v>
      </c>
      <c r="AL68" s="19">
        <f t="shared" si="93"/>
        <v>0.61773034779476454</v>
      </c>
      <c r="AM68" s="19">
        <f t="shared" si="94"/>
        <v>0.69255373086672789</v>
      </c>
      <c r="AN68" s="19">
        <f t="shared" si="95"/>
        <v>0.75797910031051097</v>
      </c>
      <c r="AO68" s="23">
        <f t="shared" si="96"/>
        <v>6.5425369443783077E-2</v>
      </c>
      <c r="AP68" s="48">
        <f t="shared" si="97"/>
        <v>0.18239689403832737</v>
      </c>
      <c r="AQ68" s="20"/>
      <c r="AR68" s="6" t="str">
        <f t="shared" si="146"/>
        <v>Migratie-groep</v>
      </c>
      <c r="AS68" s="15" t="str">
        <f t="shared" si="147"/>
        <v>Oost-Europese migratieachtergrond</v>
      </c>
      <c r="AT68" s="30">
        <f t="shared" si="105"/>
        <v>0.14695631139339319</v>
      </c>
      <c r="AU68" s="30">
        <f t="shared" si="106"/>
        <v>0.21376235027568691</v>
      </c>
      <c r="AV68" s="30">
        <f t="shared" si="107"/>
        <v>0.12576874120640563</v>
      </c>
      <c r="AW68" s="30">
        <f t="shared" si="108"/>
        <v>0.2612321479377227</v>
      </c>
      <c r="AX68" s="30">
        <f t="shared" si="109"/>
        <v>0.12993643891804463</v>
      </c>
      <c r="AY68" s="23">
        <f t="shared" si="110"/>
        <v>-0.13129570901967808</v>
      </c>
      <c r="AZ68" s="18">
        <f t="shared" si="111"/>
        <v>-8.382591135764228E-2</v>
      </c>
      <c r="BA68" s="20"/>
      <c r="BB68" s="6" t="str">
        <f t="shared" si="148"/>
        <v>Migratie-groep</v>
      </c>
      <c r="BC68" s="15" t="str">
        <f t="shared" si="149"/>
        <v>Oost-Europese migratieachtergrond</v>
      </c>
      <c r="BD68" s="19">
        <f t="shared" si="112"/>
        <v>-0.25238832150011281</v>
      </c>
      <c r="BE68" s="19">
        <f t="shared" si="113"/>
        <v>-0.20401689883767343</v>
      </c>
      <c r="BF68" s="19">
        <f t="shared" si="114"/>
        <v>-0.2023710197204153</v>
      </c>
      <c r="BG68" s="19">
        <f t="shared" si="115"/>
        <v>-0.25541739159053656</v>
      </c>
      <c r="BH68" s="19">
        <f t="shared" si="116"/>
        <v>-0.50649164281791148</v>
      </c>
      <c r="BI68" s="23">
        <f t="shared" si="117"/>
        <v>-0.25107425122737492</v>
      </c>
      <c r="BJ68" s="18">
        <f t="shared" si="118"/>
        <v>-0.30247474398023805</v>
      </c>
      <c r="BK68" s="20"/>
      <c r="BL68" s="6" t="str">
        <f t="shared" si="150"/>
        <v>Migratie-groep</v>
      </c>
      <c r="BM68" s="15" t="str">
        <f t="shared" si="151"/>
        <v>Oost-Europese migratieachtergrond</v>
      </c>
      <c r="BN68" s="19">
        <f t="shared" si="119"/>
        <v>-0.40115352041949026</v>
      </c>
      <c r="BO68" s="19">
        <f t="shared" si="120"/>
        <v>-0.52269451881806961</v>
      </c>
      <c r="BP68" s="19">
        <f t="shared" si="121"/>
        <v>-0.40528447842805049</v>
      </c>
      <c r="BQ68" s="19">
        <f t="shared" si="122"/>
        <v>-0.47511308890370779</v>
      </c>
      <c r="BR68" s="19">
        <f t="shared" si="123"/>
        <v>-0.33386228468365997</v>
      </c>
      <c r="BS68" s="23">
        <f t="shared" si="124"/>
        <v>0.14125080422004782</v>
      </c>
      <c r="BT68" s="48">
        <f t="shared" si="125"/>
        <v>0.18883223413440964</v>
      </c>
      <c r="BU68" s="20"/>
      <c r="BV68" s="20"/>
      <c r="BW68" s="6" t="str">
        <f t="shared" si="152"/>
        <v>Migratie-groep</v>
      </c>
      <c r="BX68" s="15" t="str">
        <f t="shared" si="153"/>
        <v>Oost-Europese migratieachtergrond</v>
      </c>
      <c r="BY68" s="32">
        <v>0.41513614633986079</v>
      </c>
      <c r="BZ68" s="32">
        <v>-1.9157505702381583E-3</v>
      </c>
      <c r="CA68" s="32">
        <v>0.4478196478206099</v>
      </c>
      <c r="CB68" s="32">
        <v>0.4946828277147427</v>
      </c>
      <c r="CC68" s="32">
        <v>0.14695631139339319</v>
      </c>
      <c r="CD68" s="32">
        <v>-0.25238832150011281</v>
      </c>
      <c r="CE68" s="52">
        <v>-0.40115352041949026</v>
      </c>
      <c r="CF68" s="32">
        <v>0.18263690634867186</v>
      </c>
      <c r="CG68" s="32">
        <v>0.24281065828305343</v>
      </c>
      <c r="CH68" s="53"/>
      <c r="CI68" s="32">
        <v>0.3993377995450163</v>
      </c>
      <c r="CJ68" s="32">
        <v>-0.12106525183301817</v>
      </c>
      <c r="CK68" s="32">
        <v>0.49647633009669628</v>
      </c>
      <c r="CL68" s="32">
        <v>0.57558220627218359</v>
      </c>
      <c r="CM68" s="32">
        <v>0.21376235027568691</v>
      </c>
      <c r="CN68" s="32">
        <v>-0.20401689883767343</v>
      </c>
      <c r="CO68" s="52">
        <v>-0.52269451881806961</v>
      </c>
      <c r="CP68" s="32">
        <v>5.1033614180399818E-2</v>
      </c>
      <c r="CQ68" s="32">
        <v>0.47512759805635302</v>
      </c>
      <c r="CR68" s="53"/>
      <c r="CS68" s="32">
        <v>0.2162250242774737</v>
      </c>
      <c r="CT68" s="32">
        <v>3.8296728315360427E-2</v>
      </c>
      <c r="CU68" s="32">
        <v>0.47707682507738608</v>
      </c>
      <c r="CV68" s="32">
        <v>0.61773034779476454</v>
      </c>
      <c r="CW68" s="32">
        <v>0.12576874120640563</v>
      </c>
      <c r="CX68" s="32">
        <v>-0.2023710197204153</v>
      </c>
      <c r="CY68" s="52">
        <v>-0.40528447842805049</v>
      </c>
      <c r="CZ68" s="32">
        <v>0.15406255925087767</v>
      </c>
      <c r="DA68" s="32">
        <v>0.30022456799230518</v>
      </c>
      <c r="DB68" s="53"/>
      <c r="DC68" s="33">
        <v>0.15679898938928571</v>
      </c>
      <c r="DD68" s="33">
        <v>-0.13283092056733772</v>
      </c>
      <c r="DE68" s="33">
        <v>0.44462687510482402</v>
      </c>
      <c r="DF68" s="33">
        <v>0.69255373086672789</v>
      </c>
      <c r="DG68" s="33">
        <v>0.2612321479377227</v>
      </c>
      <c r="DH68" s="33">
        <v>-0.25541739159053656</v>
      </c>
      <c r="DI68" s="53">
        <v>-0.47511308890370779</v>
      </c>
      <c r="DJ68" s="33">
        <v>3.4980419623198464E-2</v>
      </c>
      <c r="DK68" s="33">
        <v>0.4694629287147512</v>
      </c>
      <c r="DL68" s="53"/>
      <c r="DM68" s="34">
        <v>8.7141758990173193E-2</v>
      </c>
      <c r="DN68" s="34">
        <v>-0.29762796098713307</v>
      </c>
      <c r="DO68" s="34">
        <v>0.49071645521236396</v>
      </c>
      <c r="DP68" s="34">
        <v>0.75797910031051097</v>
      </c>
      <c r="DQ68" s="34">
        <v>0.12993643891804463</v>
      </c>
      <c r="DR68" s="34">
        <v>-0.50649164281791148</v>
      </c>
      <c r="DS68" s="54">
        <v>-0.33386228468365997</v>
      </c>
      <c r="DT68" s="34">
        <v>-0.13518916969593306</v>
      </c>
      <c r="DU68" s="34">
        <v>0.30278768192833178</v>
      </c>
      <c r="DV68" s="21"/>
      <c r="DW68" s="21"/>
    </row>
    <row r="69" spans="1:127" x14ac:dyDescent="0.3">
      <c r="A69" s="6">
        <v>67</v>
      </c>
      <c r="B69" s="6">
        <v>13</v>
      </c>
      <c r="C69" s="6"/>
      <c r="D69" s="6" t="s">
        <v>58</v>
      </c>
      <c r="E69" s="15" t="s">
        <v>113</v>
      </c>
      <c r="F69" s="19">
        <f t="shared" si="126"/>
        <v>0.25637859882427627</v>
      </c>
      <c r="G69" s="19">
        <f t="shared" si="127"/>
        <v>0.26169740029906724</v>
      </c>
      <c r="H69" s="19">
        <f t="shared" si="128"/>
        <v>0.10048810930540711</v>
      </c>
      <c r="I69" s="19">
        <f t="shared" si="129"/>
        <v>-3.0321824785140242E-2</v>
      </c>
      <c r="J69" s="19">
        <f t="shared" si="130"/>
        <v>-0.13192090114290089</v>
      </c>
      <c r="K69" s="23">
        <f t="shared" si="131"/>
        <v>-0.10159907635776065</v>
      </c>
      <c r="L69" s="18">
        <f t="shared" si="132"/>
        <v>-0.39361830144196813</v>
      </c>
      <c r="M69" s="20"/>
      <c r="N69" s="6" t="str">
        <f t="shared" si="133"/>
        <v>Migratie-groep</v>
      </c>
      <c r="O69" s="15" t="str">
        <f t="shared" si="134"/>
        <v>Aziatische migratieachtergrond</v>
      </c>
      <c r="P69" s="19">
        <f t="shared" si="135"/>
        <v>3.6484143411711731E-2</v>
      </c>
      <c r="Q69" s="19">
        <f t="shared" si="136"/>
        <v>-1.321868927594747E-2</v>
      </c>
      <c r="R69" s="19">
        <f t="shared" si="137"/>
        <v>8.2774620659435263E-2</v>
      </c>
      <c r="S69" s="19">
        <f t="shared" si="138"/>
        <v>5.4489705345606772E-2</v>
      </c>
      <c r="T69" s="19">
        <f t="shared" si="139"/>
        <v>-8.8032499323704411E-2</v>
      </c>
      <c r="U69" s="23">
        <f t="shared" si="140"/>
        <v>-0.14252220466931118</v>
      </c>
      <c r="V69" s="18">
        <f t="shared" si="141"/>
        <v>-7.4813810047756946E-2</v>
      </c>
      <c r="W69" s="20"/>
      <c r="X69" s="6" t="str">
        <f t="shared" si="142"/>
        <v>Migratie-groep</v>
      </c>
      <c r="Y69" s="15" t="str">
        <f t="shared" si="143"/>
        <v>Aziatische migratieachtergrond</v>
      </c>
      <c r="Z69" s="19">
        <f t="shared" si="98"/>
        <v>0.3586597059488294</v>
      </c>
      <c r="AA69" s="19">
        <f t="shared" si="99"/>
        <v>0.31474857446711341</v>
      </c>
      <c r="AB69" s="19">
        <f t="shared" si="100"/>
        <v>0.33644520566875452</v>
      </c>
      <c r="AC69" s="19">
        <f t="shared" si="101"/>
        <v>0.15913882112982572</v>
      </c>
      <c r="AD69" s="19">
        <f t="shared" si="102"/>
        <v>0.33450453418163145</v>
      </c>
      <c r="AE69" s="23">
        <f t="shared" si="103"/>
        <v>0.17536571305180573</v>
      </c>
      <c r="AF69" s="18">
        <f t="shared" si="104"/>
        <v>1.9755959714518045E-2</v>
      </c>
      <c r="AG69" s="20"/>
      <c r="AH69" s="6" t="str">
        <f t="shared" si="144"/>
        <v>Migratie-groep</v>
      </c>
      <c r="AI69" s="15" t="str">
        <f t="shared" si="145"/>
        <v>Aziatische migratieachtergrond</v>
      </c>
      <c r="AJ69" s="19">
        <f t="shared" si="91"/>
        <v>0.25396573249325871</v>
      </c>
      <c r="AK69" s="19">
        <f t="shared" si="92"/>
        <v>0.2992087876490136</v>
      </c>
      <c r="AL69" s="19">
        <f t="shared" si="93"/>
        <v>0.3494886821016252</v>
      </c>
      <c r="AM69" s="19">
        <f t="shared" si="94"/>
        <v>0.44948751454260888</v>
      </c>
      <c r="AN69" s="19">
        <f t="shared" si="95"/>
        <v>0.58944902950277489</v>
      </c>
      <c r="AO69" s="23">
        <f t="shared" si="96"/>
        <v>0.13996151496016601</v>
      </c>
      <c r="AP69" s="48">
        <f t="shared" si="97"/>
        <v>0.29024024185376129</v>
      </c>
      <c r="AQ69" s="20"/>
      <c r="AR69" s="6" t="str">
        <f t="shared" si="146"/>
        <v>Migratie-groep</v>
      </c>
      <c r="AS69" s="15" t="str">
        <f t="shared" si="147"/>
        <v>Aziatische migratieachtergrond</v>
      </c>
      <c r="AT69" s="30">
        <f t="shared" si="105"/>
        <v>0.18572123456261699</v>
      </c>
      <c r="AU69" s="30">
        <f t="shared" si="106"/>
        <v>0.31122562894949146</v>
      </c>
      <c r="AV69" s="30">
        <f t="shared" si="107"/>
        <v>0.19196416554149981</v>
      </c>
      <c r="AW69" s="30">
        <f t="shared" si="108"/>
        <v>0.43257898782242177</v>
      </c>
      <c r="AX69" s="30">
        <f t="shared" si="109"/>
        <v>0.26630777410555878</v>
      </c>
      <c r="AY69" s="23">
        <f t="shared" si="110"/>
        <v>-0.16627121371686299</v>
      </c>
      <c r="AZ69" s="18">
        <f t="shared" si="111"/>
        <v>-4.4917854843932681E-2</v>
      </c>
      <c r="BA69" s="20"/>
      <c r="BB69" s="6" t="str">
        <f t="shared" si="148"/>
        <v>Migratie-groep</v>
      </c>
      <c r="BC69" s="15" t="str">
        <f t="shared" si="149"/>
        <v>Aziatische migratieachtergrond</v>
      </c>
      <c r="BD69" s="19">
        <f t="shared" si="112"/>
        <v>-0.28691734206883357</v>
      </c>
      <c r="BE69" s="19">
        <f t="shared" si="113"/>
        <v>-0.15878624860295318</v>
      </c>
      <c r="BF69" s="19">
        <f t="shared" si="114"/>
        <v>-0.19749605806283288</v>
      </c>
      <c r="BG69" s="19">
        <f t="shared" si="115"/>
        <v>-0.18214923885454504</v>
      </c>
      <c r="BH69" s="19">
        <f t="shared" si="116"/>
        <v>-0.33559235958071448</v>
      </c>
      <c r="BI69" s="23">
        <f t="shared" si="117"/>
        <v>-0.15344312072616945</v>
      </c>
      <c r="BJ69" s="18">
        <f t="shared" si="118"/>
        <v>-0.1768061109777613</v>
      </c>
      <c r="BK69" s="20"/>
      <c r="BL69" s="6" t="str">
        <f t="shared" si="150"/>
        <v>Migratie-groep</v>
      </c>
      <c r="BM69" s="15" t="str">
        <f t="shared" si="151"/>
        <v>Aziatische migratieachtergrond</v>
      </c>
      <c r="BN69" s="19">
        <f t="shared" si="119"/>
        <v>-0.21957804672753142</v>
      </c>
      <c r="BO69" s="19">
        <f t="shared" si="120"/>
        <v>-0.40374353599627988</v>
      </c>
      <c r="BP69" s="19">
        <f t="shared" si="121"/>
        <v>-0.27487589703193321</v>
      </c>
      <c r="BQ69" s="19">
        <f t="shared" si="122"/>
        <v>-0.34046526283311657</v>
      </c>
      <c r="BR69" s="19">
        <f t="shared" si="123"/>
        <v>-0.25666138202867567</v>
      </c>
      <c r="BS69" s="23">
        <f t="shared" si="124"/>
        <v>8.38038808044409E-2</v>
      </c>
      <c r="BT69" s="48">
        <f t="shared" si="125"/>
        <v>0.14708215396760421</v>
      </c>
      <c r="BU69" s="20"/>
      <c r="BV69" s="20"/>
      <c r="BW69" s="6" t="str">
        <f t="shared" si="152"/>
        <v>Migratie-groep</v>
      </c>
      <c r="BX69" s="15" t="str">
        <f t="shared" si="153"/>
        <v>Aziatische migratieachtergrond</v>
      </c>
      <c r="BY69" s="8">
        <v>0.25637859882427627</v>
      </c>
      <c r="BZ69" s="8">
        <v>3.6484143411711731E-2</v>
      </c>
      <c r="CA69" s="8">
        <v>0.3586597059488294</v>
      </c>
      <c r="CB69" s="8">
        <v>0.25396573249325871</v>
      </c>
      <c r="CC69" s="8">
        <v>0.18572123456261699</v>
      </c>
      <c r="CD69" s="8">
        <v>-0.28691734206883357</v>
      </c>
      <c r="CE69" s="9">
        <v>-0.21957804672753142</v>
      </c>
      <c r="CF69" s="10">
        <v>0.14099394109953245</v>
      </c>
      <c r="CG69" s="10">
        <v>8.0171329475300174E-2</v>
      </c>
      <c r="CH69" s="21"/>
      <c r="CI69" s="8">
        <v>0.26169740029906724</v>
      </c>
      <c r="CJ69" s="8">
        <v>-1.321868927594747E-2</v>
      </c>
      <c r="CK69" s="8">
        <v>0.31474857446711341</v>
      </c>
      <c r="CL69" s="8">
        <v>0.2992087876490136</v>
      </c>
      <c r="CM69" s="8">
        <v>0.31122562894949146</v>
      </c>
      <c r="CN69" s="8">
        <v>-0.15878624860295318</v>
      </c>
      <c r="CO69" s="9">
        <v>-0.40374353599627988</v>
      </c>
      <c r="CP69" s="10">
        <v>8.7122698902083309E-2</v>
      </c>
      <c r="CQ69" s="10">
        <v>0.32095984048923859</v>
      </c>
      <c r="CR69" s="21"/>
      <c r="CS69" s="8">
        <v>0.10048810930540711</v>
      </c>
      <c r="CT69" s="8">
        <v>8.2774620659435263E-2</v>
      </c>
      <c r="CU69" s="8">
        <v>0.33644520566875452</v>
      </c>
      <c r="CV69" s="8">
        <v>0.3494886821016252</v>
      </c>
      <c r="CW69" s="8">
        <v>0.19196416554149981</v>
      </c>
      <c r="CX69" s="8">
        <v>-0.19749605806283288</v>
      </c>
      <c r="CY69" s="9">
        <v>-0.27487589703193321</v>
      </c>
      <c r="CZ69" s="10">
        <v>0.1156670673741035</v>
      </c>
      <c r="DA69" s="10">
        <v>0.18284609649958292</v>
      </c>
      <c r="DB69" s="21"/>
      <c r="DC69" s="8">
        <v>-3.0321824785140242E-2</v>
      </c>
      <c r="DD69" s="8">
        <v>5.4489705345606772E-2</v>
      </c>
      <c r="DE69" s="8">
        <v>0.15913882112982572</v>
      </c>
      <c r="DF69" s="8">
        <v>0.44948751454260888</v>
      </c>
      <c r="DG69" s="8">
        <v>0.43257898782242177</v>
      </c>
      <c r="DH69" s="8">
        <v>-0.18214923885454504</v>
      </c>
      <c r="DI69" s="9">
        <v>-0.34046526283311657</v>
      </c>
      <c r="DJ69" s="10">
        <v>1.2411971853453229E-2</v>
      </c>
      <c r="DK69" s="10">
        <v>0.35285000458453836</v>
      </c>
      <c r="DL69" s="21"/>
      <c r="DM69" s="8">
        <v>-0.13192090114290089</v>
      </c>
      <c r="DN69" s="8">
        <v>-8.8032499323704411E-2</v>
      </c>
      <c r="DO69" s="8">
        <v>0.33450453418163145</v>
      </c>
      <c r="DP69" s="8">
        <v>0.58944902950277489</v>
      </c>
      <c r="DQ69" s="8">
        <v>0.26630777410555878</v>
      </c>
      <c r="DR69" s="8">
        <v>-0.33559235958071448</v>
      </c>
      <c r="DS69" s="9">
        <v>-0.25666138202867567</v>
      </c>
      <c r="DT69" s="10">
        <v>-0.1950516622570026</v>
      </c>
      <c r="DU69" s="10">
        <v>0.32437427815102038</v>
      </c>
      <c r="DV69" s="21"/>
      <c r="DW69" s="21"/>
    </row>
    <row r="70" spans="1:127" x14ac:dyDescent="0.3">
      <c r="A70" s="6">
        <v>68</v>
      </c>
      <c r="B70" s="6">
        <v>13</v>
      </c>
      <c r="C70" s="6"/>
      <c r="D70" s="6" t="s">
        <v>58</v>
      </c>
      <c r="E70" s="15" t="s">
        <v>186</v>
      </c>
      <c r="F70" s="19">
        <f t="shared" si="126"/>
        <v>0.21356127153264259</v>
      </c>
      <c r="G70" s="19">
        <f t="shared" si="127"/>
        <v>0.22313680755127038</v>
      </c>
      <c r="H70" s="19">
        <f t="shared" si="128"/>
        <v>8.255462412109893E-2</v>
      </c>
      <c r="I70" s="19">
        <f t="shared" si="129"/>
        <v>-8.8344189090212022E-3</v>
      </c>
      <c r="J70" s="19">
        <f t="shared" si="130"/>
        <v>-9.4223197550996271E-2</v>
      </c>
      <c r="K70" s="23">
        <f t="shared" si="131"/>
        <v>-8.5388778641975069E-2</v>
      </c>
      <c r="L70" s="18">
        <f t="shared" si="132"/>
        <v>-0.31736000510226664</v>
      </c>
      <c r="M70" s="20"/>
      <c r="N70" s="6" t="str">
        <f t="shared" si="133"/>
        <v>Migratie-groep</v>
      </c>
      <c r="O70" s="15" t="str">
        <f t="shared" si="134"/>
        <v>Turkse migratieachtegrond</v>
      </c>
      <c r="P70" s="19">
        <f t="shared" si="135"/>
        <v>-3.7623619571423406E-2</v>
      </c>
      <c r="Q70" s="19">
        <f t="shared" si="136"/>
        <v>-7.0827499969846094E-2</v>
      </c>
      <c r="R70" s="19">
        <f t="shared" si="137"/>
        <v>-7.0220869817620973E-3</v>
      </c>
      <c r="S70" s="19">
        <f t="shared" si="138"/>
        <v>-2.9357854697791636E-2</v>
      </c>
      <c r="T70" s="19">
        <f t="shared" si="139"/>
        <v>-0.14692964173234896</v>
      </c>
      <c r="U70" s="23">
        <f t="shared" si="140"/>
        <v>-0.11757178703455733</v>
      </c>
      <c r="V70" s="18">
        <f t="shared" si="141"/>
        <v>-7.6102141762502865E-2</v>
      </c>
      <c r="W70" s="20"/>
      <c r="X70" s="6" t="str">
        <f t="shared" si="142"/>
        <v>Migratie-groep</v>
      </c>
      <c r="Y70" s="15" t="str">
        <f t="shared" si="143"/>
        <v>Turkse migratieachtegrond</v>
      </c>
      <c r="Z70" s="19">
        <f t="shared" si="98"/>
        <v>0.29209721424452739</v>
      </c>
      <c r="AA70" s="19">
        <f t="shared" si="99"/>
        <v>0.27993016552542199</v>
      </c>
      <c r="AB70" s="19">
        <f t="shared" si="100"/>
        <v>0.29926758250799596</v>
      </c>
      <c r="AC70" s="19">
        <f t="shared" si="101"/>
        <v>0.12694181721464606</v>
      </c>
      <c r="AD70" s="19">
        <f t="shared" si="102"/>
        <v>0.2927502578641325</v>
      </c>
      <c r="AE70" s="23">
        <f t="shared" si="103"/>
        <v>0.16580844064948644</v>
      </c>
      <c r="AF70" s="18">
        <f t="shared" si="104"/>
        <v>1.2820092338710509E-2</v>
      </c>
      <c r="AG70" s="20"/>
      <c r="AH70" s="6" t="str">
        <f t="shared" si="144"/>
        <v>Migratie-groep</v>
      </c>
      <c r="AI70" s="15" t="str">
        <f t="shared" si="145"/>
        <v>Turkse migratieachtegrond</v>
      </c>
      <c r="AJ70" s="19">
        <f t="shared" si="91"/>
        <v>0.20564457969629374</v>
      </c>
      <c r="AK70" s="19">
        <f t="shared" si="92"/>
        <v>0.24818397144776613</v>
      </c>
      <c r="AL70" s="19">
        <f t="shared" si="93"/>
        <v>0.27424994514908524</v>
      </c>
      <c r="AM70" s="19">
        <f t="shared" si="94"/>
        <v>0.37091675535756263</v>
      </c>
      <c r="AN70" s="19">
        <f t="shared" si="95"/>
        <v>0.50827803565529173</v>
      </c>
      <c r="AO70" s="23">
        <f t="shared" si="96"/>
        <v>0.13736128029772909</v>
      </c>
      <c r="AP70" s="48">
        <f t="shared" si="97"/>
        <v>0.26009406420752557</v>
      </c>
      <c r="AQ70" s="20"/>
      <c r="AR70" s="6" t="str">
        <f t="shared" si="146"/>
        <v>Migratie-groep</v>
      </c>
      <c r="AS70" s="15" t="str">
        <f t="shared" si="147"/>
        <v>Turkse migratieachtegrond</v>
      </c>
      <c r="AT70" s="30">
        <f t="shared" si="105"/>
        <v>0.10540968750427313</v>
      </c>
      <c r="AU70" s="30">
        <f t="shared" si="106"/>
        <v>0.2329952675432948</v>
      </c>
      <c r="AV70" s="30">
        <f t="shared" si="107"/>
        <v>0.1134858974561639</v>
      </c>
      <c r="AW70" s="30">
        <f t="shared" si="108"/>
        <v>0.3700432165853042</v>
      </c>
      <c r="AX70" s="30">
        <f t="shared" si="109"/>
        <v>0.21002989705262412</v>
      </c>
      <c r="AY70" s="23">
        <f t="shared" si="110"/>
        <v>-0.16001331953268008</v>
      </c>
      <c r="AZ70" s="18">
        <f t="shared" si="111"/>
        <v>-2.2965370490670683E-2</v>
      </c>
      <c r="BA70" s="20"/>
      <c r="BB70" s="6" t="str">
        <f t="shared" si="148"/>
        <v>Migratie-groep</v>
      </c>
      <c r="BC70" s="15" t="str">
        <f t="shared" si="149"/>
        <v>Turkse migratieachtegrond</v>
      </c>
      <c r="BD70" s="19">
        <f t="shared" si="112"/>
        <v>-0.21299063829956033</v>
      </c>
      <c r="BE70" s="19">
        <f t="shared" si="113"/>
        <v>-7.3795726235822603E-2</v>
      </c>
      <c r="BF70" s="19">
        <f t="shared" si="114"/>
        <v>-0.10378343973293981</v>
      </c>
      <c r="BG70" s="19">
        <f t="shared" si="115"/>
        <v>-7.7939841978249838E-2</v>
      </c>
      <c r="BH70" s="19">
        <f t="shared" si="116"/>
        <v>-0.27633205436979119</v>
      </c>
      <c r="BI70" s="23">
        <f t="shared" si="117"/>
        <v>-0.19839221239154137</v>
      </c>
      <c r="BJ70" s="18">
        <f t="shared" si="118"/>
        <v>-0.2025363281339686</v>
      </c>
      <c r="BK70" s="20"/>
      <c r="BL70" s="6" t="str">
        <f t="shared" si="150"/>
        <v>Migratie-groep</v>
      </c>
      <c r="BM70" s="15" t="str">
        <f t="shared" si="151"/>
        <v>Turkse migratieachtegrond</v>
      </c>
      <c r="BN70" s="19">
        <f t="shared" si="119"/>
        <v>-0.1389592438619365</v>
      </c>
      <c r="BO70" s="19">
        <f t="shared" si="120"/>
        <v>-0.33191311256381517</v>
      </c>
      <c r="BP70" s="19">
        <f t="shared" si="121"/>
        <v>-0.22141189851022525</v>
      </c>
      <c r="BQ70" s="19">
        <f t="shared" si="122"/>
        <v>-0.29027368997300274</v>
      </c>
      <c r="BR70" s="19">
        <f t="shared" si="123"/>
        <v>-0.16264093290060155</v>
      </c>
      <c r="BS70" s="23">
        <f t="shared" si="124"/>
        <v>0.12763275707240118</v>
      </c>
      <c r="BT70" s="48">
        <f t="shared" si="125"/>
        <v>0.16927217966321362</v>
      </c>
      <c r="BU70" s="20"/>
      <c r="BV70" s="20"/>
      <c r="BW70" s="6" t="str">
        <f t="shared" si="152"/>
        <v>Migratie-groep</v>
      </c>
      <c r="BX70" s="15" t="str">
        <f t="shared" si="153"/>
        <v>Turkse migratieachtegrond</v>
      </c>
      <c r="BY70" s="8">
        <v>0.21356127153264259</v>
      </c>
      <c r="BZ70" s="8">
        <v>-3.7623619571423406E-2</v>
      </c>
      <c r="CA70" s="8">
        <v>0.29209721424452739</v>
      </c>
      <c r="CB70" s="8">
        <v>0.20564457969629374</v>
      </c>
      <c r="CC70" s="8">
        <v>0.10540968750427313</v>
      </c>
      <c r="CD70" s="8">
        <v>-0.21299063829956033</v>
      </c>
      <c r="CE70" s="9">
        <v>-0.1389592438619365</v>
      </c>
      <c r="CF70" s="10">
        <v>6.6524116971265687E-2</v>
      </c>
      <c r="CG70" s="10">
        <v>6.9860028050693329E-2</v>
      </c>
      <c r="CH70" s="21"/>
      <c r="CI70" s="8">
        <v>0.22313680755127038</v>
      </c>
      <c r="CJ70" s="8">
        <v>-7.0827499969846094E-2</v>
      </c>
      <c r="CK70" s="8">
        <v>0.27993016552542199</v>
      </c>
      <c r="CL70" s="8">
        <v>0.24818397144776613</v>
      </c>
      <c r="CM70" s="8">
        <v>0.2329952675432948</v>
      </c>
      <c r="CN70" s="8">
        <v>-7.3795726235822603E-2</v>
      </c>
      <c r="CO70" s="9">
        <v>-0.33191311256381517</v>
      </c>
      <c r="CP70" s="10">
        <v>2.5934018846196141E-2</v>
      </c>
      <c r="CQ70" s="10">
        <v>0.31144540756526246</v>
      </c>
      <c r="CR70" s="21"/>
      <c r="CS70" s="8">
        <v>8.255462412109893E-2</v>
      </c>
      <c r="CT70" s="8">
        <v>-7.0220869817620973E-3</v>
      </c>
      <c r="CU70" s="8">
        <v>0.29926758250799596</v>
      </c>
      <c r="CV70" s="8">
        <v>0.27424994514908524</v>
      </c>
      <c r="CW70" s="8">
        <v>0.1134858974561639</v>
      </c>
      <c r="CX70" s="8">
        <v>-0.10378343973293981</v>
      </c>
      <c r="CY70" s="9">
        <v>-0.22141189851022525</v>
      </c>
      <c r="CZ70" s="10">
        <v>4.4141859569521907E-2</v>
      </c>
      <c r="DA70" s="10">
        <v>0.19285915731139056</v>
      </c>
      <c r="DB70" s="21"/>
      <c r="DC70" s="8">
        <v>-8.8344189090212022E-3</v>
      </c>
      <c r="DD70" s="8">
        <v>-2.9357854697791636E-2</v>
      </c>
      <c r="DE70" s="8">
        <v>0.12694181721464606</v>
      </c>
      <c r="DF70" s="8">
        <v>0.37091675535756263</v>
      </c>
      <c r="DG70" s="8">
        <v>0.3700432165853042</v>
      </c>
      <c r="DH70" s="8">
        <v>-7.7939841978249838E-2</v>
      </c>
      <c r="DI70" s="9">
        <v>-0.29027368997300274</v>
      </c>
      <c r="DJ70" s="10">
        <v>-2.6499634383019839E-2</v>
      </c>
      <c r="DK70" s="10">
        <v>0.3425921864043675</v>
      </c>
      <c r="DL70" s="21"/>
      <c r="DM70" s="8">
        <v>-9.4223197550996271E-2</v>
      </c>
      <c r="DN70" s="8">
        <v>-0.14692964173234896</v>
      </c>
      <c r="DO70" s="8">
        <v>0.2927502578641325</v>
      </c>
      <c r="DP70" s="8">
        <v>0.50827803565529173</v>
      </c>
      <c r="DQ70" s="8">
        <v>0.21002989705262412</v>
      </c>
      <c r="DR70" s="8">
        <v>-0.27633205436979119</v>
      </c>
      <c r="DS70" s="9">
        <v>-0.16264093290060155</v>
      </c>
      <c r="DT70" s="10">
        <v>-0.20169184729494005</v>
      </c>
      <c r="DU70" s="10">
        <v>0.28245449836019432</v>
      </c>
      <c r="DV70" s="21"/>
      <c r="DW70" s="21"/>
    </row>
    <row r="71" spans="1:127" x14ac:dyDescent="0.3">
      <c r="A71" s="6">
        <v>69</v>
      </c>
      <c r="B71" s="6">
        <v>13</v>
      </c>
      <c r="C71" s="6"/>
      <c r="D71" s="6" t="s">
        <v>58</v>
      </c>
      <c r="E71" s="15" t="s">
        <v>130</v>
      </c>
      <c r="F71" s="19">
        <f t="shared" si="126"/>
        <v>0.24139206321745685</v>
      </c>
      <c r="G71" s="19">
        <f t="shared" si="127"/>
        <v>0.23345256932805758</v>
      </c>
      <c r="H71" s="19">
        <f t="shared" si="128"/>
        <v>9.7510957177892571E-2</v>
      </c>
      <c r="I71" s="19">
        <f t="shared" si="129"/>
        <v>-6.9878725319305598E-2</v>
      </c>
      <c r="J71" s="19">
        <f t="shared" si="130"/>
        <v>-0.1636324131608661</v>
      </c>
      <c r="K71" s="23">
        <f t="shared" si="131"/>
        <v>-9.3753687841560504E-2</v>
      </c>
      <c r="L71" s="18">
        <f t="shared" si="132"/>
        <v>-0.39708498248892365</v>
      </c>
      <c r="M71" s="20"/>
      <c r="N71" s="6" t="str">
        <f t="shared" si="133"/>
        <v>Migratie-groep</v>
      </c>
      <c r="O71" s="15" t="str">
        <f t="shared" si="134"/>
        <v>Andere Aziatische migratieachtergrond (zonder Turkije)</v>
      </c>
      <c r="P71" s="19">
        <f t="shared" si="135"/>
        <v>0.20550956561122063</v>
      </c>
      <c r="Q71" s="19">
        <f t="shared" si="136"/>
        <v>0.13808147974581267</v>
      </c>
      <c r="R71" s="19">
        <f t="shared" si="137"/>
        <v>0.2691205139864794</v>
      </c>
      <c r="S71" s="19">
        <f t="shared" si="138"/>
        <v>0.23940544199700475</v>
      </c>
      <c r="T71" s="19">
        <f t="shared" si="139"/>
        <v>0.10232529632809824</v>
      </c>
      <c r="U71" s="23">
        <f t="shared" si="140"/>
        <v>-0.13708014566890653</v>
      </c>
      <c r="V71" s="18">
        <f t="shared" si="141"/>
        <v>-3.5756183417714429E-2</v>
      </c>
      <c r="W71" s="20"/>
      <c r="X71" s="6" t="str">
        <f t="shared" si="142"/>
        <v>Migratie-groep</v>
      </c>
      <c r="Y71" s="15" t="str">
        <f t="shared" si="143"/>
        <v>Andere Aziatische migratieachtergrond (zonder Turkije)</v>
      </c>
      <c r="Z71" s="19">
        <f t="shared" si="98"/>
        <v>0.35446269062323582</v>
      </c>
      <c r="AA71" s="19">
        <f t="shared" si="99"/>
        <v>0.25168943105585234</v>
      </c>
      <c r="AB71" s="19">
        <f t="shared" si="100"/>
        <v>0.26893619117126943</v>
      </c>
      <c r="AC71" s="19">
        <f t="shared" si="101"/>
        <v>0.16397786525072028</v>
      </c>
      <c r="AD71" s="19">
        <f t="shared" si="102"/>
        <v>0.27944167769916667</v>
      </c>
      <c r="AE71" s="23">
        <f t="shared" si="103"/>
        <v>0.11546381244844639</v>
      </c>
      <c r="AF71" s="18">
        <f t="shared" si="104"/>
        <v>2.7752246643314327E-2</v>
      </c>
      <c r="AG71" s="20"/>
      <c r="AH71" s="6" t="str">
        <f t="shared" si="144"/>
        <v>Migratie-groep</v>
      </c>
      <c r="AI71" s="15" t="str">
        <f t="shared" si="145"/>
        <v>Andere Aziatische migratieachtergrond (zonder Turkije)</v>
      </c>
      <c r="AJ71" s="19">
        <f t="shared" si="91"/>
        <v>0.25398462830280905</v>
      </c>
      <c r="AK71" s="19">
        <f t="shared" si="92"/>
        <v>0.28437225545564287</v>
      </c>
      <c r="AL71" s="19">
        <f t="shared" si="93"/>
        <v>0.37151578789987549</v>
      </c>
      <c r="AM71" s="19">
        <f t="shared" si="94"/>
        <v>0.43202726357731958</v>
      </c>
      <c r="AN71" s="19">
        <f t="shared" si="95"/>
        <v>0.5115285840702789</v>
      </c>
      <c r="AO71" s="23">
        <f t="shared" si="96"/>
        <v>7.9501320492959326E-2</v>
      </c>
      <c r="AP71" s="48">
        <f t="shared" si="97"/>
        <v>0.22715632861463603</v>
      </c>
      <c r="AQ71" s="20"/>
      <c r="AR71" s="6" t="str">
        <f t="shared" si="146"/>
        <v>Migratie-groep</v>
      </c>
      <c r="AS71" s="15" t="str">
        <f t="shared" si="147"/>
        <v>Andere Aziatische migratieachtergrond (zonder Turkije)</v>
      </c>
      <c r="AT71" s="30">
        <f t="shared" si="105"/>
        <v>0.29891426958059342</v>
      </c>
      <c r="AU71" s="30">
        <f t="shared" si="106"/>
        <v>0.35909876726138679</v>
      </c>
      <c r="AV71" s="30">
        <f t="shared" si="107"/>
        <v>0.29755509919917233</v>
      </c>
      <c r="AW71" s="30">
        <f t="shared" si="108"/>
        <v>0.3828614546356795</v>
      </c>
      <c r="AX71" s="30">
        <f t="shared" si="109"/>
        <v>0.28044119180510702</v>
      </c>
      <c r="AY71" s="23">
        <f t="shared" si="110"/>
        <v>-0.10242026283057248</v>
      </c>
      <c r="AZ71" s="18">
        <f t="shared" si="111"/>
        <v>-7.8657575456279771E-2</v>
      </c>
      <c r="BA71" s="20"/>
      <c r="BB71" s="6" t="str">
        <f t="shared" si="148"/>
        <v>Migratie-groep</v>
      </c>
      <c r="BC71" s="15" t="str">
        <f t="shared" si="149"/>
        <v>Andere Aziatische migratieachtergrond (zonder Turkije)</v>
      </c>
      <c r="BD71" s="19">
        <f t="shared" si="112"/>
        <v>-0.33559745475844527</v>
      </c>
      <c r="BE71" s="19">
        <f t="shared" si="113"/>
        <v>-0.296648441579699</v>
      </c>
      <c r="BF71" s="19">
        <f t="shared" si="114"/>
        <v>-0.33877580373283428</v>
      </c>
      <c r="BG71" s="19">
        <f t="shared" si="115"/>
        <v>-0.35719099286702216</v>
      </c>
      <c r="BH71" s="19">
        <f t="shared" si="116"/>
        <v>-0.32406247628823592</v>
      </c>
      <c r="BI71" s="23">
        <f t="shared" si="117"/>
        <v>3.3128516578786238E-2</v>
      </c>
      <c r="BJ71" s="18">
        <f t="shared" si="118"/>
        <v>-2.7414034708536927E-2</v>
      </c>
      <c r="BK71" s="20"/>
      <c r="BL71" s="6" t="str">
        <f t="shared" si="150"/>
        <v>Migratie-groep</v>
      </c>
      <c r="BM71" s="15" t="str">
        <f t="shared" si="151"/>
        <v>Andere Aziatische migratieachtergrond (zonder Turkije)</v>
      </c>
      <c r="BN71" s="19">
        <f t="shared" si="119"/>
        <v>-0.31733604453685593</v>
      </c>
      <c r="BO71" s="19">
        <f t="shared" si="120"/>
        <v>-0.39122027400665998</v>
      </c>
      <c r="BP71" s="19">
        <f t="shared" si="121"/>
        <v>-0.27782640717609264</v>
      </c>
      <c r="BQ71" s="19">
        <f t="shared" si="122"/>
        <v>-0.30378120422037302</v>
      </c>
      <c r="BR71" s="19">
        <f t="shared" si="123"/>
        <v>-0.37039161475495314</v>
      </c>
      <c r="BS71" s="23">
        <f t="shared" si="124"/>
        <v>-6.6610410534580111E-2</v>
      </c>
      <c r="BT71" s="48">
        <f t="shared" si="125"/>
        <v>2.0828659251706849E-2</v>
      </c>
      <c r="BU71" s="20"/>
      <c r="BV71" s="20"/>
      <c r="BW71" s="6" t="str">
        <f t="shared" si="152"/>
        <v>Migratie-groep</v>
      </c>
      <c r="BX71" s="15" t="str">
        <f t="shared" si="153"/>
        <v>Andere Aziatische migratieachtergrond (zonder Turkije)</v>
      </c>
      <c r="BY71" s="8">
        <v>0.24139206321745685</v>
      </c>
      <c r="BZ71" s="8">
        <v>0.20550956561122063</v>
      </c>
      <c r="CA71" s="8">
        <v>0.35446269062323582</v>
      </c>
      <c r="CB71" s="8">
        <v>0.25398462830280905</v>
      </c>
      <c r="CC71" s="8">
        <v>0.29891426958059342</v>
      </c>
      <c r="CD71" s="8">
        <v>-0.33559745475844527</v>
      </c>
      <c r="CE71" s="9">
        <v>-0.31733604453685593</v>
      </c>
      <c r="CF71" s="10">
        <v>0.26089859848959668</v>
      </c>
      <c r="CG71" s="10">
        <v>6.7739263035994562E-2</v>
      </c>
      <c r="CH71" s="21"/>
      <c r="CI71" s="8">
        <v>0.23345256932805758</v>
      </c>
      <c r="CJ71" s="8">
        <v>0.13808147974581267</v>
      </c>
      <c r="CK71" s="8">
        <v>0.25168943105585234</v>
      </c>
      <c r="CL71" s="8">
        <v>0.28437225545564287</v>
      </c>
      <c r="CM71" s="8">
        <v>0.35909876726138679</v>
      </c>
      <c r="CN71" s="8">
        <v>-0.296648441579699</v>
      </c>
      <c r="CO71" s="9">
        <v>-0.39122027400665998</v>
      </c>
      <c r="CP71" s="10">
        <v>0.19939522456560616</v>
      </c>
      <c r="CQ71" s="10">
        <v>0.19124997986948974</v>
      </c>
      <c r="CR71" s="21"/>
      <c r="CS71" s="8">
        <v>9.7510957177892571E-2</v>
      </c>
      <c r="CT71" s="8">
        <v>0.2691205139864794</v>
      </c>
      <c r="CU71" s="8">
        <v>0.26893619117126943</v>
      </c>
      <c r="CV71" s="8">
        <v>0.37151578789987549</v>
      </c>
      <c r="CW71" s="8">
        <v>0.29755509919917233</v>
      </c>
      <c r="CX71" s="8">
        <v>-0.33877580373283428</v>
      </c>
      <c r="CY71" s="9">
        <v>-0.27782640717609264</v>
      </c>
      <c r="CZ71" s="10">
        <v>0.24028634026681958</v>
      </c>
      <c r="DA71" s="10">
        <v>7.0114570035398158E-2</v>
      </c>
      <c r="DB71" s="21"/>
      <c r="DC71" s="8">
        <v>-6.9878725319305598E-2</v>
      </c>
      <c r="DD71" s="8">
        <v>0.23940544199700475</v>
      </c>
      <c r="DE71" s="8">
        <v>0.16397786525072028</v>
      </c>
      <c r="DF71" s="8">
        <v>0.43202726357731958</v>
      </c>
      <c r="DG71" s="8">
        <v>0.3828614546356795</v>
      </c>
      <c r="DH71" s="8">
        <v>-0.35719099286702216</v>
      </c>
      <c r="DI71" s="9">
        <v>-0.30378120422037302</v>
      </c>
      <c r="DJ71" s="10">
        <v>0.10439066755441852</v>
      </c>
      <c r="DK71" s="10">
        <v>0.20974411394623044</v>
      </c>
      <c r="DL71" s="21"/>
      <c r="DM71" s="8">
        <v>-0.1636324131608661</v>
      </c>
      <c r="DN71" s="8">
        <v>0.10232529632809824</v>
      </c>
      <c r="DO71" s="8">
        <v>0.27944167769916667</v>
      </c>
      <c r="DP71" s="8">
        <v>0.5115285840702789</v>
      </c>
      <c r="DQ71" s="8">
        <v>0.28044119180510702</v>
      </c>
      <c r="DR71" s="8">
        <v>-0.32406247628823592</v>
      </c>
      <c r="DS71" s="9">
        <v>-0.37039161475495314</v>
      </c>
      <c r="DT71" s="10">
        <v>-8.4964783713699463E-2</v>
      </c>
      <c r="DU71" s="10">
        <v>0.27457755850645615</v>
      </c>
      <c r="DV71" s="21"/>
      <c r="DW71" s="21"/>
    </row>
    <row r="72" spans="1:127" x14ac:dyDescent="0.3">
      <c r="A72" s="6">
        <v>70</v>
      </c>
      <c r="B72" s="6">
        <v>13</v>
      </c>
      <c r="C72" s="6"/>
      <c r="D72" s="6" t="s">
        <v>58</v>
      </c>
      <c r="E72" s="15" t="s">
        <v>118</v>
      </c>
      <c r="F72" s="19">
        <f t="shared" si="126"/>
        <v>0.62846777405293663</v>
      </c>
      <c r="G72" s="19">
        <f t="shared" si="127"/>
        <v>0.51067423181685412</v>
      </c>
      <c r="H72" s="19">
        <f t="shared" si="128"/>
        <v>0.42962705722414518</v>
      </c>
      <c r="I72" s="19">
        <f t="shared" si="129"/>
        <v>0.33130160419999238</v>
      </c>
      <c r="J72" s="19">
        <f t="shared" si="130"/>
        <v>0.25019015444012044</v>
      </c>
      <c r="K72" s="23">
        <f t="shared" si="131"/>
        <v>-8.1111449759871945E-2</v>
      </c>
      <c r="L72" s="18">
        <f t="shared" si="132"/>
        <v>-0.26048407737673368</v>
      </c>
      <c r="M72" s="20"/>
      <c r="N72" s="6" t="str">
        <f t="shared" si="133"/>
        <v>Migratie-groep</v>
      </c>
      <c r="O72" s="15" t="str">
        <f t="shared" si="134"/>
        <v>Afrikaanse migratieachtergrond</v>
      </c>
      <c r="P72" s="19">
        <f t="shared" si="135"/>
        <v>2.6618296544146866E-2</v>
      </c>
      <c r="Q72" s="19">
        <f t="shared" si="136"/>
        <v>-4.009819935826478E-2</v>
      </c>
      <c r="R72" s="19">
        <f t="shared" si="137"/>
        <v>1.9460693703214831E-2</v>
      </c>
      <c r="S72" s="19">
        <f t="shared" si="138"/>
        <v>-0.1852186676891277</v>
      </c>
      <c r="T72" s="19">
        <f t="shared" si="139"/>
        <v>-0.37838339066063642</v>
      </c>
      <c r="U72" s="23">
        <f t="shared" si="140"/>
        <v>-0.19316472297150872</v>
      </c>
      <c r="V72" s="18">
        <f t="shared" si="141"/>
        <v>-0.33828519130237167</v>
      </c>
      <c r="W72" s="20"/>
      <c r="X72" s="6" t="str">
        <f t="shared" si="142"/>
        <v>Migratie-groep</v>
      </c>
      <c r="Y72" s="15" t="str">
        <f t="shared" si="143"/>
        <v>Afrikaanse migratieachtergrond</v>
      </c>
      <c r="Z72" s="19">
        <f t="shared" si="98"/>
        <v>0.69767807888696876</v>
      </c>
      <c r="AA72" s="19">
        <f t="shared" si="99"/>
        <v>0.63624373819834323</v>
      </c>
      <c r="AB72" s="19">
        <f t="shared" si="100"/>
        <v>0.54810947560627898</v>
      </c>
      <c r="AC72" s="19">
        <f t="shared" si="101"/>
        <v>0.57237258948462144</v>
      </c>
      <c r="AD72" s="19">
        <f t="shared" si="102"/>
        <v>0.24864062229075418</v>
      </c>
      <c r="AE72" s="23">
        <f t="shared" si="103"/>
        <v>-0.32373196719386726</v>
      </c>
      <c r="AF72" s="18">
        <f t="shared" si="104"/>
        <v>-0.38760311590758906</v>
      </c>
      <c r="AG72" s="20"/>
      <c r="AH72" s="6" t="str">
        <f t="shared" si="144"/>
        <v>Migratie-groep</v>
      </c>
      <c r="AI72" s="15" t="str">
        <f t="shared" si="145"/>
        <v>Afrikaanse migratieachtergrond</v>
      </c>
      <c r="AJ72" s="19">
        <f t="shared" si="91"/>
        <v>7.7740380278199933E-2</v>
      </c>
      <c r="AK72" s="19">
        <f t="shared" si="92"/>
        <v>9.2825523043226485E-2</v>
      </c>
      <c r="AL72" s="19">
        <f t="shared" si="93"/>
        <v>0.22250475024753619</v>
      </c>
      <c r="AM72" s="19">
        <f t="shared" si="94"/>
        <v>0.25316934042341721</v>
      </c>
      <c r="AN72" s="19">
        <f t="shared" si="95"/>
        <v>0.68886945098517016</v>
      </c>
      <c r="AO72" s="23">
        <f t="shared" si="96"/>
        <v>0.43570011056175295</v>
      </c>
      <c r="AP72" s="48">
        <f t="shared" si="97"/>
        <v>0.59604392794194372</v>
      </c>
      <c r="AQ72" s="20"/>
      <c r="AR72" s="6" t="str">
        <f t="shared" si="146"/>
        <v>Migratie-groep</v>
      </c>
      <c r="AS72" s="15" t="str">
        <f t="shared" si="147"/>
        <v>Afrikaanse migratieachtergrond</v>
      </c>
      <c r="AT72" s="30">
        <f t="shared" si="105"/>
        <v>-0.18882762551124638</v>
      </c>
      <c r="AU72" s="30">
        <f t="shared" si="106"/>
        <v>-0.12680193709934828</v>
      </c>
      <c r="AV72" s="30">
        <f t="shared" si="107"/>
        <v>-5.886012458438572E-2</v>
      </c>
      <c r="AW72" s="30">
        <f t="shared" si="108"/>
        <v>5.6025014430343321E-2</v>
      </c>
      <c r="AX72" s="30">
        <f t="shared" si="109"/>
        <v>-5.7761461002396923E-2</v>
      </c>
      <c r="AY72" s="23">
        <f t="shared" si="110"/>
        <v>-0.11378647543274024</v>
      </c>
      <c r="AZ72" s="18">
        <f t="shared" si="111"/>
        <v>6.9040476096951353E-2</v>
      </c>
      <c r="BA72" s="20"/>
      <c r="BB72" s="6" t="str">
        <f t="shared" si="148"/>
        <v>Migratie-groep</v>
      </c>
      <c r="BC72" s="15" t="str">
        <f t="shared" si="149"/>
        <v>Afrikaanse migratieachtergrond</v>
      </c>
      <c r="BD72" s="19">
        <f t="shared" si="112"/>
        <v>-0.37648620424955354</v>
      </c>
      <c r="BE72" s="19">
        <f t="shared" si="113"/>
        <v>-0.26947819558805614</v>
      </c>
      <c r="BF72" s="19">
        <f t="shared" si="114"/>
        <v>-0.21730431971188122</v>
      </c>
      <c r="BG72" s="19">
        <f t="shared" si="115"/>
        <v>-0.25602529063219559</v>
      </c>
      <c r="BH72" s="19">
        <f t="shared" si="116"/>
        <v>-0.3478013577238509</v>
      </c>
      <c r="BI72" s="23">
        <f t="shared" si="117"/>
        <v>-9.1776067091655311E-2</v>
      </c>
      <c r="BJ72" s="18">
        <f t="shared" si="118"/>
        <v>-7.8323162135794766E-2</v>
      </c>
      <c r="BK72" s="20"/>
      <c r="BL72" s="6" t="str">
        <f t="shared" si="150"/>
        <v>Migratie-groep</v>
      </c>
      <c r="BM72" s="15" t="str">
        <f t="shared" si="151"/>
        <v>Afrikaanse migratieachtergrond</v>
      </c>
      <c r="BN72" s="19">
        <f t="shared" si="119"/>
        <v>-0.24201772348513112</v>
      </c>
      <c r="BO72" s="19">
        <f t="shared" si="120"/>
        <v>-0.35540407161810333</v>
      </c>
      <c r="BP72" s="19">
        <f t="shared" si="121"/>
        <v>-0.28556301386519289</v>
      </c>
      <c r="BQ72" s="19">
        <f t="shared" si="122"/>
        <v>-0.38739705515804485</v>
      </c>
      <c r="BR72" s="19">
        <f t="shared" si="123"/>
        <v>-0.32107272301649975</v>
      </c>
      <c r="BS72" s="23">
        <f t="shared" si="124"/>
        <v>6.6324332141545095E-2</v>
      </c>
      <c r="BT72" s="48">
        <f t="shared" si="125"/>
        <v>3.4331348601603584E-2</v>
      </c>
      <c r="BU72" s="20"/>
      <c r="BV72" s="20"/>
      <c r="BW72" s="6" t="str">
        <f t="shared" si="152"/>
        <v>Migratie-groep</v>
      </c>
      <c r="BX72" s="15" t="str">
        <f t="shared" si="153"/>
        <v>Afrikaanse migratieachtergrond</v>
      </c>
      <c r="BY72" s="8">
        <v>0.62846777405293663</v>
      </c>
      <c r="BZ72" s="8">
        <v>2.6618296544146866E-2</v>
      </c>
      <c r="CA72" s="8">
        <v>0.69767807888696876</v>
      </c>
      <c r="CB72" s="8">
        <v>7.7740380278199933E-2</v>
      </c>
      <c r="CC72" s="8">
        <v>-0.18882762551124638</v>
      </c>
      <c r="CD72" s="8">
        <v>-0.37648620424955354</v>
      </c>
      <c r="CE72" s="9">
        <v>-0.24201772348513112</v>
      </c>
      <c r="CF72" s="10">
        <v>0.29859158090314419</v>
      </c>
      <c r="CG72" s="10">
        <v>9.2886205046266857E-4</v>
      </c>
      <c r="CH72" s="21"/>
      <c r="CI72" s="8">
        <v>0.51067423181685412</v>
      </c>
      <c r="CJ72" s="8">
        <v>-4.009819935826478E-2</v>
      </c>
      <c r="CK72" s="8">
        <v>0.63624373819834323</v>
      </c>
      <c r="CL72" s="8">
        <v>9.2825523043226485E-2</v>
      </c>
      <c r="CM72" s="8">
        <v>-0.12680193709934828</v>
      </c>
      <c r="CN72" s="8">
        <v>-0.26947819558805614</v>
      </c>
      <c r="CO72" s="9">
        <v>-0.35540407161810333</v>
      </c>
      <c r="CP72" s="10">
        <v>0.15839828634244765</v>
      </c>
      <c r="CQ72" s="10">
        <v>0.1890390269939228</v>
      </c>
      <c r="CR72" s="21"/>
      <c r="CS72" s="8">
        <v>0.42962705722414518</v>
      </c>
      <c r="CT72" s="8">
        <v>1.9460693703214831E-2</v>
      </c>
      <c r="CU72" s="8">
        <v>0.54810947560627898</v>
      </c>
      <c r="CV72" s="8">
        <v>0.22250475024753619</v>
      </c>
      <c r="CW72" s="8">
        <v>-5.886012458438572E-2</v>
      </c>
      <c r="CX72" s="8">
        <v>-0.21730431971188122</v>
      </c>
      <c r="CY72" s="9">
        <v>-0.28556301386519289</v>
      </c>
      <c r="CZ72" s="10">
        <v>0.26770441732204647</v>
      </c>
      <c r="DA72" s="10">
        <v>0.11199573954321983</v>
      </c>
      <c r="DB72" s="21"/>
      <c r="DC72" s="8">
        <v>0.33130160419999238</v>
      </c>
      <c r="DD72" s="8">
        <v>-0.1852186676891277</v>
      </c>
      <c r="DE72" s="8">
        <v>0.57237258948462144</v>
      </c>
      <c r="DF72" s="8">
        <v>0.25316934042341721</v>
      </c>
      <c r="DG72" s="8">
        <v>5.6025014430343321E-2</v>
      </c>
      <c r="DH72" s="8">
        <v>-0.25602529063219559</v>
      </c>
      <c r="DI72" s="9">
        <v>-0.38739705515804485</v>
      </c>
      <c r="DJ72" s="10">
        <v>0.13745330952026408</v>
      </c>
      <c r="DK72" s="10">
        <v>0.25348532910040633</v>
      </c>
      <c r="DL72" s="21"/>
      <c r="DM72" s="8">
        <v>0.25019015444012044</v>
      </c>
      <c r="DN72" s="8">
        <v>-0.37838339066063642</v>
      </c>
      <c r="DO72" s="8">
        <v>0.24864062229075418</v>
      </c>
      <c r="DP72" s="8">
        <v>0.68886945098517016</v>
      </c>
      <c r="DQ72" s="8">
        <v>-5.7761461002396923E-2</v>
      </c>
      <c r="DR72" s="8">
        <v>-0.3478013577238509</v>
      </c>
      <c r="DS72" s="9">
        <v>-0.32107272301649975</v>
      </c>
      <c r="DT72" s="10">
        <v>-3.4791106310629927E-2</v>
      </c>
      <c r="DU72" s="10">
        <v>0.19978090081361541</v>
      </c>
      <c r="DV72" s="21"/>
      <c r="DW72" s="21"/>
    </row>
    <row r="73" spans="1:127" x14ac:dyDescent="0.3">
      <c r="A73" s="6">
        <v>71</v>
      </c>
      <c r="B73" s="6">
        <v>13</v>
      </c>
      <c r="C73" s="6"/>
      <c r="D73" s="6" t="s">
        <v>58</v>
      </c>
      <c r="E73" s="15" t="s">
        <v>119</v>
      </c>
      <c r="F73" s="19">
        <f t="shared" si="126"/>
        <v>0.5048298440393314</v>
      </c>
      <c r="G73" s="19">
        <f t="shared" si="127"/>
        <v>0.33298486603744093</v>
      </c>
      <c r="H73" s="19">
        <f t="shared" si="128"/>
        <v>0.17653803497328546</v>
      </c>
      <c r="I73" s="19">
        <f t="shared" si="129"/>
        <v>0.11386867911173428</v>
      </c>
      <c r="J73" s="19">
        <f t="shared" si="130"/>
        <v>6.7224372385715075E-2</v>
      </c>
      <c r="K73" s="23">
        <f t="shared" si="131"/>
        <v>-4.66443067260192E-2</v>
      </c>
      <c r="L73" s="18">
        <f t="shared" si="132"/>
        <v>-0.26576049365172583</v>
      </c>
      <c r="M73" s="20"/>
      <c r="N73" s="6" t="str">
        <f t="shared" si="133"/>
        <v>Migratie-groep</v>
      </c>
      <c r="O73" s="15" t="str">
        <f t="shared" si="134"/>
        <v>Noord-Afrikaanse migratieachtergrond</v>
      </c>
      <c r="P73" s="19">
        <f t="shared" si="135"/>
        <v>-5.3311065794406975E-2</v>
      </c>
      <c r="Q73" s="19">
        <f t="shared" si="136"/>
        <v>-0.13784765099797164</v>
      </c>
      <c r="R73" s="19">
        <f t="shared" si="137"/>
        <v>3.2402453943122911E-2</v>
      </c>
      <c r="S73" s="19">
        <f t="shared" si="138"/>
        <v>-0.15823049181583798</v>
      </c>
      <c r="T73" s="19">
        <f t="shared" si="139"/>
        <v>-0.29638121509018167</v>
      </c>
      <c r="U73" s="23">
        <f t="shared" si="140"/>
        <v>-0.13815072327434369</v>
      </c>
      <c r="V73" s="18">
        <f t="shared" si="141"/>
        <v>-0.15853356409221003</v>
      </c>
      <c r="W73" s="20"/>
      <c r="X73" s="6" t="str">
        <f t="shared" si="142"/>
        <v>Migratie-groep</v>
      </c>
      <c r="Y73" s="15" t="str">
        <f t="shared" si="143"/>
        <v>Noord-Afrikaanse migratieachtergrond</v>
      </c>
      <c r="Z73" s="19">
        <f t="shared" si="98"/>
        <v>0.59880951375394176</v>
      </c>
      <c r="AA73" s="19">
        <f t="shared" si="99"/>
        <v>0.55443206149094848</v>
      </c>
      <c r="AB73" s="19">
        <f t="shared" si="100"/>
        <v>0.48210287002035807</v>
      </c>
      <c r="AC73" s="19">
        <f t="shared" si="101"/>
        <v>0.49071448790955613</v>
      </c>
      <c r="AD73" s="19">
        <f t="shared" si="102"/>
        <v>0.13902194460994924</v>
      </c>
      <c r="AE73" s="23">
        <f t="shared" si="103"/>
        <v>-0.35169254329960686</v>
      </c>
      <c r="AF73" s="18">
        <f t="shared" si="104"/>
        <v>-0.41541011688099927</v>
      </c>
      <c r="AG73" s="20"/>
      <c r="AH73" s="6" t="str">
        <f t="shared" si="144"/>
        <v>Migratie-groep</v>
      </c>
      <c r="AI73" s="15" t="str">
        <f t="shared" si="145"/>
        <v>Noord-Afrikaanse migratieachtergrond</v>
      </c>
      <c r="AJ73" s="19">
        <f t="shared" si="91"/>
        <v>0.1166595634457018</v>
      </c>
      <c r="AK73" s="19">
        <f t="shared" si="92"/>
        <v>0.12223740633802394</v>
      </c>
      <c r="AL73" s="19">
        <f t="shared" si="93"/>
        <v>0.2472902337226803</v>
      </c>
      <c r="AM73" s="19">
        <f t="shared" si="94"/>
        <v>0.3269184791542778</v>
      </c>
      <c r="AN73" s="19">
        <f t="shared" si="95"/>
        <v>0.7591306348952187</v>
      </c>
      <c r="AO73" s="23">
        <f t="shared" si="96"/>
        <v>0.43221215574094091</v>
      </c>
      <c r="AP73" s="48">
        <f t="shared" si="97"/>
        <v>0.63689322855719477</v>
      </c>
      <c r="AQ73" s="20"/>
      <c r="AR73" s="6" t="str">
        <f t="shared" si="146"/>
        <v>Migratie-groep</v>
      </c>
      <c r="AS73" s="15" t="str">
        <f t="shared" si="147"/>
        <v>Noord-Afrikaanse migratieachtergrond</v>
      </c>
      <c r="AT73" s="30">
        <f t="shared" si="105"/>
        <v>-8.2742862987286295E-2</v>
      </c>
      <c r="AU73" s="30">
        <f t="shared" si="106"/>
        <v>-3.9641672269423452E-2</v>
      </c>
      <c r="AV73" s="30">
        <f t="shared" si="107"/>
        <v>-9.8819266602420816E-4</v>
      </c>
      <c r="AW73" s="30">
        <f t="shared" si="108"/>
        <v>0.11878930417938931</v>
      </c>
      <c r="AX73" s="30">
        <f t="shared" si="109"/>
        <v>5.1752807941476547E-3</v>
      </c>
      <c r="AY73" s="23">
        <f t="shared" si="110"/>
        <v>-0.11361402338524165</v>
      </c>
      <c r="AZ73" s="18">
        <f t="shared" si="111"/>
        <v>4.4816953063571106E-2</v>
      </c>
      <c r="BA73" s="20"/>
      <c r="BB73" s="6" t="str">
        <f t="shared" si="148"/>
        <v>Migratie-groep</v>
      </c>
      <c r="BC73" s="15" t="str">
        <f t="shared" si="149"/>
        <v>Noord-Afrikaanse migratieachtergrond</v>
      </c>
      <c r="BD73" s="19">
        <f t="shared" si="112"/>
        <v>-0.26932673654402928</v>
      </c>
      <c r="BE73" s="19">
        <f t="shared" si="113"/>
        <v>-0.10102818339602113</v>
      </c>
      <c r="BF73" s="19">
        <f t="shared" si="114"/>
        <v>-9.9243799661195495E-2</v>
      </c>
      <c r="BG73" s="19">
        <f t="shared" si="115"/>
        <v>-0.1316832009532892</v>
      </c>
      <c r="BH73" s="19">
        <f t="shared" si="116"/>
        <v>-0.28474809873211943</v>
      </c>
      <c r="BI73" s="23">
        <f t="shared" si="117"/>
        <v>-0.15306489777883023</v>
      </c>
      <c r="BJ73" s="18">
        <f t="shared" si="118"/>
        <v>-0.1837199153360983</v>
      </c>
      <c r="BK73" s="20"/>
      <c r="BL73" s="6" t="str">
        <f t="shared" si="150"/>
        <v>Migratie-groep</v>
      </c>
      <c r="BM73" s="15" t="str">
        <f t="shared" si="151"/>
        <v>Noord-Afrikaanse migratieachtergrond</v>
      </c>
      <c r="BN73" s="19">
        <f t="shared" si="119"/>
        <v>-0.23891060036641723</v>
      </c>
      <c r="BO73" s="19">
        <f t="shared" si="120"/>
        <v>-0.32172702039185919</v>
      </c>
      <c r="BP73" s="19">
        <f t="shared" si="121"/>
        <v>-0.26923091231511981</v>
      </c>
      <c r="BQ73" s="19">
        <f t="shared" si="122"/>
        <v>-0.32129422834233073</v>
      </c>
      <c r="BR73" s="19">
        <f t="shared" si="123"/>
        <v>-0.22633936218927253</v>
      </c>
      <c r="BS73" s="23">
        <f t="shared" si="124"/>
        <v>9.4954866153058204E-2</v>
      </c>
      <c r="BT73" s="48">
        <f t="shared" si="125"/>
        <v>9.5387658202586656E-2</v>
      </c>
      <c r="BU73" s="20"/>
      <c r="BV73" s="20"/>
      <c r="BW73" s="6" t="str">
        <f t="shared" si="152"/>
        <v>Migratie-groep</v>
      </c>
      <c r="BX73" s="15" t="str">
        <f t="shared" si="153"/>
        <v>Noord-Afrikaanse migratieachtergrond</v>
      </c>
      <c r="BY73" s="8">
        <v>0.5048298440393314</v>
      </c>
      <c r="BZ73" s="8">
        <v>-5.3311065794406975E-2</v>
      </c>
      <c r="CA73" s="8">
        <v>0.59880951375394176</v>
      </c>
      <c r="CB73" s="8">
        <v>0.1166595634457018</v>
      </c>
      <c r="CC73" s="8">
        <v>-8.2742862987286295E-2</v>
      </c>
      <c r="CD73" s="8">
        <v>-0.26932673654402928</v>
      </c>
      <c r="CE73" s="9">
        <v>-0.23891060036641723</v>
      </c>
      <c r="CF73" s="10">
        <v>0.18392728426790173</v>
      </c>
      <c r="CG73" s="10">
        <v>0.10517745027321759</v>
      </c>
      <c r="CH73" s="21"/>
      <c r="CI73" s="8">
        <v>0.33298486603744093</v>
      </c>
      <c r="CJ73" s="8">
        <v>-0.13784765099797164</v>
      </c>
      <c r="CK73" s="8">
        <v>0.55443206149094848</v>
      </c>
      <c r="CL73" s="8">
        <v>0.12223740633802394</v>
      </c>
      <c r="CM73" s="8">
        <v>-3.9641672269423452E-2</v>
      </c>
      <c r="CN73" s="8">
        <v>-0.10102818339602113</v>
      </c>
      <c r="CO73" s="9">
        <v>-0.32172702039185919</v>
      </c>
      <c r="CP73" s="10">
        <v>1.2597921122355684E-2</v>
      </c>
      <c r="CQ73" s="10">
        <v>0.30824367170194167</v>
      </c>
      <c r="CR73" s="21"/>
      <c r="CS73" s="8">
        <v>0.17653803497328546</v>
      </c>
      <c r="CT73" s="8">
        <v>3.2402453943122911E-2</v>
      </c>
      <c r="CU73" s="8">
        <v>0.48210287002035807</v>
      </c>
      <c r="CV73" s="8">
        <v>0.2472902337226803</v>
      </c>
      <c r="CW73" s="8">
        <v>-9.8819266602420816E-4</v>
      </c>
      <c r="CX73" s="8">
        <v>-9.9243799661195495E-2</v>
      </c>
      <c r="CY73" s="9">
        <v>-0.26923091231511981</v>
      </c>
      <c r="CZ73" s="10">
        <v>0.12655487346032046</v>
      </c>
      <c r="DA73" s="10">
        <v>0.22741413902704752</v>
      </c>
      <c r="DB73" s="21"/>
      <c r="DC73" s="8">
        <v>0.11386867911173428</v>
      </c>
      <c r="DD73" s="8">
        <v>-0.15823049181583798</v>
      </c>
      <c r="DE73" s="8">
        <v>0.49071448790955613</v>
      </c>
      <c r="DF73" s="8">
        <v>0.3269184791542778</v>
      </c>
      <c r="DG73" s="8">
        <v>0.11878930417938931</v>
      </c>
      <c r="DH73" s="8">
        <v>-0.1316832009532892</v>
      </c>
      <c r="DI73" s="9">
        <v>-0.32129422834233073</v>
      </c>
      <c r="DJ73" s="10">
        <v>-1.5720892857332039E-2</v>
      </c>
      <c r="DK73" s="10">
        <v>0.35414601090957992</v>
      </c>
      <c r="DL73" s="21"/>
      <c r="DM73" s="8">
        <v>6.7224372385715075E-2</v>
      </c>
      <c r="DN73" s="8">
        <v>-0.29638121509018167</v>
      </c>
      <c r="DO73" s="8">
        <v>0.13902194460994924</v>
      </c>
      <c r="DP73" s="8">
        <v>0.7591306348952187</v>
      </c>
      <c r="DQ73" s="8">
        <v>5.1752807941476547E-3</v>
      </c>
      <c r="DR73" s="8">
        <v>-0.28474809873211943</v>
      </c>
      <c r="DS73" s="9">
        <v>-0.22633936218927253</v>
      </c>
      <c r="DT73" s="10">
        <v>-0.15384909294435589</v>
      </c>
      <c r="DU73" s="10">
        <v>0.26121654850499182</v>
      </c>
      <c r="DV73" s="21"/>
      <c r="DW73" s="21"/>
    </row>
    <row r="74" spans="1:127" x14ac:dyDescent="0.3">
      <c r="A74" s="6">
        <v>72</v>
      </c>
      <c r="B74" s="6">
        <v>13</v>
      </c>
      <c r="C74" s="6"/>
      <c r="D74" s="6" t="s">
        <v>58</v>
      </c>
      <c r="E74" s="15" t="s">
        <v>126</v>
      </c>
      <c r="F74" s="19">
        <f t="shared" si="126"/>
        <v>0.52468810694827006</v>
      </c>
      <c r="G74" s="19">
        <f t="shared" si="127"/>
        <v>0.54598848063123462</v>
      </c>
      <c r="H74" s="19">
        <f t="shared" si="128"/>
        <v>0.61984167363892506</v>
      </c>
      <c r="I74" s="19">
        <f t="shared" si="129"/>
        <v>0.51248010406142419</v>
      </c>
      <c r="J74" s="19">
        <f t="shared" si="130"/>
        <v>0.41608537155596692</v>
      </c>
      <c r="K74" s="23">
        <f t="shared" si="131"/>
        <v>-9.639473250545727E-2</v>
      </c>
      <c r="L74" s="18">
        <f t="shared" si="132"/>
        <v>-0.1299031090752677</v>
      </c>
      <c r="M74" s="20"/>
      <c r="N74" s="6" t="str">
        <f t="shared" si="133"/>
        <v>Migratie-groep</v>
      </c>
      <c r="O74" s="15" t="str">
        <f t="shared" si="134"/>
        <v>Sub-Saharaanse (zwart-Afrikaanse) migratieachtergrond</v>
      </c>
      <c r="P74" s="19">
        <f t="shared" si="135"/>
        <v>0.13794240014299428</v>
      </c>
      <c r="Q74" s="19">
        <f t="shared" si="136"/>
        <v>0.13018544984043962</v>
      </c>
      <c r="R74" s="19">
        <f t="shared" si="137"/>
        <v>-9.734592905137349E-3</v>
      </c>
      <c r="S74" s="19">
        <f t="shared" si="138"/>
        <v>-0.13999304282649816</v>
      </c>
      <c r="T74" s="19">
        <f t="shared" si="139"/>
        <v>-0.32761784083948858</v>
      </c>
      <c r="U74" s="23">
        <f t="shared" si="140"/>
        <v>-0.18762479801299042</v>
      </c>
      <c r="V74" s="18">
        <f t="shared" si="141"/>
        <v>-0.4578032906799282</v>
      </c>
      <c r="W74" s="20"/>
      <c r="X74" s="6" t="str">
        <f t="shared" si="142"/>
        <v>Migratie-groep</v>
      </c>
      <c r="Y74" s="15" t="str">
        <f t="shared" si="143"/>
        <v>Sub-Saharaanse (zwart-Afrikaanse) migratieachtergrond</v>
      </c>
      <c r="Z74" s="19">
        <f t="shared" si="98"/>
        <v>0.52300064168596405</v>
      </c>
      <c r="AA74" s="19">
        <f t="shared" si="99"/>
        <v>0.46400964314838322</v>
      </c>
      <c r="AB74" s="19">
        <f t="shared" si="100"/>
        <v>0.3928049253195619</v>
      </c>
      <c r="AC74" s="19">
        <f t="shared" si="101"/>
        <v>0.42991481422654892</v>
      </c>
      <c r="AD74" s="19">
        <f t="shared" si="102"/>
        <v>0.30162917940722028</v>
      </c>
      <c r="AE74" s="23">
        <f t="shared" si="103"/>
        <v>-0.12828563481932864</v>
      </c>
      <c r="AF74" s="18">
        <f t="shared" si="104"/>
        <v>-0.16238046374116294</v>
      </c>
      <c r="AG74" s="20"/>
      <c r="AH74" s="6" t="str">
        <f t="shared" si="144"/>
        <v>Migratie-groep</v>
      </c>
      <c r="AI74" s="15" t="str">
        <f t="shared" si="145"/>
        <v>Sub-Saharaanse (zwart-Afrikaanse) migratieachtergrond</v>
      </c>
      <c r="AJ74" s="19">
        <f t="shared" si="91"/>
        <v>-1.9087787829678453E-2</v>
      </c>
      <c r="AK74" s="19">
        <f t="shared" si="92"/>
        <v>3.6379829197874525E-3</v>
      </c>
      <c r="AL74" s="19">
        <f t="shared" si="93"/>
        <v>7.9546075057766397E-2</v>
      </c>
      <c r="AM74" s="19">
        <f t="shared" si="94"/>
        <v>1.9942646566725002E-2</v>
      </c>
      <c r="AN74" s="19">
        <f t="shared" si="95"/>
        <v>0.25630290944217748</v>
      </c>
      <c r="AO74" s="23">
        <f t="shared" si="96"/>
        <v>0.23636026287545248</v>
      </c>
      <c r="AP74" s="48">
        <f t="shared" si="97"/>
        <v>0.25266492652239003</v>
      </c>
      <c r="AQ74" s="20"/>
      <c r="AR74" s="6" t="str">
        <f t="shared" si="146"/>
        <v>Migratie-groep</v>
      </c>
      <c r="AS74" s="15" t="str">
        <f t="shared" si="147"/>
        <v>Sub-Saharaanse (zwart-Afrikaanse) migratieachtergrond</v>
      </c>
      <c r="AT74" s="30">
        <f t="shared" si="105"/>
        <v>-0.26444842544049124</v>
      </c>
      <c r="AU74" s="30">
        <f t="shared" si="106"/>
        <v>-0.20225052474155292</v>
      </c>
      <c r="AV74" s="30">
        <f t="shared" si="107"/>
        <v>-0.12086016968709401</v>
      </c>
      <c r="AW74" s="30">
        <f t="shared" si="108"/>
        <v>-6.7541316968289522E-2</v>
      </c>
      <c r="AX74" s="30">
        <f t="shared" si="109"/>
        <v>-0.12812457059227872</v>
      </c>
      <c r="AY74" s="23">
        <f t="shared" si="110"/>
        <v>-6.0583253623989197E-2</v>
      </c>
      <c r="AZ74" s="18">
        <f t="shared" si="111"/>
        <v>7.4125954149274198E-2</v>
      </c>
      <c r="BA74" s="20"/>
      <c r="BB74" s="6" t="str">
        <f t="shared" si="148"/>
        <v>Migratie-groep</v>
      </c>
      <c r="BC74" s="15" t="str">
        <f t="shared" si="149"/>
        <v>Sub-Saharaanse (zwart-Afrikaanse) migratieachtergrond</v>
      </c>
      <c r="BD74" s="19">
        <f t="shared" si="112"/>
        <v>-0.36558773447387238</v>
      </c>
      <c r="BE74" s="19">
        <f t="shared" si="113"/>
        <v>-0.4038206854584741</v>
      </c>
      <c r="BF74" s="19">
        <f t="shared" si="114"/>
        <v>-0.29809712564745955</v>
      </c>
      <c r="BG74" s="19">
        <f t="shared" si="115"/>
        <v>-0.32835426361253672</v>
      </c>
      <c r="BH74" s="19">
        <f t="shared" si="116"/>
        <v>-0.28204980102659005</v>
      </c>
      <c r="BI74" s="23">
        <f t="shared" si="117"/>
        <v>4.6304462585946671E-2</v>
      </c>
      <c r="BJ74" s="18">
        <f t="shared" si="118"/>
        <v>0.12177088443188405</v>
      </c>
      <c r="BK74" s="20"/>
      <c r="BL74" s="6" t="str">
        <f t="shared" si="150"/>
        <v>Migratie-groep</v>
      </c>
      <c r="BM74" s="15" t="str">
        <f t="shared" si="151"/>
        <v>Sub-Saharaanse (zwart-Afrikaanse) migratieachtergrond</v>
      </c>
      <c r="BN74" s="19">
        <f t="shared" si="119"/>
        <v>-0.13310284657775306</v>
      </c>
      <c r="BO74" s="19">
        <f t="shared" si="120"/>
        <v>-0.24056804126796813</v>
      </c>
      <c r="BP74" s="19">
        <f t="shared" si="121"/>
        <v>-0.17667451356256841</v>
      </c>
      <c r="BQ74" s="19">
        <f t="shared" si="122"/>
        <v>-0.30776335644947866</v>
      </c>
      <c r="BR74" s="19">
        <f t="shared" si="123"/>
        <v>-0.31696263345032522</v>
      </c>
      <c r="BS74" s="23">
        <f t="shared" si="124"/>
        <v>-9.1992770008465508E-3</v>
      </c>
      <c r="BT74" s="48">
        <f t="shared" si="125"/>
        <v>-7.6394592182357085E-2</v>
      </c>
      <c r="BU74" s="20"/>
      <c r="BV74" s="20"/>
      <c r="BW74" s="6" t="str">
        <f t="shared" si="152"/>
        <v>Migratie-groep</v>
      </c>
      <c r="BX74" s="15" t="str">
        <f t="shared" si="153"/>
        <v>Sub-Saharaanse (zwart-Afrikaanse) migratieachtergrond</v>
      </c>
      <c r="BY74" s="8">
        <v>0.52468810694827006</v>
      </c>
      <c r="BZ74" s="8">
        <v>0.13794240014299428</v>
      </c>
      <c r="CA74" s="8">
        <v>0.52300064168596405</v>
      </c>
      <c r="CB74" s="8">
        <v>-1.9087787829678453E-2</v>
      </c>
      <c r="CC74" s="8">
        <v>-0.26444842544049124</v>
      </c>
      <c r="CD74" s="8">
        <v>-0.36558773447387238</v>
      </c>
      <c r="CE74" s="9">
        <v>-0.13310284657775306</v>
      </c>
      <c r="CF74" s="10">
        <v>0.33592429624667769</v>
      </c>
      <c r="CG74" s="10">
        <v>-0.16101732940604283</v>
      </c>
      <c r="CH74" s="21"/>
      <c r="CI74" s="8">
        <v>0.54598848063123462</v>
      </c>
      <c r="CJ74" s="8">
        <v>0.13018544984043962</v>
      </c>
      <c r="CK74" s="8">
        <v>0.46400964314838322</v>
      </c>
      <c r="CL74" s="8">
        <v>3.6379829197874525E-3</v>
      </c>
      <c r="CM74" s="8">
        <v>-0.20225052474155292</v>
      </c>
      <c r="CN74" s="8">
        <v>-0.4038206854584741</v>
      </c>
      <c r="CO74" s="9">
        <v>-0.24056804126796813</v>
      </c>
      <c r="CP74" s="10">
        <v>0.3098487820910838</v>
      </c>
      <c r="CQ74" s="10">
        <v>-8.4474696695785473E-2</v>
      </c>
      <c r="CR74" s="21"/>
      <c r="CS74" s="8">
        <v>0.61984167363892506</v>
      </c>
      <c r="CT74" s="8">
        <v>-9.734592905137349E-3</v>
      </c>
      <c r="CU74" s="8">
        <v>0.3928049253195619</v>
      </c>
      <c r="CV74" s="8">
        <v>7.9546075057766397E-2</v>
      </c>
      <c r="CW74" s="8">
        <v>-0.12086016968709401</v>
      </c>
      <c r="CX74" s="8">
        <v>-0.29809712564745955</v>
      </c>
      <c r="CY74" s="9">
        <v>-0.17667451356256841</v>
      </c>
      <c r="CZ74" s="10">
        <v>0.36058451356212018</v>
      </c>
      <c r="DA74" s="10">
        <v>-0.11944796542974029</v>
      </c>
      <c r="DB74" s="21"/>
      <c r="DC74" s="8">
        <v>0.51248010406142419</v>
      </c>
      <c r="DD74" s="8">
        <v>-0.13999304282649816</v>
      </c>
      <c r="DE74" s="8">
        <v>0.42991481422654892</v>
      </c>
      <c r="DF74" s="8">
        <v>1.9942646566725002E-2</v>
      </c>
      <c r="DG74" s="8">
        <v>-6.7541316968289522E-2</v>
      </c>
      <c r="DH74" s="8">
        <v>-0.32835426361253672</v>
      </c>
      <c r="DI74" s="9">
        <v>-0.30776335644947866</v>
      </c>
      <c r="DJ74" s="10">
        <v>0.31017034188885184</v>
      </c>
      <c r="DK74" s="10">
        <v>-2.1583226981003092E-2</v>
      </c>
      <c r="DL74" s="21"/>
      <c r="DM74" s="8">
        <v>0.41608537155596692</v>
      </c>
      <c r="DN74" s="8">
        <v>-0.32761784083948858</v>
      </c>
      <c r="DO74" s="8">
        <v>0.30162917940722028</v>
      </c>
      <c r="DP74" s="8">
        <v>0.25630290944217748</v>
      </c>
      <c r="DQ74" s="8">
        <v>-0.12812457059227872</v>
      </c>
      <c r="DR74" s="8">
        <v>-0.28204980102659005</v>
      </c>
      <c r="DS74" s="9">
        <v>-0.31696263345032522</v>
      </c>
      <c r="DT74" s="10">
        <v>0.16601141487102325</v>
      </c>
      <c r="DU74" s="10">
        <v>1.0719415658405637E-2</v>
      </c>
      <c r="DV74" s="21"/>
      <c r="DW74" s="21"/>
    </row>
    <row r="75" spans="1:127" x14ac:dyDescent="0.3">
      <c r="A75" s="6">
        <v>73</v>
      </c>
      <c r="B75" s="6">
        <v>13</v>
      </c>
      <c r="C75" s="6"/>
      <c r="D75" s="6" t="s">
        <v>58</v>
      </c>
      <c r="E75" s="15" t="s">
        <v>57</v>
      </c>
      <c r="F75" s="19">
        <f t="shared" si="126"/>
        <v>1.1641264764511057E-2</v>
      </c>
      <c r="G75" s="19">
        <f t="shared" si="127"/>
        <v>-4.0199704647887483E-2</v>
      </c>
      <c r="H75" s="19">
        <f t="shared" si="128"/>
        <v>-0.13141887300023347</v>
      </c>
      <c r="I75" s="19">
        <f t="shared" si="129"/>
        <v>-0.31976438450694905</v>
      </c>
      <c r="J75" s="19">
        <f t="shared" si="130"/>
        <v>-0.42815290080383378</v>
      </c>
      <c r="K75" s="23">
        <f t="shared" si="131"/>
        <v>-0.10838851629688473</v>
      </c>
      <c r="L75" s="18">
        <f t="shared" si="132"/>
        <v>-0.38795319615594631</v>
      </c>
      <c r="M75" s="20"/>
      <c r="N75" s="6" t="str">
        <f t="shared" si="133"/>
        <v>Migratie-groep</v>
      </c>
      <c r="O75" s="15" t="str">
        <f t="shared" si="134"/>
        <v>Amerikaanse migratieachtergrond</v>
      </c>
      <c r="P75" s="19">
        <f t="shared" si="135"/>
        <v>0.11098442672845403</v>
      </c>
      <c r="Q75" s="19">
        <f t="shared" si="136"/>
        <v>-7.7991314505455808E-2</v>
      </c>
      <c r="R75" s="19">
        <f t="shared" si="137"/>
        <v>9.9350045981758825E-2</v>
      </c>
      <c r="S75" s="19">
        <f t="shared" si="138"/>
        <v>9.2701538037279443E-2</v>
      </c>
      <c r="T75" s="19">
        <f t="shared" si="139"/>
        <v>1.3465918579443978E-2</v>
      </c>
      <c r="U75" s="23">
        <f t="shared" si="140"/>
        <v>-7.9235619457835471E-2</v>
      </c>
      <c r="V75" s="18">
        <f t="shared" si="141"/>
        <v>9.1457233084899781E-2</v>
      </c>
      <c r="W75" s="20"/>
      <c r="X75" s="6" t="str">
        <f t="shared" si="142"/>
        <v>Migratie-groep</v>
      </c>
      <c r="Y75" s="15" t="str">
        <f t="shared" si="143"/>
        <v>Amerikaanse migratieachtergrond</v>
      </c>
      <c r="Z75" s="19">
        <f t="shared" si="98"/>
        <v>0.37951729615156005</v>
      </c>
      <c r="AA75" s="19">
        <f t="shared" si="99"/>
        <v>0.20911047783565245</v>
      </c>
      <c r="AB75" s="19">
        <f t="shared" si="100"/>
        <v>0.23872853816871728</v>
      </c>
      <c r="AC75" s="19">
        <f t="shared" si="101"/>
        <v>0.10768688973578686</v>
      </c>
      <c r="AD75" s="19">
        <f t="shared" si="102"/>
        <v>0.23211154658804523</v>
      </c>
      <c r="AE75" s="23">
        <f t="shared" si="103"/>
        <v>0.12442465685225837</v>
      </c>
      <c r="AF75" s="18">
        <f t="shared" si="104"/>
        <v>2.3001068752392773E-2</v>
      </c>
      <c r="AG75" s="20"/>
      <c r="AH75" s="6" t="str">
        <f t="shared" si="144"/>
        <v>Migratie-groep</v>
      </c>
      <c r="AI75" s="15" t="str">
        <f t="shared" si="145"/>
        <v>Amerikaanse migratieachtergrond</v>
      </c>
      <c r="AJ75" s="19">
        <f t="shared" si="91"/>
        <v>4.2498778847178627E-2</v>
      </c>
      <c r="AK75" s="19">
        <f t="shared" si="92"/>
        <v>6.3912896958617987E-2</v>
      </c>
      <c r="AL75" s="19">
        <f t="shared" si="93"/>
        <v>0.16759038054360634</v>
      </c>
      <c r="AM75" s="19">
        <f t="shared" si="94"/>
        <v>0.20600385382773415</v>
      </c>
      <c r="AN75" s="19">
        <f t="shared" si="95"/>
        <v>0.27548169780388354</v>
      </c>
      <c r="AO75" s="23">
        <f t="shared" si="96"/>
        <v>6.9477843976149395E-2</v>
      </c>
      <c r="AP75" s="48">
        <f t="shared" si="97"/>
        <v>0.21156880084526555</v>
      </c>
      <c r="AQ75" s="20"/>
      <c r="AR75" s="6" t="str">
        <f t="shared" si="146"/>
        <v>Migratie-groep</v>
      </c>
      <c r="AS75" s="15" t="str">
        <f t="shared" si="147"/>
        <v>Amerikaanse migratieachtergrond</v>
      </c>
      <c r="AT75" s="30">
        <f t="shared" si="105"/>
        <v>0.55375197388137809</v>
      </c>
      <c r="AU75" s="30">
        <f t="shared" si="106"/>
        <v>0.59306320075448549</v>
      </c>
      <c r="AV75" s="30">
        <f t="shared" si="107"/>
        <v>0.55396848409433219</v>
      </c>
      <c r="AW75" s="30">
        <f t="shared" si="108"/>
        <v>0.65374917616724315</v>
      </c>
      <c r="AX75" s="30">
        <f t="shared" si="109"/>
        <v>0.63321260400173718</v>
      </c>
      <c r="AY75" s="23">
        <f t="shared" si="110"/>
        <v>-2.0536572165505973E-2</v>
      </c>
      <c r="AZ75" s="18">
        <f t="shared" si="111"/>
        <v>4.0149403247251692E-2</v>
      </c>
      <c r="BA75" s="20"/>
      <c r="BB75" s="6" t="str">
        <f t="shared" si="148"/>
        <v>Migratie-groep</v>
      </c>
      <c r="BC75" s="15" t="str">
        <f t="shared" si="149"/>
        <v>Amerikaanse migratieachtergrond</v>
      </c>
      <c r="BD75" s="19">
        <f t="shared" si="112"/>
        <v>-0.24566110999761104</v>
      </c>
      <c r="BE75" s="19">
        <f t="shared" si="113"/>
        <v>-0.15338784248035159</v>
      </c>
      <c r="BF75" s="19">
        <f t="shared" si="114"/>
        <v>-0.24307961485640955</v>
      </c>
      <c r="BG75" s="19">
        <f t="shared" si="115"/>
        <v>-0.23132513564579057</v>
      </c>
      <c r="BH75" s="19">
        <f t="shared" si="116"/>
        <v>-7.3352290847271559E-2</v>
      </c>
      <c r="BI75" s="23">
        <f t="shared" si="117"/>
        <v>0.15797284479851903</v>
      </c>
      <c r="BJ75" s="18">
        <f t="shared" si="118"/>
        <v>8.0035551633080029E-2</v>
      </c>
      <c r="BK75" s="20"/>
      <c r="BL75" s="6" t="str">
        <f t="shared" si="150"/>
        <v>Migratie-groep</v>
      </c>
      <c r="BM75" s="15" t="str">
        <f t="shared" si="151"/>
        <v>Amerikaanse migratieachtergrond</v>
      </c>
      <c r="BN75" s="19">
        <f t="shared" si="119"/>
        <v>-0.24936527864823174</v>
      </c>
      <c r="BO75" s="19">
        <f t="shared" si="120"/>
        <v>-0.20275864962763854</v>
      </c>
      <c r="BP75" s="19">
        <f t="shared" si="121"/>
        <v>-0.19088228261494689</v>
      </c>
      <c r="BQ75" s="19">
        <f t="shared" si="122"/>
        <v>-8.3118611529256314E-2</v>
      </c>
      <c r="BR75" s="19">
        <f t="shared" si="123"/>
        <v>-9.3227197557128286E-2</v>
      </c>
      <c r="BS75" s="23">
        <f t="shared" si="124"/>
        <v>-1.0108586027871971E-2</v>
      </c>
      <c r="BT75" s="48">
        <f t="shared" si="125"/>
        <v>0.10953145207051025</v>
      </c>
      <c r="BU75" s="20"/>
      <c r="BV75" s="20"/>
      <c r="BW75" s="6" t="str">
        <f t="shared" si="152"/>
        <v>Migratie-groep</v>
      </c>
      <c r="BX75" s="15" t="str">
        <f t="shared" si="153"/>
        <v>Amerikaanse migratieachtergrond</v>
      </c>
      <c r="BY75" s="8">
        <v>1.1641264764511057E-2</v>
      </c>
      <c r="BZ75" s="8">
        <v>0.11098442672845403</v>
      </c>
      <c r="CA75" s="8">
        <v>0.37951729615156005</v>
      </c>
      <c r="CB75" s="8">
        <v>4.2498778847178627E-2</v>
      </c>
      <c r="CC75" s="8">
        <v>0.55375197388137809</v>
      </c>
      <c r="CD75" s="8">
        <v>-0.24566110999761104</v>
      </c>
      <c r="CE75" s="9">
        <v>-0.24936527864823174</v>
      </c>
      <c r="CF75" s="10">
        <v>8.8256002356075267E-2</v>
      </c>
      <c r="CG75" s="10">
        <v>0.20212480021554577</v>
      </c>
      <c r="CH75" s="21"/>
      <c r="CI75" s="8">
        <v>-4.0199704647887483E-2</v>
      </c>
      <c r="CJ75" s="8">
        <v>-7.7991314505455808E-2</v>
      </c>
      <c r="CK75" s="8">
        <v>0.20911047783565245</v>
      </c>
      <c r="CL75" s="8">
        <v>6.3912896958617987E-2</v>
      </c>
      <c r="CM75" s="8">
        <v>0.59306320075448549</v>
      </c>
      <c r="CN75" s="8">
        <v>-0.15338784248035159</v>
      </c>
      <c r="CO75" s="9">
        <v>-0.20275864962763854</v>
      </c>
      <c r="CP75" s="10">
        <v>-7.8349228857011149E-2</v>
      </c>
      <c r="CQ75" s="10">
        <v>0.27300431819837345</v>
      </c>
      <c r="CR75" s="21"/>
      <c r="CS75" s="8">
        <v>-0.13141887300023347</v>
      </c>
      <c r="CT75" s="8">
        <v>9.9350045981758825E-2</v>
      </c>
      <c r="CU75" s="8">
        <v>0.23872853816871728</v>
      </c>
      <c r="CV75" s="8">
        <v>0.16759038054360634</v>
      </c>
      <c r="CW75" s="8">
        <v>0.55396848409433219</v>
      </c>
      <c r="CX75" s="8">
        <v>-0.24307961485640955</v>
      </c>
      <c r="CY75" s="9">
        <v>-0.19088228261494689</v>
      </c>
      <c r="CZ75" s="10">
        <v>-1.0470080920053011E-2</v>
      </c>
      <c r="DA75" s="10">
        <v>0.20903550134801399</v>
      </c>
      <c r="DB75" s="21"/>
      <c r="DC75" s="8">
        <v>-0.31976438450694905</v>
      </c>
      <c r="DD75" s="8">
        <v>9.2701538037279443E-2</v>
      </c>
      <c r="DE75" s="8">
        <v>0.10768688973578686</v>
      </c>
      <c r="DF75" s="8">
        <v>0.20600385382773415</v>
      </c>
      <c r="DG75" s="8">
        <v>0.65374917616724315</v>
      </c>
      <c r="DH75" s="8">
        <v>-0.23132513564579057</v>
      </c>
      <c r="DI75" s="9">
        <v>-8.3118611529256314E-2</v>
      </c>
      <c r="DJ75" s="10">
        <v>-0.18996882582035601</v>
      </c>
      <c r="DK75" s="10">
        <v>0.29763510035827012</v>
      </c>
      <c r="DL75" s="21"/>
      <c r="DM75" s="8">
        <v>-0.42815290080383378</v>
      </c>
      <c r="DN75" s="8">
        <v>1.3465918579443978E-2</v>
      </c>
      <c r="DO75" s="8">
        <v>0.23211154658804523</v>
      </c>
      <c r="DP75" s="8">
        <v>0.27548169780388354</v>
      </c>
      <c r="DQ75" s="8">
        <v>0.63321260400173718</v>
      </c>
      <c r="DR75" s="8">
        <v>-7.3352290847271559E-2</v>
      </c>
      <c r="DS75" s="9">
        <v>-9.3227197557128286E-2</v>
      </c>
      <c r="DT75" s="10">
        <v>-0.41101792611025134</v>
      </c>
      <c r="DU75" s="10">
        <v>0.44955790041976734</v>
      </c>
      <c r="DV75" s="21"/>
      <c r="DW75" s="21"/>
    </row>
    <row r="76" spans="1:127" x14ac:dyDescent="0.3">
      <c r="A76" s="6">
        <v>74</v>
      </c>
      <c r="B76" s="6">
        <v>13</v>
      </c>
      <c r="C76" s="6"/>
      <c r="D76" s="6" t="s">
        <v>58</v>
      </c>
      <c r="E76" s="15" t="s">
        <v>120</v>
      </c>
      <c r="F76" s="19">
        <f t="shared" si="126"/>
        <v>-2.7578876140057315E-2</v>
      </c>
      <c r="G76" s="19">
        <f t="shared" si="127"/>
        <v>-0.10127889498660057</v>
      </c>
      <c r="H76" s="19">
        <f t="shared" si="128"/>
        <v>-0.11533893499709756</v>
      </c>
      <c r="I76" s="19">
        <f t="shared" si="129"/>
        <v>-0.1634580949258703</v>
      </c>
      <c r="J76" s="19">
        <f t="shared" si="130"/>
        <v>-0.23698754746978151</v>
      </c>
      <c r="K76" s="23">
        <f t="shared" si="131"/>
        <v>-7.3529452543911217E-2</v>
      </c>
      <c r="L76" s="18">
        <f t="shared" si="132"/>
        <v>-0.13570865248318092</v>
      </c>
      <c r="M76" s="20"/>
      <c r="N76" s="6" t="str">
        <f t="shared" si="133"/>
        <v>Migratie-groep</v>
      </c>
      <c r="O76" s="15" t="str">
        <f t="shared" si="134"/>
        <v>Oceanische migratieachtergrond (Australië ea)</v>
      </c>
      <c r="P76" s="19">
        <f t="shared" si="135"/>
        <v>9.2719663929366675E-2</v>
      </c>
      <c r="Q76" s="19">
        <f t="shared" si="136"/>
        <v>-0.14651685679077717</v>
      </c>
      <c r="R76" s="19">
        <f t="shared" si="137"/>
        <v>7.0430681632398434E-2</v>
      </c>
      <c r="S76" s="19">
        <f t="shared" si="138"/>
        <v>-6.9908584527769865E-2</v>
      </c>
      <c r="T76" s="19">
        <f t="shared" si="139"/>
        <v>-7.7082069612236973E-2</v>
      </c>
      <c r="U76" s="23">
        <f t="shared" si="140"/>
        <v>-7.1734850844671072E-3</v>
      </c>
      <c r="V76" s="18">
        <f t="shared" si="141"/>
        <v>6.9434787178540194E-2</v>
      </c>
      <c r="W76" s="20"/>
      <c r="X76" s="6" t="str">
        <f t="shared" si="142"/>
        <v>Migratie-groep</v>
      </c>
      <c r="Y76" s="15" t="str">
        <f t="shared" si="143"/>
        <v>Oceanische migratieachtergrond (Australië ea)</v>
      </c>
      <c r="Z76" s="19">
        <f t="shared" si="98"/>
        <v>0.15373189200889273</v>
      </c>
      <c r="AA76" s="19">
        <f t="shared" si="99"/>
        <v>7.5036336147590768E-2</v>
      </c>
      <c r="AB76" s="19">
        <f t="shared" si="100"/>
        <v>6.9328283216997133E-2</v>
      </c>
      <c r="AC76" s="19">
        <f t="shared" si="101"/>
        <v>7.30903031066517E-3</v>
      </c>
      <c r="AD76" s="19">
        <f t="shared" si="102"/>
        <v>0.1944670450607352</v>
      </c>
      <c r="AE76" s="23">
        <f t="shared" si="103"/>
        <v>0.18715801475007002</v>
      </c>
      <c r="AF76" s="18">
        <f t="shared" si="104"/>
        <v>0.11943070891314443</v>
      </c>
      <c r="AG76" s="20"/>
      <c r="AH76" s="6" t="str">
        <f t="shared" si="144"/>
        <v>Migratie-groep</v>
      </c>
      <c r="AI76" s="15" t="str">
        <f t="shared" si="145"/>
        <v>Oceanische migratieachtergrond (Australië ea)</v>
      </c>
      <c r="AJ76" s="19">
        <f t="shared" si="91"/>
        <v>-4.5322995269985684E-2</v>
      </c>
      <c r="AK76" s="19">
        <f t="shared" si="92"/>
        <v>-2.2196142595072837E-2</v>
      </c>
      <c r="AL76" s="19">
        <f t="shared" si="93"/>
        <v>3.8518789303030175E-2</v>
      </c>
      <c r="AM76" s="19">
        <f t="shared" si="94"/>
        <v>3.9621326998758151E-2</v>
      </c>
      <c r="AN76" s="19">
        <f t="shared" si="95"/>
        <v>5.1081889785216446E-2</v>
      </c>
      <c r="AO76" s="23">
        <f t="shared" si="96"/>
        <v>1.1460562786458295E-2</v>
      </c>
      <c r="AP76" s="48">
        <f t="shared" si="97"/>
        <v>7.3278032380289279E-2</v>
      </c>
      <c r="AQ76" s="20"/>
      <c r="AR76" s="6" t="str">
        <f t="shared" si="146"/>
        <v>Migratie-groep</v>
      </c>
      <c r="AS76" s="15" t="str">
        <f t="shared" si="147"/>
        <v>Oceanische migratieachtergrond (Australië ea)</v>
      </c>
      <c r="AT76" s="30">
        <f t="shared" si="105"/>
        <v>0.27609967879894465</v>
      </c>
      <c r="AU76" s="30">
        <f t="shared" si="106"/>
        <v>0.34948748926224654</v>
      </c>
      <c r="AV76" s="30">
        <f t="shared" si="107"/>
        <v>0.31177346140188189</v>
      </c>
      <c r="AW76" s="30">
        <f t="shared" si="108"/>
        <v>0.33774879547089165</v>
      </c>
      <c r="AX76" s="30">
        <f t="shared" si="109"/>
        <v>0.35305021156456917</v>
      </c>
      <c r="AY76" s="23">
        <f t="shared" si="110"/>
        <v>1.5301416093677522E-2</v>
      </c>
      <c r="AZ76" s="18">
        <f t="shared" si="111"/>
        <v>3.5627223023226295E-3</v>
      </c>
      <c r="BA76" s="20"/>
      <c r="BB76" s="6" t="str">
        <f t="shared" si="148"/>
        <v>Migratie-groep</v>
      </c>
      <c r="BC76" s="15" t="str">
        <f t="shared" si="149"/>
        <v>Oceanische migratieachtergrond (Australië ea)</v>
      </c>
      <c r="BD76" s="19">
        <f t="shared" si="112"/>
        <v>-0.14014576250177857</v>
      </c>
      <c r="BE76" s="19">
        <f t="shared" si="113"/>
        <v>-7.9880561657504873E-2</v>
      </c>
      <c r="BF76" s="19">
        <f t="shared" si="114"/>
        <v>-0.17790661206145839</v>
      </c>
      <c r="BG76" s="19">
        <f t="shared" si="115"/>
        <v>-0.15826991978609797</v>
      </c>
      <c r="BH76" s="19">
        <f t="shared" si="116"/>
        <v>9.1758311201372331E-2</v>
      </c>
      <c r="BI76" s="23">
        <f t="shared" si="117"/>
        <v>0.25002823098747029</v>
      </c>
      <c r="BJ76" s="18">
        <f t="shared" si="118"/>
        <v>0.17163887285887719</v>
      </c>
      <c r="BK76" s="20"/>
      <c r="BL76" s="6" t="str">
        <f t="shared" si="150"/>
        <v>Migratie-groep</v>
      </c>
      <c r="BM76" s="15" t="str">
        <f t="shared" si="151"/>
        <v>Oceanische migratieachtergrond (Australië ea)</v>
      </c>
      <c r="BN76" s="19">
        <f t="shared" si="119"/>
        <v>-6.1078550731894221E-2</v>
      </c>
      <c r="BO76" s="19">
        <f t="shared" si="120"/>
        <v>3.3321590190734961E-2</v>
      </c>
      <c r="BP76" s="19">
        <f t="shared" si="121"/>
        <v>-1.9231946461892732E-2</v>
      </c>
      <c r="BQ76" s="19">
        <f t="shared" si="122"/>
        <v>9.7361995935421247E-2</v>
      </c>
      <c r="BR76" s="19">
        <f t="shared" si="123"/>
        <v>-8.4869545314747108E-2</v>
      </c>
      <c r="BS76" s="23">
        <f t="shared" si="124"/>
        <v>-0.18223154125016836</v>
      </c>
      <c r="BT76" s="48">
        <f t="shared" si="125"/>
        <v>-0.11819113550548208</v>
      </c>
      <c r="BU76" s="20"/>
      <c r="BV76" s="20"/>
      <c r="BW76" s="6" t="str">
        <f t="shared" si="152"/>
        <v>Migratie-groep</v>
      </c>
      <c r="BX76" s="15" t="str">
        <f t="shared" si="153"/>
        <v>Oceanische migratieachtergrond (Australië ea)</v>
      </c>
      <c r="BY76" s="8">
        <v>-2.7578876140057315E-2</v>
      </c>
      <c r="BZ76" s="8">
        <v>9.2719663929366675E-2</v>
      </c>
      <c r="CA76" s="8">
        <v>0.15373189200889273</v>
      </c>
      <c r="CB76" s="8">
        <v>-4.5322995269985684E-2</v>
      </c>
      <c r="CC76" s="8">
        <v>0.27609967879894465</v>
      </c>
      <c r="CD76" s="8">
        <v>-0.14014576250177857</v>
      </c>
      <c r="CE76" s="9">
        <v>-6.1078550731894221E-2</v>
      </c>
      <c r="CF76" s="10">
        <v>5.7190938988054087E-2</v>
      </c>
      <c r="CG76" s="10">
        <v>3.6202886933130646E-2</v>
      </c>
      <c r="CH76" s="21"/>
      <c r="CI76" s="8">
        <v>-0.10127889498660057</v>
      </c>
      <c r="CJ76" s="8">
        <v>-0.14651685679077717</v>
      </c>
      <c r="CK76" s="8">
        <v>7.5036336147590768E-2</v>
      </c>
      <c r="CL76" s="8">
        <v>-2.2196142595072837E-2</v>
      </c>
      <c r="CM76" s="8">
        <v>0.34948748926224654</v>
      </c>
      <c r="CN76" s="8">
        <v>-7.9880561657504873E-2</v>
      </c>
      <c r="CO76" s="9">
        <v>3.3321590190734961E-2</v>
      </c>
      <c r="CP76" s="10">
        <v>-0.15682091293630118</v>
      </c>
      <c r="CQ76" s="10">
        <v>0.11427935320404019</v>
      </c>
      <c r="CR76" s="21"/>
      <c r="CS76" s="8">
        <v>-0.11533893499709756</v>
      </c>
      <c r="CT76" s="8">
        <v>7.0430681632398434E-2</v>
      </c>
      <c r="CU76" s="8">
        <v>6.9328283216997133E-2</v>
      </c>
      <c r="CV76" s="8">
        <v>3.8518789303030175E-2</v>
      </c>
      <c r="CW76" s="8">
        <v>0.31177346140188189</v>
      </c>
      <c r="CX76" s="8">
        <v>-0.17790661206145839</v>
      </c>
      <c r="CY76" s="9">
        <v>-1.9231946461892732E-2</v>
      </c>
      <c r="CZ76" s="10">
        <v>-2.0558117597077916E-2</v>
      </c>
      <c r="DA76" s="10">
        <v>2.758575041259825E-2</v>
      </c>
      <c r="DB76" s="21"/>
      <c r="DC76" s="8">
        <v>-0.1634580949258703</v>
      </c>
      <c r="DD76" s="8">
        <v>-6.9908584527769865E-2</v>
      </c>
      <c r="DE76" s="8">
        <v>7.30903031066517E-3</v>
      </c>
      <c r="DF76" s="8">
        <v>3.9621326998758151E-2</v>
      </c>
      <c r="DG76" s="8">
        <v>0.33774879547089165</v>
      </c>
      <c r="DH76" s="8">
        <v>-0.15826991978609797</v>
      </c>
      <c r="DI76" s="9">
        <v>9.7361995935421247E-2</v>
      </c>
      <c r="DJ76" s="10">
        <v>-0.17520275913866151</v>
      </c>
      <c r="DK76" s="10">
        <v>7.6075123409926879E-2</v>
      </c>
      <c r="DL76" s="21"/>
      <c r="DM76" s="8">
        <v>-0.23698754746978151</v>
      </c>
      <c r="DN76" s="8">
        <v>-7.7082069612236973E-2</v>
      </c>
      <c r="DO76" s="8">
        <v>0.1944670450607352</v>
      </c>
      <c r="DP76" s="8">
        <v>5.1081889785216446E-2</v>
      </c>
      <c r="DQ76" s="8">
        <v>0.35305021156456917</v>
      </c>
      <c r="DR76" s="8">
        <v>9.1758311201372331E-2</v>
      </c>
      <c r="DS76" s="9">
        <v>-8.4869545314747108E-2</v>
      </c>
      <c r="DT76" s="10">
        <v>-0.2902392052235826</v>
      </c>
      <c r="DU76" s="10">
        <v>0.31532278283162424</v>
      </c>
      <c r="DV76" s="21"/>
      <c r="DW76" s="21"/>
    </row>
    <row r="77" spans="1:127" x14ac:dyDescent="0.3">
      <c r="A77" s="6">
        <v>75</v>
      </c>
      <c r="B77" s="6">
        <v>13</v>
      </c>
      <c r="C77" s="6"/>
      <c r="D77" s="6" t="s">
        <v>51</v>
      </c>
      <c r="E77" s="15" t="s">
        <v>52</v>
      </c>
      <c r="F77" s="19">
        <f t="shared" si="126"/>
        <v>3.9147979086588375E-2</v>
      </c>
      <c r="G77" s="19">
        <f t="shared" si="127"/>
        <v>5.9838604062886311E-2</v>
      </c>
      <c r="H77" s="19">
        <f t="shared" si="128"/>
        <v>2.1375738016471482E-2</v>
      </c>
      <c r="I77" s="19">
        <f t="shared" si="129"/>
        <v>1.2533365959338313E-2</v>
      </c>
      <c r="J77" s="19">
        <f t="shared" si="130"/>
        <v>4.00002094167854E-2</v>
      </c>
      <c r="K77" s="23">
        <f t="shared" si="131"/>
        <v>2.7466843457447085E-2</v>
      </c>
      <c r="L77" s="18">
        <f t="shared" si="132"/>
        <v>-1.9838394646100911E-2</v>
      </c>
      <c r="M77" s="20"/>
      <c r="N77" s="6" t="str">
        <f t="shared" si="133"/>
        <v>Asielzoekers</v>
      </c>
      <c r="O77" s="15" t="str">
        <f t="shared" si="134"/>
        <v>Wachtregister asiel op 01/01/2024</v>
      </c>
      <c r="P77" s="19">
        <f t="shared" si="135"/>
        <v>-0.17687375607809436</v>
      </c>
      <c r="Q77" s="19">
        <f t="shared" si="136"/>
        <v>-0.14726060097434904</v>
      </c>
      <c r="R77" s="19">
        <f t="shared" si="137"/>
        <v>-0.12305503040215522</v>
      </c>
      <c r="S77" s="19">
        <f t="shared" si="138"/>
        <v>-0.1256006733704704</v>
      </c>
      <c r="T77" s="19">
        <f t="shared" si="139"/>
        <v>-0.24326019490666731</v>
      </c>
      <c r="U77" s="23">
        <f t="shared" si="140"/>
        <v>-0.11765952153619691</v>
      </c>
      <c r="V77" s="18">
        <f t="shared" si="141"/>
        <v>-9.5999593932318272E-2</v>
      </c>
      <c r="W77" s="20"/>
      <c r="X77" s="6" t="str">
        <f t="shared" si="142"/>
        <v>Asielzoekers</v>
      </c>
      <c r="Y77" s="15" t="str">
        <f t="shared" si="143"/>
        <v>Wachtregister asiel op 01/01/2024</v>
      </c>
      <c r="Z77" s="19">
        <f t="shared" si="98"/>
        <v>9.7564059395232369E-2</v>
      </c>
      <c r="AA77" s="19">
        <f t="shared" si="99"/>
        <v>5.978767497713855E-2</v>
      </c>
      <c r="AB77" s="19">
        <f t="shared" si="100"/>
        <v>3.9166381548072317E-2</v>
      </c>
      <c r="AC77" s="19">
        <f t="shared" si="101"/>
        <v>0.10943433665371655</v>
      </c>
      <c r="AD77" s="19">
        <f t="shared" si="102"/>
        <v>4.8940096305814182E-2</v>
      </c>
      <c r="AE77" s="23">
        <f t="shared" si="103"/>
        <v>-6.0494240347902364E-2</v>
      </c>
      <c r="AF77" s="18">
        <f t="shared" si="104"/>
        <v>-1.0847578671324368E-2</v>
      </c>
      <c r="AG77" s="20"/>
      <c r="AH77" s="6" t="str">
        <f t="shared" si="144"/>
        <v>Asielzoekers</v>
      </c>
      <c r="AI77" s="15" t="str">
        <f t="shared" si="145"/>
        <v>Wachtregister asiel op 01/01/2024</v>
      </c>
      <c r="AJ77" s="19">
        <f t="shared" si="91"/>
        <v>8.960925769075534E-2</v>
      </c>
      <c r="AK77" s="19">
        <f t="shared" si="92"/>
        <v>7.3850833486127046E-2</v>
      </c>
      <c r="AL77" s="19">
        <f t="shared" si="93"/>
        <v>8.5226173410880623E-2</v>
      </c>
      <c r="AM77" s="19">
        <f t="shared" si="94"/>
        <v>0.16195853922465833</v>
      </c>
      <c r="AN77" s="19">
        <f t="shared" si="95"/>
        <v>0.19058150092835374</v>
      </c>
      <c r="AO77" s="23">
        <f t="shared" si="96"/>
        <v>2.862296170369541E-2</v>
      </c>
      <c r="AP77" s="48">
        <f t="shared" si="97"/>
        <v>0.1167306674422267</v>
      </c>
      <c r="AQ77" s="20"/>
      <c r="AR77" s="6" t="str">
        <f t="shared" si="146"/>
        <v>Asielzoekers</v>
      </c>
      <c r="AS77" s="15" t="str">
        <f t="shared" si="147"/>
        <v>Wachtregister asiel op 01/01/2024</v>
      </c>
      <c r="AT77" s="30">
        <f t="shared" si="105"/>
        <v>-2.0135589461197881E-2</v>
      </c>
      <c r="AU77" s="30">
        <f t="shared" si="106"/>
        <v>9.0276480323913055E-2</v>
      </c>
      <c r="AV77" s="30">
        <f t="shared" si="107"/>
        <v>-5.1714268456522069E-3</v>
      </c>
      <c r="AW77" s="30">
        <f t="shared" si="108"/>
        <v>7.0902231501014198E-2</v>
      </c>
      <c r="AX77" s="30">
        <f t="shared" si="109"/>
        <v>3.3920810653810239E-3</v>
      </c>
      <c r="AY77" s="23">
        <f t="shared" si="110"/>
        <v>-6.7510150435633173E-2</v>
      </c>
      <c r="AZ77" s="18">
        <f t="shared" si="111"/>
        <v>-8.688439925853203E-2</v>
      </c>
      <c r="BA77" s="20"/>
      <c r="BB77" s="6" t="str">
        <f t="shared" si="148"/>
        <v>Asielzoekers</v>
      </c>
      <c r="BC77" s="15" t="str">
        <f t="shared" si="149"/>
        <v>Wachtregister asiel op 01/01/2024</v>
      </c>
      <c r="BD77" s="19">
        <f t="shared" si="112"/>
        <v>0.22769082457994755</v>
      </c>
      <c r="BE77" s="19">
        <f t="shared" si="113"/>
        <v>0.16429593260774558</v>
      </c>
      <c r="BF77" s="19">
        <f t="shared" si="114"/>
        <v>0.22897942668396487</v>
      </c>
      <c r="BG77" s="19">
        <f t="shared" si="115"/>
        <v>0.18957134264599498</v>
      </c>
      <c r="BH77" s="19">
        <f t="shared" si="116"/>
        <v>-0.12901035709706357</v>
      </c>
      <c r="BI77" s="23">
        <f t="shared" si="117"/>
        <v>-0.31858169974305856</v>
      </c>
      <c r="BJ77" s="18">
        <f t="shared" si="118"/>
        <v>-0.29330628970480915</v>
      </c>
      <c r="BK77" s="20"/>
      <c r="BL77" s="6" t="str">
        <f t="shared" si="150"/>
        <v>Asielzoekers</v>
      </c>
      <c r="BM77" s="15" t="str">
        <f t="shared" si="151"/>
        <v>Wachtregister asiel op 01/01/2024</v>
      </c>
      <c r="BN77" s="19">
        <f t="shared" si="119"/>
        <v>-0.18519579020178734</v>
      </c>
      <c r="BO77" s="19">
        <f t="shared" si="120"/>
        <v>-0.12915324697314598</v>
      </c>
      <c r="BP77" s="19">
        <f t="shared" si="121"/>
        <v>-0.16669173836267631</v>
      </c>
      <c r="BQ77" s="19">
        <f t="shared" si="122"/>
        <v>-0.18359028431503671</v>
      </c>
      <c r="BR77" s="19">
        <f t="shared" si="123"/>
        <v>0.19533434920316506</v>
      </c>
      <c r="BS77" s="23">
        <f t="shared" si="124"/>
        <v>0.37892463351820177</v>
      </c>
      <c r="BT77" s="48">
        <f t="shared" si="125"/>
        <v>0.32448759617631107</v>
      </c>
      <c r="BU77" s="20"/>
      <c r="BV77" s="20"/>
      <c r="BW77" s="6" t="str">
        <f t="shared" si="152"/>
        <v>Asielzoekers</v>
      </c>
      <c r="BX77" s="15" t="str">
        <f t="shared" si="153"/>
        <v>Wachtregister asiel op 01/01/2024</v>
      </c>
      <c r="BY77" s="8">
        <v>3.9147979086588375E-2</v>
      </c>
      <c r="BZ77" s="8">
        <v>-0.17687375607809436</v>
      </c>
      <c r="CA77" s="8">
        <v>9.7564059395232369E-2</v>
      </c>
      <c r="CB77" s="8">
        <v>8.960925769075534E-2</v>
      </c>
      <c r="CC77" s="8">
        <v>-2.0135589461197881E-2</v>
      </c>
      <c r="CD77" s="8">
        <v>0.22769082457994755</v>
      </c>
      <c r="CE77" s="9">
        <v>-0.18519579020178734</v>
      </c>
      <c r="CF77" s="10">
        <v>-0.11506754495275782</v>
      </c>
      <c r="CG77" s="10">
        <v>0.32929362810896207</v>
      </c>
      <c r="CH77" s="21"/>
      <c r="CI77" s="8">
        <v>5.9838604062886311E-2</v>
      </c>
      <c r="CJ77" s="8">
        <v>-0.14726060097434904</v>
      </c>
      <c r="CK77" s="8">
        <v>5.978767497713855E-2</v>
      </c>
      <c r="CL77" s="8">
        <v>7.3850833486127046E-2</v>
      </c>
      <c r="CM77" s="8">
        <v>9.0276480323913055E-2</v>
      </c>
      <c r="CN77" s="8">
        <v>0.16429593260774558</v>
      </c>
      <c r="CO77" s="9">
        <v>-0.12915324697314598</v>
      </c>
      <c r="CP77" s="10">
        <v>-9.7179379083022863E-2</v>
      </c>
      <c r="CQ77" s="10">
        <v>0.22445655059844399</v>
      </c>
      <c r="CR77" s="21"/>
      <c r="CS77" s="8">
        <v>2.1375738016471482E-2</v>
      </c>
      <c r="CT77" s="8">
        <v>-0.12305503040215522</v>
      </c>
      <c r="CU77" s="8">
        <v>3.9166381548072317E-2</v>
      </c>
      <c r="CV77" s="8">
        <v>8.5226173410880623E-2</v>
      </c>
      <c r="CW77" s="8">
        <v>-5.1714268456522069E-3</v>
      </c>
      <c r="CX77" s="8">
        <v>0.22897942668396487</v>
      </c>
      <c r="CY77" s="9">
        <v>-0.16669173836267631</v>
      </c>
      <c r="CZ77" s="10">
        <v>-7.0795252299972175E-2</v>
      </c>
      <c r="DA77" s="10">
        <v>0.26413898536621366</v>
      </c>
      <c r="DB77" s="21"/>
      <c r="DC77" s="8">
        <v>1.2533365959338313E-2</v>
      </c>
      <c r="DD77" s="8">
        <v>-0.1256006733704704</v>
      </c>
      <c r="DE77" s="8">
        <v>0.10943433665371655</v>
      </c>
      <c r="DF77" s="8">
        <v>0.16195853922465833</v>
      </c>
      <c r="DG77" s="8">
        <v>7.0902231501014198E-2</v>
      </c>
      <c r="DH77" s="8">
        <v>0.18957134264599498</v>
      </c>
      <c r="DI77" s="9">
        <v>-0.18359028431503671</v>
      </c>
      <c r="DJ77" s="10">
        <v>-7.3757972376170322E-2</v>
      </c>
      <c r="DK77" s="10">
        <v>0.28064875442003384</v>
      </c>
      <c r="DL77" s="21"/>
      <c r="DM77" s="8">
        <v>4.00002094167854E-2</v>
      </c>
      <c r="DN77" s="8">
        <v>-0.24326019490666731</v>
      </c>
      <c r="DO77" s="8">
        <v>4.8940096305814182E-2</v>
      </c>
      <c r="DP77" s="8">
        <v>0.19058150092835374</v>
      </c>
      <c r="DQ77" s="8">
        <v>3.3920810653810239E-3</v>
      </c>
      <c r="DR77" s="8">
        <v>-0.12901035709706357</v>
      </c>
      <c r="DS77" s="9">
        <v>0.19533434920316506</v>
      </c>
      <c r="DT77" s="10">
        <v>-0.14119667511370929</v>
      </c>
      <c r="DU77" s="10">
        <v>3.2375011757420018E-2</v>
      </c>
      <c r="DV77" s="21"/>
      <c r="DW77" s="21"/>
    </row>
    <row r="78" spans="1:127" x14ac:dyDescent="0.3">
      <c r="A78" s="6">
        <v>76</v>
      </c>
      <c r="B78" s="6">
        <v>14</v>
      </c>
      <c r="C78" s="6"/>
      <c r="D78" s="6" t="s">
        <v>136</v>
      </c>
      <c r="E78" s="17" t="s">
        <v>171</v>
      </c>
      <c r="F78" s="19">
        <f t="shared" si="126"/>
        <v>0.25643510330139574</v>
      </c>
      <c r="G78" s="19">
        <f t="shared" si="127"/>
        <v>0.27601982739240899</v>
      </c>
      <c r="H78" s="19">
        <f t="shared" si="128"/>
        <v>0.42464318717042532</v>
      </c>
      <c r="I78" s="19">
        <f t="shared" si="129"/>
        <v>0.53013956683299457</v>
      </c>
      <c r="J78" s="19">
        <f t="shared" si="130"/>
        <v>0.50540270789163755</v>
      </c>
      <c r="K78" s="23">
        <f t="shared" si="131"/>
        <v>-2.4736858941357021E-2</v>
      </c>
      <c r="L78" s="18">
        <f t="shared" si="132"/>
        <v>0.22938288049922856</v>
      </c>
      <c r="M78" s="20"/>
      <c r="N78" s="6" t="str">
        <f t="shared" si="133"/>
        <v>Werknemers</v>
      </c>
      <c r="O78" s="15" t="str">
        <f t="shared" si="134"/>
        <v>Werknemers - Loontrekkenden</v>
      </c>
      <c r="P78" s="19">
        <f t="shared" si="135"/>
        <v>-1.8039552698885297E-2</v>
      </c>
      <c r="Q78" s="19">
        <f t="shared" si="136"/>
        <v>2.6981179630755012E-2</v>
      </c>
      <c r="R78" s="19">
        <f t="shared" si="137"/>
        <v>-0.14404401503713202</v>
      </c>
      <c r="S78" s="19">
        <f t="shared" si="138"/>
        <v>-0.34063718741071969</v>
      </c>
      <c r="T78" s="19">
        <f t="shared" si="139"/>
        <v>-0.47241366452648864</v>
      </c>
      <c r="U78" s="23">
        <f t="shared" si="140"/>
        <v>-0.13177647711576895</v>
      </c>
      <c r="V78" s="18">
        <f t="shared" si="141"/>
        <v>-0.49939484415724367</v>
      </c>
      <c r="W78" s="20"/>
      <c r="X78" s="6" t="str">
        <f t="shared" si="142"/>
        <v>Werknemers</v>
      </c>
      <c r="Y78" s="15" t="str">
        <f t="shared" si="143"/>
        <v>Werknemers - Loontrekkenden</v>
      </c>
      <c r="Z78" s="19">
        <f t="shared" si="98"/>
        <v>9.8782566470433222E-2</v>
      </c>
      <c r="AA78" s="19">
        <f t="shared" si="99"/>
        <v>0.1427681213435287</v>
      </c>
      <c r="AB78" s="19">
        <f t="shared" si="100"/>
        <v>0.10858206652274237</v>
      </c>
      <c r="AC78" s="19">
        <f t="shared" si="101"/>
        <v>0.19091569420083321</v>
      </c>
      <c r="AD78" s="19">
        <f t="shared" si="102"/>
        <v>0.46879609434817376</v>
      </c>
      <c r="AE78" s="23">
        <f t="shared" si="103"/>
        <v>0.27788040014734056</v>
      </c>
      <c r="AF78" s="18">
        <f t="shared" si="104"/>
        <v>0.32602797300464503</v>
      </c>
      <c r="AG78" s="20"/>
      <c r="AH78" s="6" t="str">
        <f t="shared" si="144"/>
        <v>Werknemers</v>
      </c>
      <c r="AI78" s="15" t="str">
        <f t="shared" si="145"/>
        <v>Werknemers - Loontrekkenden</v>
      </c>
      <c r="AJ78" s="19">
        <f t="shared" ref="AJ78:AJ109" si="154">CB78</f>
        <v>-4.0232795599333465E-3</v>
      </c>
      <c r="AK78" s="19">
        <f t="shared" ref="AK78:AK109" si="155">CL78</f>
        <v>6.1113658020653078E-2</v>
      </c>
      <c r="AL78" s="19">
        <f t="shared" ref="AL78:AL109" si="156">CV78</f>
        <v>3.5309279103992966E-2</v>
      </c>
      <c r="AM78" s="19">
        <f t="shared" ref="AM78:AM109" si="157">DF78</f>
        <v>3.7835787674793141E-2</v>
      </c>
      <c r="AN78" s="19">
        <f t="shared" ref="AN78:AN109" si="158">DP78</f>
        <v>-2.1974897245228785E-2</v>
      </c>
      <c r="AO78" s="23">
        <f t="shared" ref="AO78:AO109" si="159">AN78-AM78</f>
        <v>-5.9810684920021923E-2</v>
      </c>
      <c r="AP78" s="48">
        <f t="shared" ref="AP78:AP109" si="160">AN78-AK78</f>
        <v>-8.3088555265881867E-2</v>
      </c>
      <c r="AQ78" s="20"/>
      <c r="AR78" s="6" t="str">
        <f t="shared" si="146"/>
        <v>Werknemers</v>
      </c>
      <c r="AS78" s="15" t="str">
        <f t="shared" si="147"/>
        <v>Werknemers - Loontrekkenden</v>
      </c>
      <c r="AT78" s="30">
        <f t="shared" si="105"/>
        <v>-0.16684088497215813</v>
      </c>
      <c r="AU78" s="30">
        <f t="shared" si="106"/>
        <v>-0.12056968921475159</v>
      </c>
      <c r="AV78" s="30">
        <f t="shared" si="107"/>
        <v>-0.12496335277527869</v>
      </c>
      <c r="AW78" s="30">
        <f t="shared" si="108"/>
        <v>-0.10137182116610725</v>
      </c>
      <c r="AX78" s="30">
        <f t="shared" si="109"/>
        <v>-0.12036233023271438</v>
      </c>
      <c r="AY78" s="23">
        <f t="shared" si="110"/>
        <v>-1.8990509066607125E-2</v>
      </c>
      <c r="AZ78" s="18">
        <f t="shared" si="111"/>
        <v>2.0735898203720626E-4</v>
      </c>
      <c r="BA78" s="20"/>
      <c r="BB78" s="6" t="str">
        <f t="shared" si="148"/>
        <v>Werknemers</v>
      </c>
      <c r="BC78" s="15" t="str">
        <f t="shared" si="149"/>
        <v>Werknemers - Loontrekkenden</v>
      </c>
      <c r="BD78" s="19">
        <f t="shared" si="112"/>
        <v>8.1613046239583292E-2</v>
      </c>
      <c r="BE78" s="19">
        <f t="shared" si="113"/>
        <v>2.7055717435176305E-2</v>
      </c>
      <c r="BF78" s="19">
        <f t="shared" si="114"/>
        <v>4.3264259836456501E-2</v>
      </c>
      <c r="BG78" s="19">
        <f t="shared" si="115"/>
        <v>2.9009573617214655E-2</v>
      </c>
      <c r="BH78" s="19">
        <f t="shared" si="116"/>
        <v>-0.36137289795210886</v>
      </c>
      <c r="BI78" s="23">
        <f t="shared" si="117"/>
        <v>-0.39038247156932354</v>
      </c>
      <c r="BJ78" s="18">
        <f t="shared" si="118"/>
        <v>-0.38842861538728518</v>
      </c>
      <c r="BK78" s="20"/>
      <c r="BL78" s="6" t="str">
        <f t="shared" si="150"/>
        <v>Werknemers</v>
      </c>
      <c r="BM78" s="15" t="str">
        <f t="shared" si="151"/>
        <v>Werknemers - Loontrekkenden</v>
      </c>
      <c r="BN78" s="19">
        <f t="shared" si="119"/>
        <v>-0.17694075214506982</v>
      </c>
      <c r="BO78" s="19">
        <f t="shared" si="120"/>
        <v>-0.21107599616161973</v>
      </c>
      <c r="BP78" s="19">
        <f t="shared" si="121"/>
        <v>-0.1589343727647832</v>
      </c>
      <c r="BQ78" s="19">
        <f t="shared" si="122"/>
        <v>-0.28797882693122723</v>
      </c>
      <c r="BR78" s="19">
        <f t="shared" si="123"/>
        <v>-1.3807860541237817E-2</v>
      </c>
      <c r="BS78" s="23">
        <f t="shared" si="124"/>
        <v>0.27417096638998939</v>
      </c>
      <c r="BT78" s="48">
        <f t="shared" si="125"/>
        <v>0.19726813562038192</v>
      </c>
      <c r="BU78" s="20"/>
      <c r="BV78" s="20"/>
      <c r="BW78" s="6" t="str">
        <f t="shared" si="152"/>
        <v>Werknemers</v>
      </c>
      <c r="BX78" s="15" t="str">
        <f t="shared" si="153"/>
        <v>Werknemers - Loontrekkenden</v>
      </c>
      <c r="BY78" s="8">
        <v>0.25643510330139574</v>
      </c>
      <c r="BZ78" s="8">
        <v>-1.8039552698885297E-2</v>
      </c>
      <c r="CA78" s="8">
        <v>9.8782566470433222E-2</v>
      </c>
      <c r="CB78" s="8">
        <v>-4.0232795599333465E-3</v>
      </c>
      <c r="CC78" s="8">
        <v>-0.16684088497215813</v>
      </c>
      <c r="CD78" s="8">
        <v>8.1613046239583292E-2</v>
      </c>
      <c r="CE78" s="9">
        <v>-0.17694075214506982</v>
      </c>
      <c r="CF78" s="10">
        <v>0.10019699136688004</v>
      </c>
      <c r="CG78" s="10">
        <v>8.6817862571167151E-2</v>
      </c>
      <c r="CH78" s="21"/>
      <c r="CI78" s="8">
        <v>0.27601982739240899</v>
      </c>
      <c r="CJ78" s="8">
        <v>2.6981179630755012E-2</v>
      </c>
      <c r="CK78" s="8">
        <v>0.1427681213435287</v>
      </c>
      <c r="CL78" s="8">
        <v>6.1113658020653078E-2</v>
      </c>
      <c r="CM78" s="8">
        <v>-0.12056968921475159</v>
      </c>
      <c r="CN78" s="8">
        <v>2.7055717435176305E-2</v>
      </c>
      <c r="CO78" s="9">
        <v>-0.21107599616161973</v>
      </c>
      <c r="CP78" s="10">
        <v>0.12511465396771268</v>
      </c>
      <c r="CQ78" s="10">
        <v>8.8017673505018573E-2</v>
      </c>
      <c r="CR78" s="21"/>
      <c r="CS78" s="8">
        <v>0.42464318717042532</v>
      </c>
      <c r="CT78" s="8">
        <v>-0.14404401503713202</v>
      </c>
      <c r="CU78" s="8">
        <v>0.10858206652274237</v>
      </c>
      <c r="CV78" s="8">
        <v>3.5309279103992966E-2</v>
      </c>
      <c r="CW78" s="8">
        <v>-0.12496335277527869</v>
      </c>
      <c r="CX78" s="8">
        <v>4.3264259836456501E-2</v>
      </c>
      <c r="CY78" s="9">
        <v>-0.1589343727647832</v>
      </c>
      <c r="CZ78" s="10">
        <v>0.15386040502857232</v>
      </c>
      <c r="DA78" s="10">
        <v>4.7571550292601017E-2</v>
      </c>
      <c r="DB78" s="21"/>
      <c r="DC78" s="8">
        <v>0.53013956683299457</v>
      </c>
      <c r="DD78" s="8">
        <v>-0.34063718741071969</v>
      </c>
      <c r="DE78" s="8">
        <v>0.19091569420083321</v>
      </c>
      <c r="DF78" s="8">
        <v>3.7835787674793141E-2</v>
      </c>
      <c r="DG78" s="8">
        <v>-0.10137182116610725</v>
      </c>
      <c r="DH78" s="8">
        <v>2.9009573617214655E-2</v>
      </c>
      <c r="DI78" s="9">
        <v>-0.28797882693122723</v>
      </c>
      <c r="DJ78" s="10">
        <v>0.19048432681269911</v>
      </c>
      <c r="DK78" s="10">
        <v>8.338984105343307E-2</v>
      </c>
      <c r="DL78" s="21"/>
      <c r="DM78" s="8">
        <v>0.50540270789163755</v>
      </c>
      <c r="DN78" s="8">
        <v>-0.47241366452648864</v>
      </c>
      <c r="DO78" s="8">
        <v>0.46879609434817376</v>
      </c>
      <c r="DP78" s="8">
        <v>-2.1974897245228785E-2</v>
      </c>
      <c r="DQ78" s="8">
        <v>-0.12036233023271438</v>
      </c>
      <c r="DR78" s="8">
        <v>-0.36137289795210886</v>
      </c>
      <c r="DS78" s="9">
        <v>-1.3807860541237817E-2</v>
      </c>
      <c r="DT78" s="10">
        <v>0.14638221643987315</v>
      </c>
      <c r="DU78" s="10">
        <v>-0.11867202151556802</v>
      </c>
      <c r="DV78" s="21"/>
      <c r="DW78" s="21"/>
    </row>
    <row r="79" spans="1:127" x14ac:dyDescent="0.3">
      <c r="A79" s="6">
        <v>77</v>
      </c>
      <c r="B79" s="6">
        <v>14</v>
      </c>
      <c r="C79" s="6"/>
      <c r="D79" s="6" t="s">
        <v>172</v>
      </c>
      <c r="E79" s="17" t="s">
        <v>182</v>
      </c>
      <c r="F79" s="19">
        <f t="shared" si="126"/>
        <v>-1.3814883041048801E-3</v>
      </c>
      <c r="G79" s="19">
        <f t="shared" si="127"/>
        <v>8.8651951309549476E-3</v>
      </c>
      <c r="H79" s="19">
        <f t="shared" si="128"/>
        <v>3.4313012232994142E-2</v>
      </c>
      <c r="I79" s="19">
        <f t="shared" si="129"/>
        <v>0.15653575416417928</v>
      </c>
      <c r="J79" s="19">
        <f t="shared" si="130"/>
        <v>0.23317723487683392</v>
      </c>
      <c r="K79" s="23">
        <f t="shared" si="131"/>
        <v>7.6641480712654642E-2</v>
      </c>
      <c r="L79" s="18">
        <f t="shared" si="132"/>
        <v>0.22431203974587899</v>
      </c>
      <c r="M79" s="20"/>
      <c r="N79" s="6" t="str">
        <f t="shared" si="133"/>
        <v>Paritaire comité</v>
      </c>
      <c r="O79" s="15" t="str">
        <f t="shared" si="134"/>
        <v>111 - Metaal, machinebouw</v>
      </c>
      <c r="P79" s="19">
        <f t="shared" si="135"/>
        <v>-0.32160024306850821</v>
      </c>
      <c r="Q79" s="19">
        <f t="shared" si="136"/>
        <v>-0.37108910509483273</v>
      </c>
      <c r="R79" s="19">
        <f t="shared" si="137"/>
        <v>-0.33095498766218162</v>
      </c>
      <c r="S79" s="19">
        <f t="shared" si="138"/>
        <v>-0.46875415998328684</v>
      </c>
      <c r="T79" s="19">
        <f t="shared" si="139"/>
        <v>-0.45346786946180384</v>
      </c>
      <c r="U79" s="23">
        <f t="shared" si="140"/>
        <v>1.5286290521483004E-2</v>
      </c>
      <c r="V79" s="18">
        <f t="shared" si="141"/>
        <v>-8.2378764366971113E-2</v>
      </c>
      <c r="W79" s="20"/>
      <c r="X79" s="6" t="str">
        <f t="shared" si="142"/>
        <v>Paritaire comité</v>
      </c>
      <c r="Y79" s="15" t="str">
        <f t="shared" si="143"/>
        <v>111 - Metaal, machinebouw</v>
      </c>
      <c r="Z79" s="19">
        <f t="shared" si="98"/>
        <v>3.5960430419523917E-2</v>
      </c>
      <c r="AA79" s="19">
        <f t="shared" si="99"/>
        <v>0.24280004027355168</v>
      </c>
      <c r="AB79" s="19">
        <f t="shared" si="100"/>
        <v>0.19876425765270908</v>
      </c>
      <c r="AC79" s="19">
        <f t="shared" si="101"/>
        <v>0.3714868379161464</v>
      </c>
      <c r="AD79" s="19">
        <f t="shared" si="102"/>
        <v>0.33904386030246841</v>
      </c>
      <c r="AE79" s="23">
        <f t="shared" si="103"/>
        <v>-3.2442977613677981E-2</v>
      </c>
      <c r="AF79" s="18">
        <f t="shared" si="104"/>
        <v>9.6243820028916738E-2</v>
      </c>
      <c r="AG79" s="20"/>
      <c r="AH79" s="6" t="str">
        <f t="shared" si="144"/>
        <v>Paritaire comité</v>
      </c>
      <c r="AI79" s="15" t="str">
        <f t="shared" si="145"/>
        <v>111 - Metaal, machinebouw</v>
      </c>
      <c r="AJ79" s="19">
        <f t="shared" si="154"/>
        <v>0.5128820522372961</v>
      </c>
      <c r="AK79" s="19">
        <f t="shared" si="155"/>
        <v>0.57073124063050718</v>
      </c>
      <c r="AL79" s="19">
        <f t="shared" si="156"/>
        <v>0.50033291885745956</v>
      </c>
      <c r="AM79" s="19">
        <f t="shared" si="157"/>
        <v>0.5136606440186795</v>
      </c>
      <c r="AN79" s="19">
        <f t="shared" si="158"/>
        <v>0.30599835886602644</v>
      </c>
      <c r="AO79" s="23">
        <f t="shared" si="159"/>
        <v>-0.20766228515265306</v>
      </c>
      <c r="AP79" s="48">
        <f t="shared" si="160"/>
        <v>-0.26473288176448073</v>
      </c>
      <c r="AQ79" s="20"/>
      <c r="AR79" s="6" t="str">
        <f t="shared" si="146"/>
        <v>Paritaire comité</v>
      </c>
      <c r="AS79" s="15" t="str">
        <f t="shared" si="147"/>
        <v>111 - Metaal, machinebouw</v>
      </c>
      <c r="AT79" s="30">
        <f t="shared" si="105"/>
        <v>-0.17727756854224219</v>
      </c>
      <c r="AU79" s="30">
        <f t="shared" si="106"/>
        <v>-0.21522277985341501</v>
      </c>
      <c r="AV79" s="30">
        <f t="shared" si="107"/>
        <v>-0.17695102603000956</v>
      </c>
      <c r="AW79" s="30">
        <f t="shared" si="108"/>
        <v>-0.24870536082531572</v>
      </c>
      <c r="AX79" s="30">
        <f t="shared" si="109"/>
        <v>-0.25648545911143877</v>
      </c>
      <c r="AY79" s="23">
        <f t="shared" si="110"/>
        <v>-7.780098286123055E-3</v>
      </c>
      <c r="AZ79" s="18">
        <f t="shared" si="111"/>
        <v>-4.1262679258023766E-2</v>
      </c>
      <c r="BA79" s="20"/>
      <c r="BB79" s="6" t="str">
        <f t="shared" si="148"/>
        <v>Paritaire comité</v>
      </c>
      <c r="BC79" s="15" t="str">
        <f t="shared" si="149"/>
        <v>111 - Metaal, machinebouw</v>
      </c>
      <c r="BD79" s="19">
        <f t="shared" si="112"/>
        <v>-2.638271468429516E-2</v>
      </c>
      <c r="BE79" s="19">
        <f t="shared" si="113"/>
        <v>-1.3001860261895733E-2</v>
      </c>
      <c r="BF79" s="19">
        <f t="shared" si="114"/>
        <v>-5.3186039016768431E-2</v>
      </c>
      <c r="BG79" s="19">
        <f t="shared" si="115"/>
        <v>-4.8937199888030691E-2</v>
      </c>
      <c r="BH79" s="19">
        <f t="shared" si="116"/>
        <v>-0.11050422521676485</v>
      </c>
      <c r="BI79" s="23">
        <f t="shared" si="117"/>
        <v>-6.1567025328734162E-2</v>
      </c>
      <c r="BJ79" s="18">
        <f t="shared" si="118"/>
        <v>-9.7502364954869122E-2</v>
      </c>
      <c r="BK79" s="20"/>
      <c r="BL79" s="6" t="str">
        <f t="shared" si="150"/>
        <v>Paritaire comité</v>
      </c>
      <c r="BM79" s="15" t="str">
        <f t="shared" si="151"/>
        <v>111 - Metaal, machinebouw</v>
      </c>
      <c r="BN79" s="19">
        <f t="shared" si="119"/>
        <v>5.9515280235309491E-2</v>
      </c>
      <c r="BO79" s="19">
        <f t="shared" si="120"/>
        <v>9.4642949930591504E-3</v>
      </c>
      <c r="BP79" s="19">
        <f t="shared" si="121"/>
        <v>4.8932676573288078E-2</v>
      </c>
      <c r="BQ79" s="19">
        <f t="shared" si="122"/>
        <v>-4.4873650567506619E-2</v>
      </c>
      <c r="BR79" s="19">
        <f t="shared" si="123"/>
        <v>-5.2931649894032602E-2</v>
      </c>
      <c r="BS79" s="23">
        <f t="shared" si="124"/>
        <v>-8.0579993265259831E-3</v>
      </c>
      <c r="BT79" s="48">
        <f t="shared" si="125"/>
        <v>-6.2395944887091756E-2</v>
      </c>
      <c r="BU79" s="20"/>
      <c r="BV79" s="20"/>
      <c r="BW79" s="6" t="str">
        <f t="shared" si="152"/>
        <v>Paritaire comité</v>
      </c>
      <c r="BX79" s="15" t="str">
        <f t="shared" si="153"/>
        <v>111 - Metaal, machinebouw</v>
      </c>
      <c r="BY79" s="8">
        <v>-1.3814883041048801E-3</v>
      </c>
      <c r="BZ79" s="8">
        <v>-0.32160024306850821</v>
      </c>
      <c r="CA79" s="8">
        <v>3.5960430419523917E-2</v>
      </c>
      <c r="CB79" s="8">
        <v>0.5128820522372961</v>
      </c>
      <c r="CC79" s="8">
        <v>-0.17727756854224219</v>
      </c>
      <c r="CD79" s="8">
        <v>-2.638271468429516E-2</v>
      </c>
      <c r="CE79" s="9">
        <v>5.9515280235309491E-2</v>
      </c>
      <c r="CF79" s="10">
        <v>-0.24139531714370069</v>
      </c>
      <c r="CG79" s="10">
        <v>0.10563940613898225</v>
      </c>
      <c r="CH79" s="21"/>
      <c r="CI79" s="8">
        <v>8.8651951309549476E-3</v>
      </c>
      <c r="CJ79" s="8">
        <v>-0.37108910509483273</v>
      </c>
      <c r="CK79" s="8">
        <v>0.24280004027355168</v>
      </c>
      <c r="CL79" s="8">
        <v>0.57073124063050718</v>
      </c>
      <c r="CM79" s="8">
        <v>-0.21522277985341501</v>
      </c>
      <c r="CN79" s="8">
        <v>-1.3001860261895733E-2</v>
      </c>
      <c r="CO79" s="9">
        <v>9.4642949930591504E-3</v>
      </c>
      <c r="CP79" s="10">
        <v>-0.29795586466693608</v>
      </c>
      <c r="CQ79" s="10">
        <v>0.28920554131567494</v>
      </c>
      <c r="CR79" s="21"/>
      <c r="CS79" s="8">
        <v>3.4313012232994142E-2</v>
      </c>
      <c r="CT79" s="8">
        <v>-0.33095498766218162</v>
      </c>
      <c r="CU79" s="8">
        <v>0.19876425765270908</v>
      </c>
      <c r="CV79" s="8">
        <v>0.50033291885745956</v>
      </c>
      <c r="CW79" s="8">
        <v>-0.17695102603000956</v>
      </c>
      <c r="CX79" s="8">
        <v>-5.3186039016768431E-2</v>
      </c>
      <c r="CY79" s="9">
        <v>4.8932676573288078E-2</v>
      </c>
      <c r="CZ79" s="10">
        <v>-0.20413259653720267</v>
      </c>
      <c r="DA79" s="10">
        <v>0.11781476775721507</v>
      </c>
      <c r="DB79" s="21"/>
      <c r="DC79" s="8">
        <v>0.15653575416417928</v>
      </c>
      <c r="DD79" s="8">
        <v>-0.46875415998328684</v>
      </c>
      <c r="DE79" s="8">
        <v>0.3714868379161464</v>
      </c>
      <c r="DF79" s="8">
        <v>0.5136606440186795</v>
      </c>
      <c r="DG79" s="8">
        <v>-0.24870536082531572</v>
      </c>
      <c r="DH79" s="8">
        <v>-4.8937199888030691E-2</v>
      </c>
      <c r="DI79" s="9">
        <v>-4.4873650567506619E-2</v>
      </c>
      <c r="DJ79" s="10">
        <v>-0.18887943366145413</v>
      </c>
      <c r="DK79" s="10">
        <v>0.25227658140919351</v>
      </c>
      <c r="DL79" s="21"/>
      <c r="DM79" s="8">
        <v>0.23317723487683392</v>
      </c>
      <c r="DN79" s="8">
        <v>-0.45346786946180384</v>
      </c>
      <c r="DO79" s="8">
        <v>0.33904386030246841</v>
      </c>
      <c r="DP79" s="8">
        <v>0.30599835886602644</v>
      </c>
      <c r="DQ79" s="8">
        <v>-0.25648545911143877</v>
      </c>
      <c r="DR79" s="8">
        <v>-0.11050422521676485</v>
      </c>
      <c r="DS79" s="9">
        <v>-5.2931649894032602E-2</v>
      </c>
      <c r="DT79" s="10">
        <v>-0.10724238520445084</v>
      </c>
      <c r="DU79" s="10">
        <v>0.11825819205457429</v>
      </c>
      <c r="DV79" s="21"/>
      <c r="DW79" s="21"/>
    </row>
    <row r="80" spans="1:127" x14ac:dyDescent="0.3">
      <c r="A80" s="6">
        <v>78</v>
      </c>
      <c r="B80" s="6">
        <v>14</v>
      </c>
      <c r="C80" s="6"/>
      <c r="D80" s="6" t="s">
        <v>172</v>
      </c>
      <c r="E80" s="17" t="s">
        <v>173</v>
      </c>
      <c r="F80" s="19">
        <f t="shared" si="126"/>
        <v>0.17490443871892056</v>
      </c>
      <c r="G80" s="19">
        <f t="shared" si="127"/>
        <v>0.21957366960579652</v>
      </c>
      <c r="H80" s="19">
        <f t="shared" si="128"/>
        <v>0.19651448275077232</v>
      </c>
      <c r="I80" s="19">
        <f t="shared" si="129"/>
        <v>0.27388063650319355</v>
      </c>
      <c r="J80" s="19">
        <f t="shared" si="130"/>
        <v>0.35901462899826464</v>
      </c>
      <c r="K80" s="23">
        <f t="shared" si="131"/>
        <v>8.5133992495071087E-2</v>
      </c>
      <c r="L80" s="18">
        <f t="shared" si="132"/>
        <v>0.13944095939246812</v>
      </c>
      <c r="M80" s="20"/>
      <c r="N80" s="6" t="str">
        <f t="shared" si="133"/>
        <v>Paritaire comité</v>
      </c>
      <c r="O80" s="15" t="str">
        <f t="shared" si="134"/>
        <v>118 - Voeding</v>
      </c>
      <c r="P80" s="19">
        <f t="shared" si="135"/>
        <v>-0.11046376418564288</v>
      </c>
      <c r="Q80" s="19">
        <f t="shared" si="136"/>
        <v>-8.9053716538123065E-2</v>
      </c>
      <c r="R80" s="19">
        <f t="shared" si="137"/>
        <v>-0.1758559034485612</v>
      </c>
      <c r="S80" s="19">
        <f t="shared" si="138"/>
        <v>-0.23769185473048091</v>
      </c>
      <c r="T80" s="19">
        <f t="shared" si="139"/>
        <v>-0.321092805008519</v>
      </c>
      <c r="U80" s="23">
        <f t="shared" si="140"/>
        <v>-8.3400950278038094E-2</v>
      </c>
      <c r="V80" s="18">
        <f t="shared" si="141"/>
        <v>-0.23203908847039595</v>
      </c>
      <c r="W80" s="20"/>
      <c r="X80" s="6" t="str">
        <f t="shared" si="142"/>
        <v>Paritaire comité</v>
      </c>
      <c r="Y80" s="15" t="str">
        <f t="shared" si="143"/>
        <v>118 - Voeding</v>
      </c>
      <c r="Z80" s="19">
        <f t="shared" si="98"/>
        <v>3.474000765469603E-2</v>
      </c>
      <c r="AA80" s="19">
        <f t="shared" si="99"/>
        <v>0.1372187492691134</v>
      </c>
      <c r="AB80" s="19">
        <f t="shared" si="100"/>
        <v>0.1396787443192784</v>
      </c>
      <c r="AC80" s="19">
        <f t="shared" si="101"/>
        <v>0.19287653821407574</v>
      </c>
      <c r="AD80" s="19">
        <f t="shared" si="102"/>
        <v>0.16750037418943814</v>
      </c>
      <c r="AE80" s="23">
        <f t="shared" si="103"/>
        <v>-2.5376164024637604E-2</v>
      </c>
      <c r="AF80" s="18">
        <f t="shared" si="104"/>
        <v>3.028162492032474E-2</v>
      </c>
      <c r="AG80" s="20"/>
      <c r="AH80" s="6" t="str">
        <f t="shared" si="144"/>
        <v>Paritaire comité</v>
      </c>
      <c r="AI80" s="15" t="str">
        <f t="shared" si="145"/>
        <v>118 - Voeding</v>
      </c>
      <c r="AJ80" s="19">
        <f t="shared" si="154"/>
        <v>7.54457522790834E-2</v>
      </c>
      <c r="AK80" s="19">
        <f t="shared" si="155"/>
        <v>0.1235617810433705</v>
      </c>
      <c r="AL80" s="19">
        <f t="shared" si="156"/>
        <v>7.4389199580214088E-2</v>
      </c>
      <c r="AM80" s="19">
        <f t="shared" si="157"/>
        <v>0.14820681045266218</v>
      </c>
      <c r="AN80" s="19">
        <f t="shared" si="158"/>
        <v>0.115586416988932</v>
      </c>
      <c r="AO80" s="23">
        <f t="shared" si="159"/>
        <v>-3.2620393463730177E-2</v>
      </c>
      <c r="AP80" s="48">
        <f t="shared" si="160"/>
        <v>-7.9753640544384941E-3</v>
      </c>
      <c r="AQ80" s="20"/>
      <c r="AR80" s="6" t="str">
        <f t="shared" si="146"/>
        <v>Paritaire comité</v>
      </c>
      <c r="AS80" s="15" t="str">
        <f t="shared" si="147"/>
        <v>118 - Voeding</v>
      </c>
      <c r="AT80" s="30">
        <f t="shared" si="105"/>
        <v>-9.546563970022541E-2</v>
      </c>
      <c r="AU80" s="30">
        <f t="shared" si="106"/>
        <v>-0.10139305224379382</v>
      </c>
      <c r="AV80" s="30">
        <f t="shared" si="107"/>
        <v>-0.18568714832822711</v>
      </c>
      <c r="AW80" s="30">
        <f t="shared" si="108"/>
        <v>-0.16617713242484178</v>
      </c>
      <c r="AX80" s="30">
        <f t="shared" si="109"/>
        <v>-0.21243803610809481</v>
      </c>
      <c r="AY80" s="23">
        <f t="shared" si="110"/>
        <v>-4.626090368325303E-2</v>
      </c>
      <c r="AZ80" s="18">
        <f t="shared" si="111"/>
        <v>-0.11104498386430099</v>
      </c>
      <c r="BA80" s="20"/>
      <c r="BB80" s="6" t="str">
        <f t="shared" si="148"/>
        <v>Paritaire comité</v>
      </c>
      <c r="BC80" s="15" t="str">
        <f t="shared" si="149"/>
        <v>118 - Voeding</v>
      </c>
      <c r="BD80" s="19">
        <f t="shared" si="112"/>
        <v>0.17270908645342278</v>
      </c>
      <c r="BE80" s="19">
        <f t="shared" si="113"/>
        <v>0.17637861424446874</v>
      </c>
      <c r="BF80" s="19">
        <f t="shared" si="114"/>
        <v>0.19874126895989785</v>
      </c>
      <c r="BG80" s="19">
        <f t="shared" si="115"/>
        <v>0.25859803454995356</v>
      </c>
      <c r="BH80" s="19">
        <f t="shared" si="116"/>
        <v>-0.33484630159213224</v>
      </c>
      <c r="BI80" s="23">
        <f t="shared" si="117"/>
        <v>-0.5934443361420858</v>
      </c>
      <c r="BJ80" s="18">
        <f t="shared" si="118"/>
        <v>-0.51122491583660101</v>
      </c>
      <c r="BK80" s="20"/>
      <c r="BL80" s="6" t="str">
        <f t="shared" si="150"/>
        <v>Paritaire comité</v>
      </c>
      <c r="BM80" s="15" t="str">
        <f t="shared" si="151"/>
        <v>118 - Voeding</v>
      </c>
      <c r="BN80" s="19">
        <f t="shared" si="119"/>
        <v>-0.14914259929264848</v>
      </c>
      <c r="BO80" s="19">
        <f t="shared" si="120"/>
        <v>-0.24454074583632665</v>
      </c>
      <c r="BP80" s="19">
        <f t="shared" si="121"/>
        <v>-0.1758395381122034</v>
      </c>
      <c r="BQ80" s="19">
        <f t="shared" si="122"/>
        <v>-0.30156056884674926</v>
      </c>
      <c r="BR80" s="19">
        <f t="shared" si="123"/>
        <v>0.16266776144770032</v>
      </c>
      <c r="BS80" s="23">
        <f t="shared" si="124"/>
        <v>0.46422833029444954</v>
      </c>
      <c r="BT80" s="48">
        <f t="shared" si="125"/>
        <v>0.40720850728402697</v>
      </c>
      <c r="BU80" s="20"/>
      <c r="BV80" s="20"/>
      <c r="BW80" s="6" t="str">
        <f t="shared" si="152"/>
        <v>Paritaire comité</v>
      </c>
      <c r="BX80" s="15" t="str">
        <f t="shared" si="153"/>
        <v>118 - Voeding</v>
      </c>
      <c r="BY80" s="8">
        <v>0.17490443871892056</v>
      </c>
      <c r="BZ80" s="8">
        <v>-0.11046376418564288</v>
      </c>
      <c r="CA80" s="8">
        <v>3.474000765469603E-2</v>
      </c>
      <c r="CB80" s="8">
        <v>7.54457522790834E-2</v>
      </c>
      <c r="CC80" s="8">
        <v>-9.546563970022541E-2</v>
      </c>
      <c r="CD80" s="8">
        <v>0.17270908645342278</v>
      </c>
      <c r="CE80" s="9">
        <v>-0.14914259929264848</v>
      </c>
      <c r="CF80" s="10">
        <v>-5.1518767649709439E-3</v>
      </c>
      <c r="CG80" s="10">
        <v>0.1972419023232227</v>
      </c>
      <c r="CH80" s="21"/>
      <c r="CI80" s="8">
        <v>0.21957366960579652</v>
      </c>
      <c r="CJ80" s="8">
        <v>-8.9053716538123065E-2</v>
      </c>
      <c r="CK80" s="8">
        <v>0.1372187492691134</v>
      </c>
      <c r="CL80" s="8">
        <v>0.1235617810433705</v>
      </c>
      <c r="CM80" s="8">
        <v>-0.10139305224379382</v>
      </c>
      <c r="CN80" s="8">
        <v>0.17637861424446874</v>
      </c>
      <c r="CO80" s="9">
        <v>-0.24454074583632665</v>
      </c>
      <c r="CP80" s="10">
        <v>9.8046285402400533E-3</v>
      </c>
      <c r="CQ80" s="10">
        <v>0.22804037540901068</v>
      </c>
      <c r="CR80" s="21"/>
      <c r="CS80" s="8">
        <v>0.19651448275077232</v>
      </c>
      <c r="CT80" s="8">
        <v>-0.1758559034485612</v>
      </c>
      <c r="CU80" s="8">
        <v>0.1396787443192784</v>
      </c>
      <c r="CV80" s="8">
        <v>7.4389199580214088E-2</v>
      </c>
      <c r="CW80" s="8">
        <v>-0.18568714832822711</v>
      </c>
      <c r="CX80" s="8">
        <v>0.19874126895989785</v>
      </c>
      <c r="CY80" s="9">
        <v>-0.1758395381122034</v>
      </c>
      <c r="CZ80" s="10">
        <v>-2.8556228389391798E-3</v>
      </c>
      <c r="DA80" s="10">
        <v>0.1957040218405966</v>
      </c>
      <c r="DB80" s="21"/>
      <c r="DC80" s="8">
        <v>0.27388063650319355</v>
      </c>
      <c r="DD80" s="8">
        <v>-0.23769185473048091</v>
      </c>
      <c r="DE80" s="8">
        <v>0.19287653821407574</v>
      </c>
      <c r="DF80" s="8">
        <v>0.14820681045266218</v>
      </c>
      <c r="DG80" s="8">
        <v>-0.16617713242484178</v>
      </c>
      <c r="DH80" s="8">
        <v>0.25859803454995356</v>
      </c>
      <c r="DI80" s="9">
        <v>-0.30156056884674926</v>
      </c>
      <c r="DJ80" s="10">
        <v>5.7321121523714283E-2</v>
      </c>
      <c r="DK80" s="10">
        <v>0.25029979732102248</v>
      </c>
      <c r="DL80" s="21"/>
      <c r="DM80" s="8">
        <v>0.35901462899826464</v>
      </c>
      <c r="DN80" s="8">
        <v>-0.321092805008519</v>
      </c>
      <c r="DO80" s="8">
        <v>0.16750037418943814</v>
      </c>
      <c r="DP80" s="8">
        <v>0.115586416988932</v>
      </c>
      <c r="DQ80" s="8">
        <v>-0.21243803610809481</v>
      </c>
      <c r="DR80" s="8">
        <v>-0.33484630159213224</v>
      </c>
      <c r="DS80" s="9">
        <v>0.16266776144770032</v>
      </c>
      <c r="DT80" s="10">
        <v>0.11473500721544157</v>
      </c>
      <c r="DU80" s="10">
        <v>-0.18955904332772597</v>
      </c>
      <c r="DV80" s="21"/>
      <c r="DW80" s="21"/>
    </row>
    <row r="81" spans="1:127" x14ac:dyDescent="0.3">
      <c r="A81" s="6">
        <v>79</v>
      </c>
      <c r="B81" s="6">
        <v>14</v>
      </c>
      <c r="C81" s="6"/>
      <c r="D81" s="6" t="s">
        <v>172</v>
      </c>
      <c r="E81" s="17" t="s">
        <v>174</v>
      </c>
      <c r="F81" s="19">
        <f t="shared" si="126"/>
        <v>0.28029523663613315</v>
      </c>
      <c r="G81" s="19">
        <f t="shared" si="127"/>
        <v>0.26143951729156739</v>
      </c>
      <c r="H81" s="19">
        <f t="shared" si="128"/>
        <v>0.14249240347284906</v>
      </c>
      <c r="I81" s="19">
        <f t="shared" si="129"/>
        <v>0.10660517478108246</v>
      </c>
      <c r="J81" s="19">
        <f t="shared" si="130"/>
        <v>6.3109710628831056E-2</v>
      </c>
      <c r="K81" s="23">
        <f t="shared" si="131"/>
        <v>-4.3495464152251404E-2</v>
      </c>
      <c r="L81" s="18">
        <f t="shared" si="132"/>
        <v>-0.19832980666273634</v>
      </c>
      <c r="M81" s="20"/>
      <c r="N81" s="6" t="str">
        <f t="shared" si="133"/>
        <v>Paritaire comité</v>
      </c>
      <c r="O81" s="15" t="str">
        <f t="shared" si="134"/>
        <v>121 - Schoonmaak (oa dienstencheques)</v>
      </c>
      <c r="P81" s="19">
        <f t="shared" si="135"/>
        <v>-0.18107736047428144</v>
      </c>
      <c r="Q81" s="19">
        <f t="shared" si="136"/>
        <v>-0.31078476586567405</v>
      </c>
      <c r="R81" s="19">
        <f t="shared" si="137"/>
        <v>-0.13530942391287837</v>
      </c>
      <c r="S81" s="19">
        <f t="shared" si="138"/>
        <v>-0.3226123707367633</v>
      </c>
      <c r="T81" s="19">
        <f t="shared" si="139"/>
        <v>-0.45592817402474239</v>
      </c>
      <c r="U81" s="23">
        <f t="shared" si="140"/>
        <v>-0.1333158032879791</v>
      </c>
      <c r="V81" s="18">
        <f t="shared" si="141"/>
        <v>-0.14514340815906834</v>
      </c>
      <c r="W81" s="20"/>
      <c r="X81" s="6" t="str">
        <f t="shared" si="142"/>
        <v>Paritaire comité</v>
      </c>
      <c r="Y81" s="15" t="str">
        <f t="shared" si="143"/>
        <v>121 - Schoonmaak (oa dienstencheques)</v>
      </c>
      <c r="Z81" s="19">
        <f t="shared" ref="Z81:Z112" si="161">CA81</f>
        <v>0.46376565409840276</v>
      </c>
      <c r="AA81" s="19">
        <f t="shared" ref="AA81:AA112" si="162">CK81</f>
        <v>0.56749198223041419</v>
      </c>
      <c r="AB81" s="19">
        <f t="shared" ref="AB81:AB112" si="163">CU81</f>
        <v>0.59409502067130748</v>
      </c>
      <c r="AC81" s="19">
        <f t="shared" ref="AC81:AC112" si="164">DE81</f>
        <v>0.59933970718930807</v>
      </c>
      <c r="AD81" s="19">
        <f t="shared" ref="AD81:AD112" si="165">DO81</f>
        <v>0.46800565228327118</v>
      </c>
      <c r="AE81" s="23">
        <f t="shared" ref="AE81:AE112" si="166">AD81-AC81</f>
        <v>-0.13133405490603689</v>
      </c>
      <c r="AF81" s="18">
        <f t="shared" ref="AF81:AF112" si="167">AD81-AA81</f>
        <v>-9.9486329947143015E-2</v>
      </c>
      <c r="AG81" s="20"/>
      <c r="AH81" s="6" t="str">
        <f t="shared" si="144"/>
        <v>Paritaire comité</v>
      </c>
      <c r="AI81" s="15" t="str">
        <f t="shared" si="145"/>
        <v>121 - Schoonmaak (oa dienstencheques)</v>
      </c>
      <c r="AJ81" s="19">
        <f t="shared" si="154"/>
        <v>0.74174607421952321</v>
      </c>
      <c r="AK81" s="19">
        <f t="shared" si="155"/>
        <v>0.77812815199160679</v>
      </c>
      <c r="AL81" s="19">
        <f t="shared" si="156"/>
        <v>0.81594902177208695</v>
      </c>
      <c r="AM81" s="19">
        <f t="shared" si="157"/>
        <v>0.85234698003215392</v>
      </c>
      <c r="AN81" s="19">
        <f t="shared" si="158"/>
        <v>0.8263296756149896</v>
      </c>
      <c r="AO81" s="23">
        <f t="shared" si="159"/>
        <v>-2.6017304417164322E-2</v>
      </c>
      <c r="AP81" s="48">
        <f t="shared" si="160"/>
        <v>4.8201523623382814E-2</v>
      </c>
      <c r="AQ81" s="20"/>
      <c r="AR81" s="6" t="str">
        <f t="shared" si="146"/>
        <v>Paritaire comité</v>
      </c>
      <c r="AS81" s="15" t="str">
        <f t="shared" si="147"/>
        <v>121 - Schoonmaak (oa dienstencheques)</v>
      </c>
      <c r="AT81" s="30">
        <f t="shared" ref="AT81:AT112" si="168">CC81</f>
        <v>2.4958123248464179E-2</v>
      </c>
      <c r="AU81" s="30">
        <f t="shared" ref="AU81:AU112" si="169">CM81</f>
        <v>0.10811403159901094</v>
      </c>
      <c r="AV81" s="30">
        <f t="shared" ref="AV81:AV112" si="170">CW81</f>
        <v>-2.8523300537612321E-2</v>
      </c>
      <c r="AW81" s="30">
        <f t="shared" ref="AW81:AW112" si="171">DG81</f>
        <v>0.15813110570450942</v>
      </c>
      <c r="AX81" s="30">
        <f t="shared" ref="AX81:AX112" si="172">DQ81</f>
        <v>0.12027614337568078</v>
      </c>
      <c r="AY81" s="23">
        <f t="shared" ref="AY81:AY112" si="173">AX81-AW81</f>
        <v>-3.7854962328828637E-2</v>
      </c>
      <c r="AZ81" s="18">
        <f t="shared" ref="AZ81:AZ112" si="174">AX81-AU81</f>
        <v>1.2162111776669843E-2</v>
      </c>
      <c r="BA81" s="20"/>
      <c r="BB81" s="6" t="str">
        <f t="shared" si="148"/>
        <v>Paritaire comité</v>
      </c>
      <c r="BC81" s="15" t="str">
        <f t="shared" si="149"/>
        <v>121 - Schoonmaak (oa dienstencheques)</v>
      </c>
      <c r="BD81" s="19">
        <f t="shared" ref="BD81:BD112" si="175">CD81</f>
        <v>-0.25032862814168616</v>
      </c>
      <c r="BE81" s="19">
        <f t="shared" ref="BE81:BE112" si="176">CN81</f>
        <v>-0.24196594108897682</v>
      </c>
      <c r="BF81" s="19">
        <f t="shared" ref="BF81:BF112" si="177">CX81</f>
        <v>-0.21303553067109657</v>
      </c>
      <c r="BG81" s="19">
        <f t="shared" ref="BG81:BG112" si="178">DH81</f>
        <v>-0.23144107039884662</v>
      </c>
      <c r="BH81" s="19">
        <f t="shared" ref="BH81:BH112" si="179">DR81</f>
        <v>-0.40396811665530191</v>
      </c>
      <c r="BI81" s="23">
        <f t="shared" ref="BI81:BI112" si="180">BH81-BG81</f>
        <v>-0.17252704625645529</v>
      </c>
      <c r="BJ81" s="18">
        <f t="shared" ref="BJ81:BJ112" si="181">BH81-BE81</f>
        <v>-0.1620021755663251</v>
      </c>
      <c r="BK81" s="20"/>
      <c r="BL81" s="6" t="str">
        <f t="shared" si="150"/>
        <v>Paritaire comité</v>
      </c>
      <c r="BM81" s="15" t="str">
        <f t="shared" si="151"/>
        <v>121 - Schoonmaak (oa dienstencheques)</v>
      </c>
      <c r="BN81" s="19">
        <f t="shared" ref="BN81:BN112" si="182">CE81</f>
        <v>-0.2635592592210006</v>
      </c>
      <c r="BO81" s="19">
        <f t="shared" ref="BO81:BO112" si="183">CO81</f>
        <v>-0.38248238903332954</v>
      </c>
      <c r="BP81" s="19">
        <f t="shared" ref="BP81:BP112" si="184">CY81</f>
        <v>-0.31297492676904859</v>
      </c>
      <c r="BQ81" s="19">
        <f t="shared" ref="BQ81:BQ112" si="185">DI81</f>
        <v>-0.40701219747423439</v>
      </c>
      <c r="BR81" s="19">
        <f t="shared" ref="BR81:BR112" si="186">DS81</f>
        <v>-0.2499558948510289</v>
      </c>
      <c r="BS81" s="23">
        <f t="shared" ref="BS81:BS112" si="187">BR81-BQ81</f>
        <v>0.1570563026232055</v>
      </c>
      <c r="BT81" s="48">
        <f t="shared" ref="BT81:BT112" si="188">BR81-BO81</f>
        <v>0.13252649418230064</v>
      </c>
      <c r="BU81" s="20"/>
      <c r="BV81" s="20"/>
      <c r="BW81" s="6" t="str">
        <f t="shared" si="152"/>
        <v>Paritaire comité</v>
      </c>
      <c r="BX81" s="15" t="str">
        <f t="shared" si="153"/>
        <v>121 - Schoonmaak (oa dienstencheques)</v>
      </c>
      <c r="BY81" s="8">
        <v>0.28029523663613315</v>
      </c>
      <c r="BZ81" s="8">
        <v>-0.18107736047428144</v>
      </c>
      <c r="CA81" s="8">
        <v>0.46376565409840276</v>
      </c>
      <c r="CB81" s="8">
        <v>0.74174607421952321</v>
      </c>
      <c r="CC81" s="8">
        <v>2.4958123248464179E-2</v>
      </c>
      <c r="CD81" s="8">
        <v>-0.25032862814168616</v>
      </c>
      <c r="CE81" s="9">
        <v>-0.2635592592210006</v>
      </c>
      <c r="CF81" s="10">
        <v>-1.129017639021036E-2</v>
      </c>
      <c r="CG81" s="10">
        <v>0.29493014604835194</v>
      </c>
      <c r="CH81" s="21"/>
      <c r="CI81" s="8">
        <v>0.26143951729156739</v>
      </c>
      <c r="CJ81" s="8">
        <v>-0.31078476586567405</v>
      </c>
      <c r="CK81" s="8">
        <v>0.56749198223041419</v>
      </c>
      <c r="CL81" s="8">
        <v>0.77812815199160679</v>
      </c>
      <c r="CM81" s="8">
        <v>0.10811403159901094</v>
      </c>
      <c r="CN81" s="8">
        <v>-0.24196594108897682</v>
      </c>
      <c r="CO81" s="9">
        <v>-0.38248238903332954</v>
      </c>
      <c r="CP81" s="10">
        <v>-0.15455440392030337</v>
      </c>
      <c r="CQ81" s="10">
        <v>0.53209199901096083</v>
      </c>
      <c r="CR81" s="21"/>
      <c r="CS81" s="8">
        <v>0.14249240347284906</v>
      </c>
      <c r="CT81" s="8">
        <v>-0.13530942391287837</v>
      </c>
      <c r="CU81" s="8">
        <v>0.59409502067130748</v>
      </c>
      <c r="CV81" s="8">
        <v>0.81594902177208695</v>
      </c>
      <c r="CW81" s="8">
        <v>-2.8523300537612321E-2</v>
      </c>
      <c r="CX81" s="8">
        <v>-0.21303553067109657</v>
      </c>
      <c r="CY81" s="9">
        <v>-0.31297492676904859</v>
      </c>
      <c r="CZ81" s="10">
        <v>-7.358345718739296E-3</v>
      </c>
      <c r="DA81" s="10">
        <v>0.33570092689571912</v>
      </c>
      <c r="DB81" s="21"/>
      <c r="DC81" s="8">
        <v>0.10660517478108246</v>
      </c>
      <c r="DD81" s="8">
        <v>-0.3226123707367633</v>
      </c>
      <c r="DE81" s="8">
        <v>0.59933970718930807</v>
      </c>
      <c r="DF81" s="8">
        <v>0.85234698003215392</v>
      </c>
      <c r="DG81" s="8">
        <v>0.15813110570450942</v>
      </c>
      <c r="DH81" s="8">
        <v>-0.23144107039884662</v>
      </c>
      <c r="DI81" s="9">
        <v>-0.40701219747423439</v>
      </c>
      <c r="DJ81" s="10">
        <v>-0.13088102485779882</v>
      </c>
      <c r="DK81" s="10">
        <v>0.58127361550636125</v>
      </c>
      <c r="DL81" s="21"/>
      <c r="DM81" s="8">
        <v>6.3109710628831056E-2</v>
      </c>
      <c r="DN81" s="8">
        <v>-0.45592817402474239</v>
      </c>
      <c r="DO81" s="8">
        <v>0.46800565228327118</v>
      </c>
      <c r="DP81" s="8">
        <v>0.8263296756149896</v>
      </c>
      <c r="DQ81" s="8">
        <v>0.12027614337568078</v>
      </c>
      <c r="DR81" s="8">
        <v>-0.40396811665530191</v>
      </c>
      <c r="DS81" s="9">
        <v>-0.2499558948510289</v>
      </c>
      <c r="DT81" s="10">
        <v>-0.27629904762190627</v>
      </c>
      <c r="DU81" s="10">
        <v>0.39641741543427345</v>
      </c>
      <c r="DV81" s="21"/>
      <c r="DW81" s="21"/>
    </row>
    <row r="82" spans="1:127" x14ac:dyDescent="0.3">
      <c r="A82" s="6">
        <v>80</v>
      </c>
      <c r="B82" s="6">
        <v>14</v>
      </c>
      <c r="C82" s="6"/>
      <c r="D82" s="6" t="s">
        <v>172</v>
      </c>
      <c r="E82" s="17" t="s">
        <v>175</v>
      </c>
      <c r="F82" s="19">
        <f t="shared" si="126"/>
        <v>4.5069779221704791E-2</v>
      </c>
      <c r="G82" s="19">
        <f t="shared" si="127"/>
        <v>7.5568531185418647E-2</v>
      </c>
      <c r="H82" s="19">
        <f t="shared" si="128"/>
        <v>8.228933051776488E-2</v>
      </c>
      <c r="I82" s="19">
        <f t="shared" si="129"/>
        <v>0.2288212789848994</v>
      </c>
      <c r="J82" s="19">
        <f t="shared" si="130"/>
        <v>0.30041476006109458</v>
      </c>
      <c r="K82" s="23">
        <f t="shared" si="131"/>
        <v>7.1593481076195176E-2</v>
      </c>
      <c r="L82" s="18">
        <f t="shared" si="132"/>
        <v>0.22484622887567593</v>
      </c>
      <c r="M82" s="20"/>
      <c r="N82" s="6" t="str">
        <f t="shared" si="133"/>
        <v>Paritaire comité</v>
      </c>
      <c r="O82" s="15" t="str">
        <f t="shared" si="134"/>
        <v>124 - Bouw</v>
      </c>
      <c r="P82" s="19">
        <f t="shared" si="135"/>
        <v>-0.20886297125198858</v>
      </c>
      <c r="Q82" s="19">
        <f t="shared" si="136"/>
        <v>-5.9698217462427913E-2</v>
      </c>
      <c r="R82" s="19">
        <f t="shared" si="137"/>
        <v>-0.18281341082683211</v>
      </c>
      <c r="S82" s="19">
        <f t="shared" si="138"/>
        <v>-0.22896324190716791</v>
      </c>
      <c r="T82" s="19">
        <f t="shared" si="139"/>
        <v>-0.20557453772767331</v>
      </c>
      <c r="U82" s="23">
        <f t="shared" si="140"/>
        <v>2.3388704179494596E-2</v>
      </c>
      <c r="V82" s="18">
        <f t="shared" si="141"/>
        <v>-0.14587632026524538</v>
      </c>
      <c r="W82" s="20"/>
      <c r="X82" s="6" t="str">
        <f t="shared" si="142"/>
        <v>Paritaire comité</v>
      </c>
      <c r="Y82" s="15" t="str">
        <f t="shared" si="143"/>
        <v>124 - Bouw</v>
      </c>
      <c r="Z82" s="19">
        <f t="shared" si="161"/>
        <v>-0.1556618264795892</v>
      </c>
      <c r="AA82" s="19">
        <f t="shared" si="162"/>
        <v>-6.8028433056768228E-2</v>
      </c>
      <c r="AB82" s="19">
        <f t="shared" si="163"/>
        <v>-8.4391747791601718E-2</v>
      </c>
      <c r="AC82" s="19">
        <f t="shared" si="164"/>
        <v>-7.9301937112093768E-2</v>
      </c>
      <c r="AD82" s="19">
        <f t="shared" si="165"/>
        <v>-6.372940933088625E-2</v>
      </c>
      <c r="AE82" s="23">
        <f t="shared" si="166"/>
        <v>1.5572527781207518E-2</v>
      </c>
      <c r="AF82" s="18">
        <f t="shared" si="167"/>
        <v>4.2990237258819786E-3</v>
      </c>
      <c r="AG82" s="20"/>
      <c r="AH82" s="6" t="str">
        <f t="shared" si="144"/>
        <v>Paritaire comité</v>
      </c>
      <c r="AI82" s="15" t="str">
        <f t="shared" si="145"/>
        <v>124 - Bouw</v>
      </c>
      <c r="AJ82" s="19">
        <f t="shared" si="154"/>
        <v>-0.10840873415819097</v>
      </c>
      <c r="AK82" s="19">
        <f t="shared" si="155"/>
        <v>-0.10889711572126724</v>
      </c>
      <c r="AL82" s="19">
        <f t="shared" si="156"/>
        <v>-0.16670060375230494</v>
      </c>
      <c r="AM82" s="19">
        <f t="shared" si="157"/>
        <v>-0.11831445564534282</v>
      </c>
      <c r="AN82" s="19">
        <f t="shared" si="158"/>
        <v>-3.1636637872981557E-2</v>
      </c>
      <c r="AO82" s="23">
        <f t="shared" si="159"/>
        <v>8.6677817772361263E-2</v>
      </c>
      <c r="AP82" s="48">
        <f t="shared" si="160"/>
        <v>7.7260477848285686E-2</v>
      </c>
      <c r="AQ82" s="20"/>
      <c r="AR82" s="6" t="str">
        <f t="shared" si="146"/>
        <v>Paritaire comité</v>
      </c>
      <c r="AS82" s="15" t="str">
        <f t="shared" si="147"/>
        <v>124 - Bouw</v>
      </c>
      <c r="AT82" s="30">
        <f t="shared" si="168"/>
        <v>-0.30367395950905257</v>
      </c>
      <c r="AU82" s="30">
        <f t="shared" si="169"/>
        <v>-0.24609926737923515</v>
      </c>
      <c r="AV82" s="30">
        <f t="shared" si="170"/>
        <v>-0.26621709628531581</v>
      </c>
      <c r="AW82" s="30">
        <f t="shared" si="171"/>
        <v>-0.2119873458468054</v>
      </c>
      <c r="AX82" s="30">
        <f t="shared" si="172"/>
        <v>-0.3071374299009752</v>
      </c>
      <c r="AY82" s="23">
        <f t="shared" si="173"/>
        <v>-9.5150084054169803E-2</v>
      </c>
      <c r="AZ82" s="18">
        <f t="shared" si="174"/>
        <v>-6.1038162521740047E-2</v>
      </c>
      <c r="BA82" s="20"/>
      <c r="BB82" s="6" t="str">
        <f t="shared" si="148"/>
        <v>Paritaire comité</v>
      </c>
      <c r="BC82" s="15" t="str">
        <f t="shared" si="149"/>
        <v>124 - Bouw</v>
      </c>
      <c r="BD82" s="19">
        <f t="shared" si="175"/>
        <v>0.21820232336193193</v>
      </c>
      <c r="BE82" s="19">
        <f t="shared" si="176"/>
        <v>0.29391341280064509</v>
      </c>
      <c r="BF82" s="19">
        <f t="shared" si="177"/>
        <v>0.28144921422272134</v>
      </c>
      <c r="BG82" s="19">
        <f t="shared" si="178"/>
        <v>0.29584299787349455</v>
      </c>
      <c r="BH82" s="19">
        <f t="shared" si="179"/>
        <v>-8.3459296032929953E-2</v>
      </c>
      <c r="BI82" s="23">
        <f t="shared" si="180"/>
        <v>-0.3793022939064245</v>
      </c>
      <c r="BJ82" s="18">
        <f t="shared" si="181"/>
        <v>-0.37737270883357504</v>
      </c>
      <c r="BK82" s="20"/>
      <c r="BL82" s="6" t="str">
        <f t="shared" si="150"/>
        <v>Paritaire comité</v>
      </c>
      <c r="BM82" s="15" t="str">
        <f t="shared" si="151"/>
        <v>124 - Bouw</v>
      </c>
      <c r="BN82" s="19">
        <f t="shared" si="182"/>
        <v>0.13003454256061994</v>
      </c>
      <c r="BO82" s="19">
        <f t="shared" si="183"/>
        <v>-1.0678706932438824E-2</v>
      </c>
      <c r="BP82" s="19">
        <f t="shared" si="184"/>
        <v>3.808006961128646E-2</v>
      </c>
      <c r="BQ82" s="19">
        <f t="shared" si="185"/>
        <v>-3.2458162006189541E-2</v>
      </c>
      <c r="BR82" s="19">
        <f t="shared" si="186"/>
        <v>0.1573818929121123</v>
      </c>
      <c r="BS82" s="23">
        <f t="shared" si="187"/>
        <v>0.18984005491830183</v>
      </c>
      <c r="BT82" s="48">
        <f t="shared" si="188"/>
        <v>0.16806059984455113</v>
      </c>
      <c r="BU82" s="20"/>
      <c r="BV82" s="20"/>
      <c r="BW82" s="6" t="str">
        <f t="shared" si="152"/>
        <v>Paritaire comité</v>
      </c>
      <c r="BX82" s="15" t="str">
        <f t="shared" si="153"/>
        <v>124 - Bouw</v>
      </c>
      <c r="BY82" s="8">
        <v>4.5069779221704791E-2</v>
      </c>
      <c r="BZ82" s="8">
        <v>-0.20886297125198858</v>
      </c>
      <c r="CA82" s="8">
        <v>-0.1556618264795892</v>
      </c>
      <c r="CB82" s="8">
        <v>-0.10840873415819097</v>
      </c>
      <c r="CC82" s="8">
        <v>-0.30367395950905257</v>
      </c>
      <c r="CD82" s="8">
        <v>0.21820232336193193</v>
      </c>
      <c r="CE82" s="9">
        <v>0.13003454256061994</v>
      </c>
      <c r="CF82" s="10">
        <v>-0.13639221210931088</v>
      </c>
      <c r="CG82" s="10">
        <v>-1.7367591352991079E-2</v>
      </c>
      <c r="CH82" s="21"/>
      <c r="CI82" s="8">
        <v>7.5568531185418647E-2</v>
      </c>
      <c r="CJ82" s="8">
        <v>-5.9698217462427913E-2</v>
      </c>
      <c r="CK82" s="8">
        <v>-6.8028433056768228E-2</v>
      </c>
      <c r="CL82" s="8">
        <v>-0.10889711572126724</v>
      </c>
      <c r="CM82" s="8">
        <v>-0.24609926737923515</v>
      </c>
      <c r="CN82" s="8">
        <v>0.29391341280064509</v>
      </c>
      <c r="CO82" s="9">
        <v>-1.0678706932438824E-2</v>
      </c>
      <c r="CP82" s="10">
        <v>-2.0209608084117071E-2</v>
      </c>
      <c r="CQ82" s="10">
        <v>3.6701190611579351E-2</v>
      </c>
      <c r="CR82" s="21"/>
      <c r="CS82" s="8">
        <v>8.228933051776488E-2</v>
      </c>
      <c r="CT82" s="8">
        <v>-0.18281341082683211</v>
      </c>
      <c r="CU82" s="8">
        <v>-8.4391747791601718E-2</v>
      </c>
      <c r="CV82" s="8">
        <v>-0.16670060375230494</v>
      </c>
      <c r="CW82" s="8">
        <v>-0.26621709628531581</v>
      </c>
      <c r="CX82" s="8">
        <v>0.28144921422272134</v>
      </c>
      <c r="CY82" s="9">
        <v>3.808006961128646E-2</v>
      </c>
      <c r="CZ82" s="10">
        <v>-7.5239913226494565E-2</v>
      </c>
      <c r="DA82" s="10">
        <v>4.7362320957055191E-2</v>
      </c>
      <c r="DB82" s="21"/>
      <c r="DC82" s="8">
        <v>0.2288212789848994</v>
      </c>
      <c r="DD82" s="8">
        <v>-0.22896324190716791</v>
      </c>
      <c r="DE82" s="8">
        <v>-7.9301937112093768E-2</v>
      </c>
      <c r="DF82" s="8">
        <v>-0.11831445564534282</v>
      </c>
      <c r="DG82" s="8">
        <v>-0.2119873458468054</v>
      </c>
      <c r="DH82" s="8">
        <v>0.29584299787349455</v>
      </c>
      <c r="DI82" s="9">
        <v>-3.2458162006189541E-2</v>
      </c>
      <c r="DJ82" s="10">
        <v>2.7666059081280722E-2</v>
      </c>
      <c r="DK82" s="10">
        <v>4.3757272859675928E-3</v>
      </c>
      <c r="DL82" s="21"/>
      <c r="DM82" s="8">
        <v>0.30041476006109458</v>
      </c>
      <c r="DN82" s="8">
        <v>-0.20557453772767331</v>
      </c>
      <c r="DO82" s="8">
        <v>-6.372940933088625E-2</v>
      </c>
      <c r="DP82" s="8">
        <v>-3.1636637872981557E-2</v>
      </c>
      <c r="DQ82" s="8">
        <v>-0.3071374299009752</v>
      </c>
      <c r="DR82" s="8">
        <v>-8.3459296032929953E-2</v>
      </c>
      <c r="DS82" s="9">
        <v>0.1573818929121123</v>
      </c>
      <c r="DT82" s="10">
        <v>0.14284167534260181</v>
      </c>
      <c r="DU82" s="10">
        <v>-0.22678942957192399</v>
      </c>
      <c r="DV82" s="21"/>
      <c r="DW82" s="21"/>
    </row>
    <row r="83" spans="1:127" x14ac:dyDescent="0.3">
      <c r="A83" s="6">
        <v>81</v>
      </c>
      <c r="B83" s="6">
        <v>14</v>
      </c>
      <c r="C83" s="6"/>
      <c r="D83" s="6" t="s">
        <v>172</v>
      </c>
      <c r="E83" s="46" t="s">
        <v>177</v>
      </c>
      <c r="F83" s="19">
        <f t="shared" si="126"/>
        <v>0.54691582459771371</v>
      </c>
      <c r="G83" s="19">
        <f t="shared" si="127"/>
        <v>0.57498050604659212</v>
      </c>
      <c r="H83" s="19">
        <f t="shared" si="128"/>
        <v>0.53155128450167521</v>
      </c>
      <c r="I83" s="19">
        <f t="shared" si="129"/>
        <v>0.54031039703226991</v>
      </c>
      <c r="J83" s="19">
        <f t="shared" si="130"/>
        <v>0.52335440603546635</v>
      </c>
      <c r="K83" s="23">
        <f t="shared" si="131"/>
        <v>-1.695599099680356E-2</v>
      </c>
      <c r="L83" s="18">
        <f t="shared" si="132"/>
        <v>-5.1626100011125775E-2</v>
      </c>
      <c r="M83" s="20"/>
      <c r="N83" s="6" t="str">
        <f t="shared" si="133"/>
        <v>Paritaire comité</v>
      </c>
      <c r="O83" s="15" t="str">
        <f t="shared" si="134"/>
        <v>140.03 - Wegvervoer en logistiek</v>
      </c>
      <c r="P83" s="19">
        <f t="shared" si="135"/>
        <v>6.3700290380505079E-2</v>
      </c>
      <c r="Q83" s="19">
        <f t="shared" si="136"/>
        <v>-6.2737743674443512E-3</v>
      </c>
      <c r="R83" s="19">
        <f t="shared" si="137"/>
        <v>3.7902885423631391E-2</v>
      </c>
      <c r="S83" s="19">
        <f t="shared" si="138"/>
        <v>-0.16996857458979883</v>
      </c>
      <c r="T83" s="19">
        <f t="shared" si="139"/>
        <v>-0.370087110998224</v>
      </c>
      <c r="U83" s="23">
        <f t="shared" si="140"/>
        <v>-0.20011853640842517</v>
      </c>
      <c r="V83" s="18">
        <f t="shared" si="141"/>
        <v>-0.36381333663077964</v>
      </c>
      <c r="W83" s="20"/>
      <c r="X83" s="6" t="str">
        <f t="shared" si="142"/>
        <v>Paritaire comité</v>
      </c>
      <c r="Y83" s="15" t="str">
        <f t="shared" si="143"/>
        <v>140.03 - Wegvervoer en logistiek</v>
      </c>
      <c r="Z83" s="19">
        <f t="shared" si="161"/>
        <v>0.26484733040694991</v>
      </c>
      <c r="AA83" s="19">
        <f t="shared" si="162"/>
        <v>0.36732015819384012</v>
      </c>
      <c r="AB83" s="19">
        <f t="shared" si="163"/>
        <v>0.34689713398011546</v>
      </c>
      <c r="AC83" s="19">
        <f t="shared" si="164"/>
        <v>0.41228751296030874</v>
      </c>
      <c r="AD83" s="19">
        <f t="shared" si="165"/>
        <v>0.37358569476384235</v>
      </c>
      <c r="AE83" s="23">
        <f t="shared" si="166"/>
        <v>-3.8701818196466398E-2</v>
      </c>
      <c r="AF83" s="18">
        <f t="shared" si="167"/>
        <v>6.2655365700022281E-3</v>
      </c>
      <c r="AG83" s="20"/>
      <c r="AH83" s="6" t="str">
        <f t="shared" si="144"/>
        <v>Paritaire comité</v>
      </c>
      <c r="AI83" s="15" t="str">
        <f t="shared" si="145"/>
        <v>140.03 - Wegvervoer en logistiek</v>
      </c>
      <c r="AJ83" s="19">
        <f t="shared" si="154"/>
        <v>0.58612750792635915</v>
      </c>
      <c r="AK83" s="19">
        <f t="shared" si="155"/>
        <v>0.6581711742426134</v>
      </c>
      <c r="AL83" s="19">
        <f t="shared" si="156"/>
        <v>0.62019625251792609</v>
      </c>
      <c r="AM83" s="19">
        <f t="shared" si="157"/>
        <v>0.68106337087502511</v>
      </c>
      <c r="AN83" s="19">
        <f t="shared" si="158"/>
        <v>0.60151355862231648</v>
      </c>
      <c r="AO83" s="23">
        <f t="shared" si="159"/>
        <v>-7.9549812252708629E-2</v>
      </c>
      <c r="AP83" s="48">
        <f t="shared" si="160"/>
        <v>-5.6657615620296919E-2</v>
      </c>
      <c r="AQ83" s="20"/>
      <c r="AR83" s="6" t="str">
        <f t="shared" si="146"/>
        <v>Paritaire comité</v>
      </c>
      <c r="AS83" s="15" t="str">
        <f t="shared" si="147"/>
        <v>140.03 - Wegvervoer en logistiek</v>
      </c>
      <c r="AT83" s="30">
        <f t="shared" si="168"/>
        <v>-0.30629661550533316</v>
      </c>
      <c r="AU83" s="30">
        <f t="shared" si="169"/>
        <v>-0.22810076948945862</v>
      </c>
      <c r="AV83" s="30">
        <f t="shared" si="170"/>
        <v>-0.33027153719809638</v>
      </c>
      <c r="AW83" s="30">
        <f t="shared" si="171"/>
        <v>-0.26001573879855389</v>
      </c>
      <c r="AX83" s="30">
        <f t="shared" si="172"/>
        <v>-0.38829503737625665</v>
      </c>
      <c r="AY83" s="23">
        <f t="shared" si="173"/>
        <v>-0.12827929857770276</v>
      </c>
      <c r="AZ83" s="18">
        <f t="shared" si="174"/>
        <v>-0.16019426788679803</v>
      </c>
      <c r="BA83" s="20"/>
      <c r="BB83" s="6" t="str">
        <f t="shared" si="148"/>
        <v>Paritaire comité</v>
      </c>
      <c r="BC83" s="15" t="str">
        <f t="shared" si="149"/>
        <v>140.03 - Wegvervoer en logistiek</v>
      </c>
      <c r="BD83" s="19">
        <f t="shared" si="175"/>
        <v>-0.13058227654937515</v>
      </c>
      <c r="BE83" s="19">
        <f t="shared" si="176"/>
        <v>-0.11058495537760565</v>
      </c>
      <c r="BF83" s="19">
        <f t="shared" si="177"/>
        <v>-5.8667117155973697E-2</v>
      </c>
      <c r="BG83" s="19">
        <f t="shared" si="178"/>
        <v>-0.11095715384261334</v>
      </c>
      <c r="BH83" s="19">
        <f t="shared" si="179"/>
        <v>-0.63673129175872711</v>
      </c>
      <c r="BI83" s="23">
        <f t="shared" si="180"/>
        <v>-0.52577413791611383</v>
      </c>
      <c r="BJ83" s="18">
        <f t="shared" si="181"/>
        <v>-0.5261463363811214</v>
      </c>
      <c r="BK83" s="20"/>
      <c r="BL83" s="6" t="str">
        <f t="shared" si="150"/>
        <v>Paritaire comité</v>
      </c>
      <c r="BM83" s="15" t="str">
        <f t="shared" si="151"/>
        <v>140.03 - Wegvervoer en logistiek</v>
      </c>
      <c r="BN83" s="19">
        <f t="shared" si="182"/>
        <v>-0.33940364323473365</v>
      </c>
      <c r="BO83" s="19">
        <f t="shared" si="183"/>
        <v>-0.52293718059211913</v>
      </c>
      <c r="BP83" s="19">
        <f t="shared" si="184"/>
        <v>-0.41857626484189525</v>
      </c>
      <c r="BQ83" s="19">
        <f t="shared" si="185"/>
        <v>-0.60703862866953628</v>
      </c>
      <c r="BR83" s="19">
        <f t="shared" si="186"/>
        <v>-0.19612230985088169</v>
      </c>
      <c r="BS83" s="23">
        <f t="shared" si="187"/>
        <v>0.41091631881865459</v>
      </c>
      <c r="BT83" s="48">
        <f t="shared" si="188"/>
        <v>0.32681487074123744</v>
      </c>
      <c r="BU83" s="20"/>
      <c r="BV83" s="20"/>
      <c r="BW83" s="6" t="str">
        <f t="shared" si="152"/>
        <v>Paritaire comité</v>
      </c>
      <c r="BX83" s="15" t="str">
        <f t="shared" si="153"/>
        <v>140.03 - Wegvervoer en logistiek</v>
      </c>
      <c r="BY83" s="8">
        <v>0.54691582459771371</v>
      </c>
      <c r="BZ83" s="8">
        <v>6.3700290380505079E-2</v>
      </c>
      <c r="CA83" s="8">
        <v>0.26484733040694991</v>
      </c>
      <c r="CB83" s="8">
        <v>0.58612750792635915</v>
      </c>
      <c r="CC83" s="8">
        <v>-0.30629661550533316</v>
      </c>
      <c r="CD83" s="8">
        <v>-0.13058227654937515</v>
      </c>
      <c r="CE83" s="9">
        <v>-0.33940364323473365</v>
      </c>
      <c r="CF83" s="10">
        <v>0.29019483825522047</v>
      </c>
      <c r="CG83" s="10">
        <v>0.11801179655428526</v>
      </c>
      <c r="CH83" s="21"/>
      <c r="CI83" s="8">
        <v>0.57498050604659212</v>
      </c>
      <c r="CJ83" s="8">
        <v>-6.2737743674443512E-3</v>
      </c>
      <c r="CK83" s="8">
        <v>0.36732015819384012</v>
      </c>
      <c r="CL83" s="8">
        <v>0.6581711742426134</v>
      </c>
      <c r="CM83" s="8">
        <v>-0.22810076948945862</v>
      </c>
      <c r="CN83" s="8">
        <v>-0.11058495537760565</v>
      </c>
      <c r="CO83" s="9">
        <v>-0.52293718059211913</v>
      </c>
      <c r="CP83" s="10">
        <v>0.20990435233828905</v>
      </c>
      <c r="CQ83" s="10">
        <v>0.32527866780388914</v>
      </c>
      <c r="CR83" s="21"/>
      <c r="CS83" s="8">
        <v>0.53155128450167521</v>
      </c>
      <c r="CT83" s="8">
        <v>3.7902885423631391E-2</v>
      </c>
      <c r="CU83" s="8">
        <v>0.34689713398011546</v>
      </c>
      <c r="CV83" s="8">
        <v>0.62019625251792609</v>
      </c>
      <c r="CW83" s="8">
        <v>-0.33027153719809638</v>
      </c>
      <c r="CX83" s="8">
        <v>-5.8667117155973697E-2</v>
      </c>
      <c r="CY83" s="9">
        <v>-0.41857626484189525</v>
      </c>
      <c r="CZ83" s="10">
        <v>0.34059089421608463</v>
      </c>
      <c r="DA83" s="10">
        <v>0.15083130432130332</v>
      </c>
      <c r="DB83" s="21"/>
      <c r="DC83" s="8">
        <v>0.54031039703226991</v>
      </c>
      <c r="DD83" s="8">
        <v>-0.16996857458979883</v>
      </c>
      <c r="DE83" s="8">
        <v>0.41228751296030874</v>
      </c>
      <c r="DF83" s="8">
        <v>0.68106337087502511</v>
      </c>
      <c r="DG83" s="8">
        <v>-0.26001573879855389</v>
      </c>
      <c r="DH83" s="8">
        <v>-0.11095715384261334</v>
      </c>
      <c r="DI83" s="9">
        <v>-0.60703862866953628</v>
      </c>
      <c r="DJ83" s="10">
        <v>0.31211844254786597</v>
      </c>
      <c r="DK83" s="10">
        <v>0.29667366687240049</v>
      </c>
      <c r="DL83" s="21"/>
      <c r="DM83" s="8">
        <v>0.52335440603546635</v>
      </c>
      <c r="DN83" s="8">
        <v>-0.370087110998224</v>
      </c>
      <c r="DO83" s="8">
        <v>0.37358569476384235</v>
      </c>
      <c r="DP83" s="8">
        <v>0.60151355862231648</v>
      </c>
      <c r="DQ83" s="8">
        <v>-0.38829503737625665</v>
      </c>
      <c r="DR83" s="8">
        <v>-0.63673129175872711</v>
      </c>
      <c r="DS83" s="9">
        <v>-0.19612230985088169</v>
      </c>
      <c r="DT83" s="10">
        <v>0.23997366346855445</v>
      </c>
      <c r="DU83" s="10">
        <v>-0.13069221305842296</v>
      </c>
      <c r="DV83" s="21"/>
      <c r="DW83" s="21"/>
    </row>
    <row r="84" spans="1:127" x14ac:dyDescent="0.3">
      <c r="A84" s="6">
        <v>82</v>
      </c>
      <c r="B84" s="6">
        <v>14</v>
      </c>
      <c r="C84" s="6"/>
      <c r="D84" s="6" t="s">
        <v>172</v>
      </c>
      <c r="E84" s="17" t="s">
        <v>178</v>
      </c>
      <c r="F84" s="19">
        <f t="shared" si="126"/>
        <v>-0.28231443630806774</v>
      </c>
      <c r="G84" s="19">
        <f t="shared" si="127"/>
        <v>-0.24051531515941332</v>
      </c>
      <c r="H84" s="19">
        <f t="shared" si="128"/>
        <v>-0.12291626712846446</v>
      </c>
      <c r="I84" s="19">
        <f t="shared" si="129"/>
        <v>-0.18428845955339609</v>
      </c>
      <c r="J84" s="19">
        <f t="shared" si="130"/>
        <v>-0.23016218427906288</v>
      </c>
      <c r="K84" s="23">
        <f t="shared" si="131"/>
        <v>-4.5873724725666781E-2</v>
      </c>
      <c r="L84" s="18">
        <f t="shared" si="132"/>
        <v>1.0353130880350447E-2</v>
      </c>
      <c r="M84" s="20"/>
      <c r="N84" s="6" t="str">
        <f t="shared" si="133"/>
        <v>Paritaire comité</v>
      </c>
      <c r="O84" s="15" t="str">
        <f t="shared" si="134"/>
        <v>310  - Banken</v>
      </c>
      <c r="P84" s="19">
        <f t="shared" si="135"/>
        <v>0.18617392670344823</v>
      </c>
      <c r="Q84" s="19">
        <f t="shared" si="136"/>
        <v>0.18657330768830807</v>
      </c>
      <c r="R84" s="19">
        <f t="shared" si="137"/>
        <v>0.1047061806882538</v>
      </c>
      <c r="S84" s="19">
        <f t="shared" si="138"/>
        <v>0.20418766174211225</v>
      </c>
      <c r="T84" s="19">
        <f t="shared" si="139"/>
        <v>0.27748159506828673</v>
      </c>
      <c r="U84" s="23">
        <f t="shared" si="140"/>
        <v>7.3293933326174482E-2</v>
      </c>
      <c r="V84" s="18">
        <f t="shared" si="141"/>
        <v>9.0908287379978664E-2</v>
      </c>
      <c r="W84" s="20"/>
      <c r="X84" s="6" t="str">
        <f t="shared" si="142"/>
        <v>Paritaire comité</v>
      </c>
      <c r="Y84" s="15" t="str">
        <f t="shared" si="143"/>
        <v>310  - Banken</v>
      </c>
      <c r="Z84" s="19">
        <f t="shared" si="161"/>
        <v>-4.9493489140449203E-2</v>
      </c>
      <c r="AA84" s="19">
        <f t="shared" si="162"/>
        <v>-0.21077150625625368</v>
      </c>
      <c r="AB84" s="19">
        <f t="shared" si="163"/>
        <v>-6.8256048772199263E-2</v>
      </c>
      <c r="AC84" s="19">
        <f t="shared" si="164"/>
        <v>-0.18839932831572564</v>
      </c>
      <c r="AD84" s="19">
        <f t="shared" si="165"/>
        <v>-0.10239066453951799</v>
      </c>
      <c r="AE84" s="23">
        <f t="shared" si="166"/>
        <v>8.6008663776207653E-2</v>
      </c>
      <c r="AF84" s="18">
        <f t="shared" si="167"/>
        <v>0.10838084171673569</v>
      </c>
      <c r="AG84" s="20"/>
      <c r="AH84" s="6" t="str">
        <f t="shared" si="144"/>
        <v>Paritaire comité</v>
      </c>
      <c r="AI84" s="15" t="str">
        <f t="shared" si="145"/>
        <v>310  - Banken</v>
      </c>
      <c r="AJ84" s="19">
        <f t="shared" si="154"/>
        <v>-0.32216019682681862</v>
      </c>
      <c r="AK84" s="19">
        <f t="shared" si="155"/>
        <v>-0.39126696650805154</v>
      </c>
      <c r="AL84" s="19">
        <f t="shared" si="156"/>
        <v>-0.36844092291778902</v>
      </c>
      <c r="AM84" s="19">
        <f t="shared" si="157"/>
        <v>-0.50196195497728557</v>
      </c>
      <c r="AN84" s="19">
        <f t="shared" si="158"/>
        <v>-0.45809464833105212</v>
      </c>
      <c r="AO84" s="23">
        <f t="shared" si="159"/>
        <v>4.386730664623345E-2</v>
      </c>
      <c r="AP84" s="48">
        <f t="shared" si="160"/>
        <v>-6.6827681823000584E-2</v>
      </c>
      <c r="AQ84" s="20"/>
      <c r="AR84" s="6" t="str">
        <f t="shared" si="146"/>
        <v>Paritaire comité</v>
      </c>
      <c r="AS84" s="15" t="str">
        <f t="shared" si="147"/>
        <v>310  - Banken</v>
      </c>
      <c r="AT84" s="30">
        <f t="shared" si="168"/>
        <v>4.7714727845641243E-2</v>
      </c>
      <c r="AU84" s="30">
        <f t="shared" si="169"/>
        <v>8.8367328961001489E-3</v>
      </c>
      <c r="AV84" s="30">
        <f t="shared" si="170"/>
        <v>7.630456604633952E-2</v>
      </c>
      <c r="AW84" s="30">
        <f t="shared" si="171"/>
        <v>6.9975559744642882E-2</v>
      </c>
      <c r="AX84" s="30">
        <f t="shared" si="172"/>
        <v>0.19013666349599118</v>
      </c>
      <c r="AY84" s="23">
        <f t="shared" si="173"/>
        <v>0.12016110375134829</v>
      </c>
      <c r="AZ84" s="18">
        <f t="shared" si="174"/>
        <v>0.18129993059989102</v>
      </c>
      <c r="BA84" s="20"/>
      <c r="BB84" s="6" t="str">
        <f t="shared" si="148"/>
        <v>Paritaire comité</v>
      </c>
      <c r="BC84" s="15" t="str">
        <f t="shared" si="149"/>
        <v>310  - Banken</v>
      </c>
      <c r="BD84" s="19">
        <f t="shared" si="175"/>
        <v>-0.10288375701049697</v>
      </c>
      <c r="BE84" s="19">
        <f t="shared" si="176"/>
        <v>-0.1264420539387367</v>
      </c>
      <c r="BF84" s="19">
        <f t="shared" si="177"/>
        <v>-0.18446910756604426</v>
      </c>
      <c r="BG84" s="19">
        <f t="shared" si="178"/>
        <v>-8.3439237885500742E-2</v>
      </c>
      <c r="BH84" s="19">
        <f t="shared" si="179"/>
        <v>0.34513043424576956</v>
      </c>
      <c r="BI84" s="23">
        <f t="shared" si="180"/>
        <v>0.42856967213127029</v>
      </c>
      <c r="BJ84" s="18">
        <f t="shared" si="181"/>
        <v>0.47157248818450626</v>
      </c>
      <c r="BK84" s="20"/>
      <c r="BL84" s="6" t="str">
        <f t="shared" si="150"/>
        <v>Paritaire comité</v>
      </c>
      <c r="BM84" s="15" t="str">
        <f t="shared" si="151"/>
        <v>310  - Banken</v>
      </c>
      <c r="BN84" s="19">
        <f t="shared" si="182"/>
        <v>0.20546086632343863</v>
      </c>
      <c r="BO84" s="19">
        <f t="shared" si="183"/>
        <v>0.30961561812842014</v>
      </c>
      <c r="BP84" s="19">
        <f t="shared" si="184"/>
        <v>0.25837463787307746</v>
      </c>
      <c r="BQ84" s="19">
        <f t="shared" si="185"/>
        <v>0.31313150728211775</v>
      </c>
      <c r="BR84" s="19">
        <f t="shared" si="186"/>
        <v>6.0560078548592939E-5</v>
      </c>
      <c r="BS84" s="23">
        <f t="shared" si="187"/>
        <v>-0.31307094720356915</v>
      </c>
      <c r="BT84" s="48">
        <f t="shared" si="188"/>
        <v>-0.30955505804987155</v>
      </c>
      <c r="BU84" s="20"/>
      <c r="BV84" s="20"/>
      <c r="BW84" s="6" t="str">
        <f t="shared" si="152"/>
        <v>Paritaire comité</v>
      </c>
      <c r="BX84" s="15" t="str">
        <f t="shared" si="153"/>
        <v>310  - Banken</v>
      </c>
      <c r="BY84" s="8">
        <v>-0.28231443630806774</v>
      </c>
      <c r="BZ84" s="8">
        <v>0.18617392670344823</v>
      </c>
      <c r="CA84" s="8">
        <v>-4.9493489140449203E-2</v>
      </c>
      <c r="CB84" s="8">
        <v>-0.32216019682681862</v>
      </c>
      <c r="CC84" s="8">
        <v>4.7714727845641243E-2</v>
      </c>
      <c r="CD84" s="8">
        <v>-0.10288375701049697</v>
      </c>
      <c r="CE84" s="9">
        <v>0.20546086632343863</v>
      </c>
      <c r="CF84" s="10">
        <v>1.4210673563684335E-2</v>
      </c>
      <c r="CG84" s="10">
        <v>-0.23505115372556298</v>
      </c>
      <c r="CH84" s="21"/>
      <c r="CI84" s="8">
        <v>-0.24051531515941332</v>
      </c>
      <c r="CJ84" s="8">
        <v>0.18657330768830807</v>
      </c>
      <c r="CK84" s="8">
        <v>-0.21077150625625368</v>
      </c>
      <c r="CL84" s="8">
        <v>-0.39126696650805154</v>
      </c>
      <c r="CM84" s="8">
        <v>8.8367328961001489E-3</v>
      </c>
      <c r="CN84" s="8">
        <v>-0.1264420539387367</v>
      </c>
      <c r="CO84" s="9">
        <v>0.30961561812842014</v>
      </c>
      <c r="CP84" s="10">
        <v>6.1536656081154634E-2</v>
      </c>
      <c r="CQ84" s="10">
        <v>-0.3805539927318134</v>
      </c>
      <c r="CR84" s="21"/>
      <c r="CS84" s="8">
        <v>-0.12291626712846446</v>
      </c>
      <c r="CT84" s="8">
        <v>0.1047061806882538</v>
      </c>
      <c r="CU84" s="8">
        <v>-6.8256048772199263E-2</v>
      </c>
      <c r="CV84" s="8">
        <v>-0.36844092291778902</v>
      </c>
      <c r="CW84" s="8">
        <v>7.630456604633952E-2</v>
      </c>
      <c r="CX84" s="8">
        <v>-0.18446910756604426</v>
      </c>
      <c r="CY84" s="9">
        <v>0.25837463787307746</v>
      </c>
      <c r="CZ84" s="10">
        <v>-1.8006203521344628E-3</v>
      </c>
      <c r="DA84" s="10">
        <v>-0.28815896590378265</v>
      </c>
      <c r="DB84" s="21"/>
      <c r="DC84" s="8">
        <v>-0.18428845955339609</v>
      </c>
      <c r="DD84" s="8">
        <v>0.20418766174211225</v>
      </c>
      <c r="DE84" s="8">
        <v>-0.18839932831572564</v>
      </c>
      <c r="DF84" s="8">
        <v>-0.50196195497728557</v>
      </c>
      <c r="DG84" s="8">
        <v>6.9975559744642882E-2</v>
      </c>
      <c r="DH84" s="8">
        <v>-8.3439237885500742E-2</v>
      </c>
      <c r="DI84" s="9">
        <v>0.31313150728211775</v>
      </c>
      <c r="DJ84" s="10">
        <v>-9.1092677770797433E-3</v>
      </c>
      <c r="DK84" s="10">
        <v>-0.32612368380588808</v>
      </c>
      <c r="DL84" s="21"/>
      <c r="DM84" s="8">
        <v>-0.23016218427906288</v>
      </c>
      <c r="DN84" s="8">
        <v>0.27748159506828673</v>
      </c>
      <c r="DO84" s="8">
        <v>-0.10239066453951799</v>
      </c>
      <c r="DP84" s="8">
        <v>-0.45809464833105212</v>
      </c>
      <c r="DQ84" s="8">
        <v>0.19013666349599118</v>
      </c>
      <c r="DR84" s="8">
        <v>0.34513043424576956</v>
      </c>
      <c r="DS84" s="9">
        <v>6.0560078548592939E-5</v>
      </c>
      <c r="DT84" s="10">
        <v>-2.0396821592786066E-2</v>
      </c>
      <c r="DU84" s="10">
        <v>3.4169363667542314E-2</v>
      </c>
      <c r="DV84" s="21"/>
      <c r="DW84" s="21"/>
    </row>
    <row r="85" spans="1:127" x14ac:dyDescent="0.3">
      <c r="A85" s="6">
        <v>83</v>
      </c>
      <c r="B85" s="6">
        <v>14</v>
      </c>
      <c r="C85" s="6"/>
      <c r="D85" s="6" t="s">
        <v>172</v>
      </c>
      <c r="E85" s="17" t="s">
        <v>176</v>
      </c>
      <c r="F85" s="19">
        <f t="shared" si="126"/>
        <v>1.540917031382444E-2</v>
      </c>
      <c r="G85" s="19">
        <f t="shared" si="127"/>
        <v>3.0021123469486249E-2</v>
      </c>
      <c r="H85" s="19">
        <f t="shared" si="128"/>
        <v>0.17293394901031803</v>
      </c>
      <c r="I85" s="19">
        <f t="shared" si="129"/>
        <v>0.27298401078102519</v>
      </c>
      <c r="J85" s="19">
        <f t="shared" si="130"/>
        <v>0.35911214784544832</v>
      </c>
      <c r="K85" s="23">
        <f t="shared" si="131"/>
        <v>8.6128137064423127E-2</v>
      </c>
      <c r="L85" s="18">
        <f t="shared" si="132"/>
        <v>0.32909102437596205</v>
      </c>
      <c r="M85" s="20"/>
      <c r="N85" s="6" t="str">
        <f t="shared" si="133"/>
        <v>Paritaire comité</v>
      </c>
      <c r="O85" s="15" t="str">
        <f t="shared" si="134"/>
        <v>330.01.20 - Rust- en zorgtehuizen, Vlaams</v>
      </c>
      <c r="P85" s="19">
        <f t="shared" si="135"/>
        <v>-0.37106719710869218</v>
      </c>
      <c r="Q85" s="19">
        <f t="shared" si="136"/>
        <v>-0.34088638108520264</v>
      </c>
      <c r="R85" s="19">
        <f t="shared" si="137"/>
        <v>-0.36887944088748853</v>
      </c>
      <c r="S85" s="19">
        <f t="shared" si="138"/>
        <v>-0.5063209569833651</v>
      </c>
      <c r="T85" s="19">
        <f t="shared" si="139"/>
        <v>-0.4978597324356957</v>
      </c>
      <c r="U85" s="23">
        <f t="shared" si="140"/>
        <v>8.4612245476693992E-3</v>
      </c>
      <c r="V85" s="18">
        <f t="shared" si="141"/>
        <v>-0.15697335135049306</v>
      </c>
      <c r="W85" s="20"/>
      <c r="X85" s="6" t="str">
        <f t="shared" si="142"/>
        <v>Paritaire comité</v>
      </c>
      <c r="Y85" s="15" t="str">
        <f t="shared" si="143"/>
        <v>330.01.20 - Rust- en zorgtehuizen, Vlaams</v>
      </c>
      <c r="Z85" s="19">
        <f t="shared" si="161"/>
        <v>0.10552664688274779</v>
      </c>
      <c r="AA85" s="19">
        <f t="shared" si="162"/>
        <v>0.29532936048048863</v>
      </c>
      <c r="AB85" s="19">
        <f t="shared" si="163"/>
        <v>0.22725193835500218</v>
      </c>
      <c r="AC85" s="19">
        <f t="shared" si="164"/>
        <v>0.39946750189268382</v>
      </c>
      <c r="AD85" s="19">
        <f t="shared" si="165"/>
        <v>7.1572153626620366E-2</v>
      </c>
      <c r="AE85" s="23">
        <f t="shared" si="166"/>
        <v>-0.32789534826606348</v>
      </c>
      <c r="AF85" s="18">
        <f t="shared" si="167"/>
        <v>-0.22375720685386827</v>
      </c>
      <c r="AG85" s="20"/>
      <c r="AH85" s="6" t="str">
        <f t="shared" si="144"/>
        <v>Paritaire comité</v>
      </c>
      <c r="AI85" s="15" t="str">
        <f t="shared" si="145"/>
        <v>330.01.20 - Rust- en zorgtehuizen, Vlaams</v>
      </c>
      <c r="AJ85" s="19">
        <f t="shared" si="154"/>
        <v>0.13613677523395179</v>
      </c>
      <c r="AK85" s="19">
        <f t="shared" si="155"/>
        <v>0.10440960902078415</v>
      </c>
      <c r="AL85" s="19">
        <f t="shared" si="156"/>
        <v>0.11011652279664282</v>
      </c>
      <c r="AM85" s="19">
        <f t="shared" si="157"/>
        <v>4.3130807941454907E-2</v>
      </c>
      <c r="AN85" s="19">
        <f t="shared" si="158"/>
        <v>-2.398556144573652E-2</v>
      </c>
      <c r="AO85" s="23">
        <f t="shared" si="159"/>
        <v>-6.7116369387191427E-2</v>
      </c>
      <c r="AP85" s="48">
        <f t="shared" si="160"/>
        <v>-0.12839517046652066</v>
      </c>
      <c r="AQ85" s="20"/>
      <c r="AR85" s="6" t="str">
        <f t="shared" si="146"/>
        <v>Paritaire comité</v>
      </c>
      <c r="AS85" s="15" t="str">
        <f t="shared" si="147"/>
        <v>330.01.20 - Rust- en zorgtehuizen, Vlaams</v>
      </c>
      <c r="AT85" s="30">
        <f t="shared" si="168"/>
        <v>-0.36750113675153218</v>
      </c>
      <c r="AU85" s="30">
        <f t="shared" si="169"/>
        <v>-0.35906614081751215</v>
      </c>
      <c r="AV85" s="30">
        <f t="shared" si="170"/>
        <v>-0.29909641781162533</v>
      </c>
      <c r="AW85" s="30">
        <f t="shared" si="171"/>
        <v>-0.3972839002780158</v>
      </c>
      <c r="AX85" s="30">
        <f t="shared" si="172"/>
        <v>-0.28570228226413308</v>
      </c>
      <c r="AY85" s="23">
        <f t="shared" si="173"/>
        <v>0.11158161801388272</v>
      </c>
      <c r="AZ85" s="18">
        <f t="shared" si="174"/>
        <v>7.3363858553379069E-2</v>
      </c>
      <c r="BA85" s="20"/>
      <c r="BB85" s="6" t="str">
        <f t="shared" si="148"/>
        <v>Paritaire comité</v>
      </c>
      <c r="BC85" s="15" t="str">
        <f t="shared" si="149"/>
        <v>330.01.20 - Rust- en zorgtehuizen, Vlaams</v>
      </c>
      <c r="BD85" s="19">
        <f t="shared" si="175"/>
        <v>0.1384213705381232</v>
      </c>
      <c r="BE85" s="19">
        <f t="shared" si="176"/>
        <v>0.11553122979304065</v>
      </c>
      <c r="BF85" s="19">
        <f t="shared" si="177"/>
        <v>0.15026567784105402</v>
      </c>
      <c r="BG85" s="19">
        <f t="shared" si="178"/>
        <v>0.20078171014722118</v>
      </c>
      <c r="BH85" s="19">
        <f t="shared" si="179"/>
        <v>1.8624518048249428E-2</v>
      </c>
      <c r="BI85" s="23">
        <f t="shared" si="180"/>
        <v>-0.18215719209897174</v>
      </c>
      <c r="BJ85" s="18">
        <f t="shared" si="181"/>
        <v>-9.6906711744791221E-2</v>
      </c>
      <c r="BK85" s="20"/>
      <c r="BL85" s="6" t="str">
        <f t="shared" si="150"/>
        <v>Paritaire comité</v>
      </c>
      <c r="BM85" s="15" t="str">
        <f t="shared" si="151"/>
        <v>330.01.20 - Rust- en zorgtehuizen, Vlaams</v>
      </c>
      <c r="BN85" s="19">
        <f t="shared" si="182"/>
        <v>0.15611855213939055</v>
      </c>
      <c r="BO85" s="19">
        <f t="shared" si="183"/>
        <v>7.7993320475684788E-2</v>
      </c>
      <c r="BP85" s="19">
        <f t="shared" si="184"/>
        <v>1.2446344912537351E-2</v>
      </c>
      <c r="BQ85" s="19">
        <f t="shared" si="185"/>
        <v>-2.3252645851258687E-2</v>
      </c>
      <c r="BR85" s="19">
        <f t="shared" si="186"/>
        <v>0.18658052723891233</v>
      </c>
      <c r="BS85" s="23">
        <f t="shared" si="187"/>
        <v>0.20983317309017102</v>
      </c>
      <c r="BT85" s="48">
        <f t="shared" si="188"/>
        <v>0.10858720676322754</v>
      </c>
      <c r="BU85" s="20"/>
      <c r="BV85" s="20"/>
      <c r="BW85" s="6" t="str">
        <f t="shared" si="152"/>
        <v>Paritaire comité</v>
      </c>
      <c r="BX85" s="15" t="str">
        <f t="shared" si="153"/>
        <v>330.01.20 - Rust- en zorgtehuizen, Vlaams</v>
      </c>
      <c r="BY85" s="8">
        <v>1.540917031382444E-2</v>
      </c>
      <c r="BZ85" s="8">
        <v>-0.37106719710869218</v>
      </c>
      <c r="CA85" s="8">
        <v>0.10552664688274779</v>
      </c>
      <c r="CB85" s="8">
        <v>0.13613677523395179</v>
      </c>
      <c r="CC85" s="8">
        <v>-0.36750113675153218</v>
      </c>
      <c r="CD85" s="8">
        <v>0.1384213705381232</v>
      </c>
      <c r="CE85" s="9">
        <v>0.15611855213939055</v>
      </c>
      <c r="CF85" s="10">
        <v>-0.27098635512954133</v>
      </c>
      <c r="CG85" s="10">
        <v>0.12527870526988499</v>
      </c>
      <c r="CH85" s="21"/>
      <c r="CI85" s="8">
        <v>3.0021123469486249E-2</v>
      </c>
      <c r="CJ85" s="8">
        <v>-0.34088638108520264</v>
      </c>
      <c r="CK85" s="8">
        <v>0.29532936048048863</v>
      </c>
      <c r="CL85" s="8">
        <v>0.10440960902078415</v>
      </c>
      <c r="CM85" s="8">
        <v>-0.35906614081751215</v>
      </c>
      <c r="CN85" s="8">
        <v>0.11553122979304065</v>
      </c>
      <c r="CO85" s="9">
        <v>7.7993320475684788E-2</v>
      </c>
      <c r="CP85" s="10">
        <v>-0.26552495215613087</v>
      </c>
      <c r="CQ85" s="10">
        <v>0.17509080206612068</v>
      </c>
      <c r="CR85" s="21"/>
      <c r="CS85" s="8">
        <v>0.17293394901031803</v>
      </c>
      <c r="CT85" s="8">
        <v>-0.36887944088748853</v>
      </c>
      <c r="CU85" s="8">
        <v>0.22725193835500218</v>
      </c>
      <c r="CV85" s="8">
        <v>0.11011652279664282</v>
      </c>
      <c r="CW85" s="8">
        <v>-0.29909641781162533</v>
      </c>
      <c r="CX85" s="8">
        <v>0.15026567784105402</v>
      </c>
      <c r="CY85" s="9">
        <v>1.2446344912537351E-2</v>
      </c>
      <c r="CZ85" s="10">
        <v>-0.14773623612846279</v>
      </c>
      <c r="DA85" s="10">
        <v>0.14987533864966057</v>
      </c>
      <c r="DB85" s="21"/>
      <c r="DC85" s="8">
        <v>0.27298401078102519</v>
      </c>
      <c r="DD85" s="8">
        <v>-0.5063209569833651</v>
      </c>
      <c r="DE85" s="8">
        <v>0.39946750189268382</v>
      </c>
      <c r="DF85" s="8">
        <v>4.3130807941454907E-2</v>
      </c>
      <c r="DG85" s="8">
        <v>-0.3972839002780158</v>
      </c>
      <c r="DH85" s="8">
        <v>0.20078171014722118</v>
      </c>
      <c r="DI85" s="9">
        <v>-2.3252645851258687E-2</v>
      </c>
      <c r="DJ85" s="10">
        <v>-0.12223384830790408</v>
      </c>
      <c r="DK85" s="10">
        <v>0.16378720657155027</v>
      </c>
      <c r="DL85" s="21"/>
      <c r="DM85" s="8">
        <v>0.35911214784544832</v>
      </c>
      <c r="DN85" s="8">
        <v>-0.4978597324356957</v>
      </c>
      <c r="DO85" s="8">
        <v>7.1572153626620366E-2</v>
      </c>
      <c r="DP85" s="8">
        <v>-2.398556144573652E-2</v>
      </c>
      <c r="DQ85" s="8">
        <v>-0.28570228226413308</v>
      </c>
      <c r="DR85" s="8">
        <v>1.8624518048249428E-2</v>
      </c>
      <c r="DS85" s="9">
        <v>0.18658052723891233</v>
      </c>
      <c r="DT85" s="10">
        <v>-1.6352409863651909E-2</v>
      </c>
      <c r="DU85" s="10">
        <v>-8.7702311122656668E-2</v>
      </c>
      <c r="DV85" s="21"/>
      <c r="DW85" s="21"/>
    </row>
    <row r="86" spans="1:127" x14ac:dyDescent="0.3">
      <c r="A86" s="6">
        <v>84</v>
      </c>
      <c r="B86" s="6">
        <v>14</v>
      </c>
      <c r="C86" s="6"/>
      <c r="D86" s="6" t="s">
        <v>172</v>
      </c>
      <c r="E86" s="17" t="s">
        <v>188</v>
      </c>
      <c r="F86" s="19">
        <f t="shared" si="126"/>
        <v>-0.15361044574012589</v>
      </c>
      <c r="G86" s="19">
        <f t="shared" si="127"/>
        <v>-0.10778926395846232</v>
      </c>
      <c r="H86" s="19">
        <f t="shared" si="128"/>
        <v>5.5603914469842322E-2</v>
      </c>
      <c r="I86" s="19">
        <f t="shared" si="129"/>
        <v>4.1585770344664826E-2</v>
      </c>
      <c r="J86" s="19">
        <f t="shared" si="130"/>
        <v>-6.0871037958740559E-3</v>
      </c>
      <c r="K86" s="23">
        <f t="shared" si="131"/>
        <v>-4.7672874140538883E-2</v>
      </c>
      <c r="L86" s="18">
        <f t="shared" si="132"/>
        <v>0.10170216016258826</v>
      </c>
      <c r="M86" s="20"/>
      <c r="N86" s="6" t="str">
        <f t="shared" si="133"/>
        <v>Paritaire comité</v>
      </c>
      <c r="O86" s="15" t="str">
        <f t="shared" si="134"/>
        <v xml:space="preserve">999 - Andere, dwz ambtenaen </v>
      </c>
      <c r="P86" s="19">
        <f t="shared" si="135"/>
        <v>4.1179577016469127E-3</v>
      </c>
      <c r="Q86" s="19">
        <f t="shared" si="136"/>
        <v>9.6029152147603006E-2</v>
      </c>
      <c r="R86" s="19">
        <f t="shared" si="137"/>
        <v>-0.12167654128091432</v>
      </c>
      <c r="S86" s="19">
        <f t="shared" si="138"/>
        <v>-6.9779563374810727E-2</v>
      </c>
      <c r="T86" s="19">
        <f t="shared" si="139"/>
        <v>-6.3813529930210139E-2</v>
      </c>
      <c r="U86" s="23">
        <f t="shared" si="140"/>
        <v>5.966033444600588E-3</v>
      </c>
      <c r="V86" s="18">
        <f t="shared" si="141"/>
        <v>-0.15984268207781316</v>
      </c>
      <c r="W86" s="20"/>
      <c r="X86" s="6" t="str">
        <f t="shared" si="142"/>
        <v>Paritaire comité</v>
      </c>
      <c r="Y86" s="15" t="str">
        <f t="shared" si="143"/>
        <v xml:space="preserve">999 - Andere, dwz ambtenaen </v>
      </c>
      <c r="Z86" s="19">
        <f t="shared" si="161"/>
        <v>0.1210253187070441</v>
      </c>
      <c r="AA86" s="19">
        <f t="shared" si="162"/>
        <v>-2.4331616750498348E-2</v>
      </c>
      <c r="AB86" s="19">
        <f t="shared" si="163"/>
        <v>3.3511913387649299E-2</v>
      </c>
      <c r="AC86" s="19">
        <f t="shared" si="164"/>
        <v>-4.6829406091618474E-2</v>
      </c>
      <c r="AD86" s="19">
        <f t="shared" si="165"/>
        <v>0.19627404402795287</v>
      </c>
      <c r="AE86" s="23">
        <f t="shared" si="166"/>
        <v>0.24310345011957135</v>
      </c>
      <c r="AF86" s="18">
        <f t="shared" si="167"/>
        <v>0.22060566077845123</v>
      </c>
      <c r="AG86" s="20"/>
      <c r="AH86" s="6" t="str">
        <f t="shared" si="144"/>
        <v>Paritaire comité</v>
      </c>
      <c r="AI86" s="15" t="str">
        <f t="shared" si="145"/>
        <v xml:space="preserve">999 - Andere, dwz ambtenaen </v>
      </c>
      <c r="AJ86" s="19">
        <f t="shared" si="154"/>
        <v>-0.35915833529893365</v>
      </c>
      <c r="AK86" s="19">
        <f t="shared" si="155"/>
        <v>-0.36201901295445876</v>
      </c>
      <c r="AL86" s="19">
        <f t="shared" si="156"/>
        <v>-0.30901603803652666</v>
      </c>
      <c r="AM86" s="19">
        <f t="shared" si="157"/>
        <v>-0.38383823763031399</v>
      </c>
      <c r="AN86" s="19">
        <f t="shared" si="158"/>
        <v>-0.35421359181936546</v>
      </c>
      <c r="AO86" s="23">
        <f t="shared" si="159"/>
        <v>2.9624645810948536E-2</v>
      </c>
      <c r="AP86" s="48">
        <f t="shared" si="160"/>
        <v>7.8054211350933045E-3</v>
      </c>
      <c r="AQ86" s="20"/>
      <c r="AR86" s="6" t="str">
        <f t="shared" si="146"/>
        <v>Paritaire comité</v>
      </c>
      <c r="AS86" s="15" t="str">
        <f t="shared" si="147"/>
        <v xml:space="preserve">999 - Andere, dwz ambtenaen </v>
      </c>
      <c r="AT86" s="30">
        <f t="shared" si="168"/>
        <v>7.7787269548987029E-2</v>
      </c>
      <c r="AU86" s="30">
        <f t="shared" si="169"/>
        <v>9.799175330296761E-2</v>
      </c>
      <c r="AV86" s="30">
        <f t="shared" si="170"/>
        <v>0.11666877386306967</v>
      </c>
      <c r="AW86" s="30">
        <f t="shared" si="171"/>
        <v>0.20369525255778398</v>
      </c>
      <c r="AX86" s="30">
        <f t="shared" si="172"/>
        <v>0.28675981951343665</v>
      </c>
      <c r="AY86" s="23">
        <f t="shared" si="173"/>
        <v>8.3064566955652674E-2</v>
      </c>
      <c r="AZ86" s="18">
        <f t="shared" si="174"/>
        <v>0.18876806621046904</v>
      </c>
      <c r="BA86" s="20"/>
      <c r="BB86" s="6" t="str">
        <f t="shared" si="148"/>
        <v>Paritaire comité</v>
      </c>
      <c r="BC86" s="15" t="str">
        <f t="shared" si="149"/>
        <v xml:space="preserve">999 - Andere, dwz ambtenaen </v>
      </c>
      <c r="BD86" s="19">
        <f t="shared" si="175"/>
        <v>-0.11343563462322395</v>
      </c>
      <c r="BE86" s="19">
        <f t="shared" si="176"/>
        <v>-0.18800196062490071</v>
      </c>
      <c r="BF86" s="19">
        <f t="shared" si="177"/>
        <v>-0.15488685809912511</v>
      </c>
      <c r="BG86" s="19">
        <f t="shared" si="178"/>
        <v>-0.14378548746253511</v>
      </c>
      <c r="BH86" s="19">
        <f t="shared" si="179"/>
        <v>0.17718224340069602</v>
      </c>
      <c r="BI86" s="23">
        <f t="shared" si="180"/>
        <v>0.32096773086323116</v>
      </c>
      <c r="BJ86" s="18">
        <f t="shared" si="181"/>
        <v>0.3651842040255967</v>
      </c>
      <c r="BK86" s="20"/>
      <c r="BL86" s="6" t="str">
        <f t="shared" si="150"/>
        <v>Paritaire comité</v>
      </c>
      <c r="BM86" s="15" t="str">
        <f t="shared" si="151"/>
        <v xml:space="preserve">999 - Andere, dwz ambtenaen </v>
      </c>
      <c r="BN86" s="19">
        <f t="shared" si="182"/>
        <v>0.1477894036526797</v>
      </c>
      <c r="BO86" s="19">
        <f t="shared" si="183"/>
        <v>0.21073617338193196</v>
      </c>
      <c r="BP86" s="19">
        <f t="shared" si="184"/>
        <v>0.20143743912410986</v>
      </c>
      <c r="BQ86" s="19">
        <f t="shared" si="185"/>
        <v>0.17724915775583031</v>
      </c>
      <c r="BR86" s="19">
        <f t="shared" si="186"/>
        <v>-0.11614751327012744</v>
      </c>
      <c r="BS86" s="23">
        <f t="shared" si="187"/>
        <v>-0.29339667102595773</v>
      </c>
      <c r="BT86" s="48">
        <f t="shared" si="188"/>
        <v>-0.32688368665205941</v>
      </c>
      <c r="BU86" s="20"/>
      <c r="BV86" s="20"/>
      <c r="BW86" s="6" t="str">
        <f t="shared" si="152"/>
        <v>Paritaire comité</v>
      </c>
      <c r="BX86" s="15" t="str">
        <f t="shared" si="153"/>
        <v xml:space="preserve">999 - Andere, dwz ambtenaen </v>
      </c>
      <c r="BY86" s="8">
        <v>-0.15361044574012589</v>
      </c>
      <c r="BZ86" s="8">
        <v>4.1179577016469127E-3</v>
      </c>
      <c r="CA86" s="8">
        <v>0.1210253187070441</v>
      </c>
      <c r="CB86" s="8">
        <v>-0.35915833529893365</v>
      </c>
      <c r="CC86" s="8">
        <v>7.7787269548987029E-2</v>
      </c>
      <c r="CD86" s="8">
        <v>-0.11343563462322395</v>
      </c>
      <c r="CE86" s="9">
        <v>0.1477894036526797</v>
      </c>
      <c r="CF86" s="10">
        <v>-6.5027698431205122E-2</v>
      </c>
      <c r="CG86" s="10">
        <v>-0.13860334360574822</v>
      </c>
      <c r="CH86" s="21"/>
      <c r="CI86" s="8">
        <v>-0.10778926395846232</v>
      </c>
      <c r="CJ86" s="8">
        <v>9.6029152147603006E-2</v>
      </c>
      <c r="CK86" s="8">
        <v>-2.4331616750498348E-2</v>
      </c>
      <c r="CL86" s="8">
        <v>-0.36201901295445876</v>
      </c>
      <c r="CM86" s="8">
        <v>9.799175330296761E-2</v>
      </c>
      <c r="CN86" s="8">
        <v>-0.18800196062490071</v>
      </c>
      <c r="CO86" s="9">
        <v>0.21073617338193196</v>
      </c>
      <c r="CP86" s="10">
        <v>3.7657044843893935E-2</v>
      </c>
      <c r="CQ86" s="10">
        <v>-0.26250699587909365</v>
      </c>
      <c r="CR86" s="21"/>
      <c r="CS86" s="8">
        <v>5.5603914469842322E-2</v>
      </c>
      <c r="CT86" s="8">
        <v>-0.12167654128091432</v>
      </c>
      <c r="CU86" s="8">
        <v>3.3511913387649299E-2</v>
      </c>
      <c r="CV86" s="8">
        <v>-0.30901603803652666</v>
      </c>
      <c r="CW86" s="8">
        <v>0.11666877386306967</v>
      </c>
      <c r="CX86" s="8">
        <v>-0.15488685809912511</v>
      </c>
      <c r="CY86" s="9">
        <v>0.20143743912410986</v>
      </c>
      <c r="CZ86" s="10">
        <v>-4.958398201311183E-2</v>
      </c>
      <c r="DA86" s="10">
        <v>-0.16957846037339208</v>
      </c>
      <c r="DB86" s="21"/>
      <c r="DC86" s="8">
        <v>4.1585770344664826E-2</v>
      </c>
      <c r="DD86" s="8">
        <v>-6.9779563374810727E-2</v>
      </c>
      <c r="DE86" s="8">
        <v>-4.6829406091618474E-2</v>
      </c>
      <c r="DF86" s="8">
        <v>-0.38383823763031399</v>
      </c>
      <c r="DG86" s="8">
        <v>0.20369525255778398</v>
      </c>
      <c r="DH86" s="8">
        <v>-0.14378548746253511</v>
      </c>
      <c r="DI86" s="9">
        <v>0.17724915775583031</v>
      </c>
      <c r="DJ86" s="10">
        <v>-1.3725823246911668E-2</v>
      </c>
      <c r="DK86" s="10">
        <v>-0.18168150709995548</v>
      </c>
      <c r="DL86" s="21"/>
      <c r="DM86" s="8">
        <v>-6.0871037958740559E-3</v>
      </c>
      <c r="DN86" s="8">
        <v>-6.3813529930210139E-2</v>
      </c>
      <c r="DO86" s="8">
        <v>0.19627404402795287</v>
      </c>
      <c r="DP86" s="8">
        <v>-0.35421359181936546</v>
      </c>
      <c r="DQ86" s="8">
        <v>0.28675981951343665</v>
      </c>
      <c r="DR86" s="8">
        <v>0.17718224340069602</v>
      </c>
      <c r="DS86" s="9">
        <v>-0.11614751327012744</v>
      </c>
      <c r="DT86" s="10">
        <v>-5.3343242461481886E-2</v>
      </c>
      <c r="DU86" s="10">
        <v>0.1348728481318561</v>
      </c>
      <c r="DV86" s="21"/>
      <c r="DW86" s="21"/>
    </row>
    <row r="87" spans="1:127" x14ac:dyDescent="0.3">
      <c r="A87" s="6">
        <v>85</v>
      </c>
      <c r="B87" s="6">
        <v>15</v>
      </c>
      <c r="C87" s="6"/>
      <c r="D87" s="35" t="s">
        <v>66</v>
      </c>
      <c r="E87" s="36" t="s">
        <v>94</v>
      </c>
      <c r="F87" s="19">
        <f t="shared" si="126"/>
        <v>-0.23062500988783338</v>
      </c>
      <c r="G87" s="19">
        <f t="shared" si="127"/>
        <v>-0.20277119954729295</v>
      </c>
      <c r="H87" s="19">
        <f t="shared" si="128"/>
        <v>-0.19908998033912484</v>
      </c>
      <c r="I87" s="19">
        <f t="shared" si="129"/>
        <v>-0.14922064695555026</v>
      </c>
      <c r="J87" s="19">
        <f t="shared" si="130"/>
        <v>-8.4999802485462184E-2</v>
      </c>
      <c r="K87" s="23">
        <f t="shared" si="131"/>
        <v>6.4220844470088079E-2</v>
      </c>
      <c r="L87" s="18">
        <f t="shared" si="132"/>
        <v>0.11777139706183076</v>
      </c>
      <c r="M87" s="20"/>
      <c r="N87" s="6" t="str">
        <f t="shared" si="133"/>
        <v>Primair</v>
      </c>
      <c r="O87" s="15" t="str">
        <f t="shared" si="134"/>
        <v>Primaire sector</v>
      </c>
      <c r="P87" s="19">
        <f t="shared" si="135"/>
        <v>-0.15252127442156552</v>
      </c>
      <c r="Q87" s="19">
        <f t="shared" si="136"/>
        <v>-0.26018028327775666</v>
      </c>
      <c r="R87" s="19">
        <f t="shared" si="137"/>
        <v>-0.24370846285814673</v>
      </c>
      <c r="S87" s="19">
        <f t="shared" si="138"/>
        <v>-0.16451808641640175</v>
      </c>
      <c r="T87" s="19">
        <f t="shared" si="139"/>
        <v>-9.0007471279454035E-2</v>
      </c>
      <c r="U87" s="23">
        <f t="shared" si="140"/>
        <v>7.4510615136947719E-2</v>
      </c>
      <c r="V87" s="18">
        <f t="shared" si="141"/>
        <v>0.17017281199830264</v>
      </c>
      <c r="W87" s="20"/>
      <c r="X87" s="6" t="str">
        <f t="shared" si="142"/>
        <v>Primair</v>
      </c>
      <c r="Y87" s="15" t="str">
        <f t="shared" si="143"/>
        <v>Primaire sector</v>
      </c>
      <c r="Z87" s="19">
        <f t="shared" si="161"/>
        <v>-0.34740921639209177</v>
      </c>
      <c r="AA87" s="19">
        <f t="shared" si="162"/>
        <v>-0.23644734714506191</v>
      </c>
      <c r="AB87" s="19">
        <f t="shared" si="163"/>
        <v>-0.30946247227055995</v>
      </c>
      <c r="AC87" s="19">
        <f t="shared" si="164"/>
        <v>-0.18596193517310783</v>
      </c>
      <c r="AD87" s="19">
        <f t="shared" si="165"/>
        <v>-9.753270055100946E-2</v>
      </c>
      <c r="AE87" s="23">
        <f t="shared" si="166"/>
        <v>8.8429234622098368E-2</v>
      </c>
      <c r="AF87" s="18">
        <f t="shared" si="167"/>
        <v>0.13891464659405245</v>
      </c>
      <c r="AG87" s="20"/>
      <c r="AH87" s="6" t="str">
        <f t="shared" si="144"/>
        <v>Primair</v>
      </c>
      <c r="AI87" s="15" t="str">
        <f t="shared" si="145"/>
        <v>Primaire sector</v>
      </c>
      <c r="AJ87" s="19">
        <f t="shared" si="154"/>
        <v>0.11445346163286291</v>
      </c>
      <c r="AK87" s="19">
        <f t="shared" si="155"/>
        <v>0.18328125312912852</v>
      </c>
      <c r="AL87" s="19">
        <f t="shared" si="156"/>
        <v>8.6313381849286872E-2</v>
      </c>
      <c r="AM87" s="19">
        <f t="shared" si="157"/>
        <v>0.12523526513862518</v>
      </c>
      <c r="AN87" s="19">
        <f t="shared" si="158"/>
        <v>-7.5536010070948151E-2</v>
      </c>
      <c r="AO87" s="23">
        <f t="shared" si="159"/>
        <v>-0.20077127520957333</v>
      </c>
      <c r="AP87" s="48">
        <f t="shared" si="160"/>
        <v>-0.2588172632000767</v>
      </c>
      <c r="AQ87" s="20"/>
      <c r="AR87" s="6" t="str">
        <f t="shared" si="146"/>
        <v>Primair</v>
      </c>
      <c r="AS87" s="15" t="str">
        <f t="shared" si="147"/>
        <v>Primaire sector</v>
      </c>
      <c r="AT87" s="30">
        <f t="shared" si="168"/>
        <v>9.7046555074759788E-2</v>
      </c>
      <c r="AU87" s="30">
        <f t="shared" si="169"/>
        <v>3.8887048997202599E-2</v>
      </c>
      <c r="AV87" s="30">
        <f t="shared" si="170"/>
        <v>-3.4244470905877254E-2</v>
      </c>
      <c r="AW87" s="30">
        <f t="shared" si="171"/>
        <v>-5.3004936482597215E-2</v>
      </c>
      <c r="AX87" s="30">
        <f t="shared" si="172"/>
        <v>-3.7992360140758734E-2</v>
      </c>
      <c r="AY87" s="23">
        <f t="shared" si="173"/>
        <v>1.5012576341838481E-2</v>
      </c>
      <c r="AZ87" s="18">
        <f t="shared" si="174"/>
        <v>-7.6879409137961333E-2</v>
      </c>
      <c r="BA87" s="20"/>
      <c r="BB87" s="6" t="str">
        <f t="shared" si="148"/>
        <v>Primair</v>
      </c>
      <c r="BC87" s="15" t="str">
        <f t="shared" si="149"/>
        <v>Primaire sector</v>
      </c>
      <c r="BD87" s="19">
        <f t="shared" si="175"/>
        <v>0.14258271005681056</v>
      </c>
      <c r="BE87" s="19">
        <f t="shared" si="176"/>
        <v>0.13725307936647521</v>
      </c>
      <c r="BF87" s="19">
        <f t="shared" si="177"/>
        <v>0.13112908045958852</v>
      </c>
      <c r="BG87" s="19">
        <f t="shared" si="178"/>
        <v>0.11458815922028991</v>
      </c>
      <c r="BH87" s="19">
        <f t="shared" si="179"/>
        <v>0.16634744586421832</v>
      </c>
      <c r="BI87" s="23">
        <f t="shared" si="180"/>
        <v>5.1759286643928412E-2</v>
      </c>
      <c r="BJ87" s="18">
        <f t="shared" si="181"/>
        <v>2.9094366497743107E-2</v>
      </c>
      <c r="BK87" s="20"/>
      <c r="BL87" s="6" t="str">
        <f t="shared" si="150"/>
        <v>Primair</v>
      </c>
      <c r="BM87" s="15" t="str">
        <f t="shared" si="151"/>
        <v>Primaire sector</v>
      </c>
      <c r="BN87" s="19">
        <f t="shared" si="182"/>
        <v>0.12701440215887103</v>
      </c>
      <c r="BO87" s="19">
        <f t="shared" si="183"/>
        <v>0.24342012731470739</v>
      </c>
      <c r="BP87" s="19">
        <f t="shared" si="184"/>
        <v>0.21783670739182734</v>
      </c>
      <c r="BQ87" s="19">
        <f t="shared" si="185"/>
        <v>0.22545889776202238</v>
      </c>
      <c r="BR87" s="19">
        <f t="shared" si="186"/>
        <v>0.21113854863169554</v>
      </c>
      <c r="BS87" s="23">
        <f t="shared" si="187"/>
        <v>-1.4320349130326843E-2</v>
      </c>
      <c r="BT87" s="48">
        <f t="shared" si="188"/>
        <v>-3.2281578683011847E-2</v>
      </c>
      <c r="BU87" s="20"/>
      <c r="BV87" s="20"/>
      <c r="BW87" s="6" t="str">
        <f t="shared" si="152"/>
        <v>Primair</v>
      </c>
      <c r="BX87" s="15" t="str">
        <f t="shared" si="153"/>
        <v>Primaire sector</v>
      </c>
      <c r="BY87" s="8">
        <v>-0.23062500988783338</v>
      </c>
      <c r="BZ87" s="8">
        <v>-0.15252127442156552</v>
      </c>
      <c r="CA87" s="8">
        <v>-0.34740921639209177</v>
      </c>
      <c r="CB87" s="8">
        <v>0.11445346163286291</v>
      </c>
      <c r="CC87" s="8">
        <v>9.7046555074759788E-2</v>
      </c>
      <c r="CD87" s="8">
        <v>0.14258271005681056</v>
      </c>
      <c r="CE87" s="9">
        <v>0.12701440215887103</v>
      </c>
      <c r="CF87" s="10">
        <v>-0.21645204756596906</v>
      </c>
      <c r="CG87" s="10">
        <v>5.5492711748495833E-3</v>
      </c>
      <c r="CH87" s="21"/>
      <c r="CI87" s="8">
        <v>-0.20277119954729295</v>
      </c>
      <c r="CJ87" s="8">
        <v>-0.26018028327775666</v>
      </c>
      <c r="CK87" s="8">
        <v>-0.23644734714506191</v>
      </c>
      <c r="CL87" s="8">
        <v>0.18328125312912852</v>
      </c>
      <c r="CM87" s="8">
        <v>3.8887048997202599E-2</v>
      </c>
      <c r="CN87" s="8">
        <v>0.13725307936647521</v>
      </c>
      <c r="CO87" s="9">
        <v>0.24342012731470739</v>
      </c>
      <c r="CP87" s="10">
        <v>-0.28704938419954407</v>
      </c>
      <c r="CQ87" s="10">
        <v>4.155317671699553E-2</v>
      </c>
      <c r="CR87" s="21"/>
      <c r="CS87" s="8">
        <v>-0.19908998033912484</v>
      </c>
      <c r="CT87" s="8">
        <v>-0.24370846285814673</v>
      </c>
      <c r="CU87" s="8">
        <v>-0.30946247227055995</v>
      </c>
      <c r="CV87" s="8">
        <v>8.6313381849286872E-2</v>
      </c>
      <c r="CW87" s="8">
        <v>-3.4244470905877254E-2</v>
      </c>
      <c r="CX87" s="8">
        <v>0.13112908045958852</v>
      </c>
      <c r="CY87" s="9">
        <v>0.21783670739182734</v>
      </c>
      <c r="CZ87" s="10">
        <v>-0.28322564143725648</v>
      </c>
      <c r="DA87" s="10">
        <v>-2.3175738686728894E-2</v>
      </c>
      <c r="DB87" s="21"/>
      <c r="DC87" s="8">
        <v>-0.14922064695555026</v>
      </c>
      <c r="DD87" s="8">
        <v>-0.16451808641640175</v>
      </c>
      <c r="DE87" s="8">
        <v>-0.18596193517310783</v>
      </c>
      <c r="DF87" s="8">
        <v>0.12523526513862518</v>
      </c>
      <c r="DG87" s="8">
        <v>-5.3004936482597215E-2</v>
      </c>
      <c r="DH87" s="8">
        <v>0.11458815922028991</v>
      </c>
      <c r="DI87" s="9">
        <v>0.22545889776202238</v>
      </c>
      <c r="DJ87" s="10">
        <v>-0.22698598255617838</v>
      </c>
      <c r="DK87" s="10">
        <v>8.2811506477105425E-3</v>
      </c>
      <c r="DL87" s="21"/>
      <c r="DM87" s="8">
        <v>-8.4999802485462184E-2</v>
      </c>
      <c r="DN87" s="8">
        <v>-9.0007471279454035E-2</v>
      </c>
      <c r="DO87" s="8">
        <v>-9.753270055100946E-2</v>
      </c>
      <c r="DP87" s="8">
        <v>-7.5536010070948151E-2</v>
      </c>
      <c r="DQ87" s="8">
        <v>-3.7992360140758734E-2</v>
      </c>
      <c r="DR87" s="8">
        <v>0.16634744586421832</v>
      </c>
      <c r="DS87" s="9">
        <v>0.21113854863169554</v>
      </c>
      <c r="DT87" s="10">
        <v>-0.15037888286818113</v>
      </c>
      <c r="DU87" s="10">
        <v>1.9793695432085454E-2</v>
      </c>
      <c r="DV87" s="21"/>
      <c r="DW87" s="21"/>
    </row>
    <row r="88" spans="1:127" x14ac:dyDescent="0.3">
      <c r="A88" s="6">
        <v>86</v>
      </c>
      <c r="B88" s="6">
        <v>15</v>
      </c>
      <c r="C88" s="6"/>
      <c r="D88" s="35" t="s">
        <v>66</v>
      </c>
      <c r="E88" s="17" t="s">
        <v>133</v>
      </c>
      <c r="F88" s="19">
        <f t="shared" si="126"/>
        <v>-0.23632227743081216</v>
      </c>
      <c r="G88" s="19">
        <f t="shared" si="127"/>
        <v>-0.20756396440078789</v>
      </c>
      <c r="H88" s="19">
        <f t="shared" si="128"/>
        <v>-0.20239535576661349</v>
      </c>
      <c r="I88" s="19">
        <f t="shared" si="129"/>
        <v>-0.1538564055916988</v>
      </c>
      <c r="J88" s="19">
        <f t="shared" si="130"/>
        <v>-9.078490499775986E-2</v>
      </c>
      <c r="K88" s="23">
        <f t="shared" si="131"/>
        <v>6.3071500593938942E-2</v>
      </c>
      <c r="L88" s="18">
        <f t="shared" si="132"/>
        <v>0.11677905940302803</v>
      </c>
      <c r="M88" s="20"/>
      <c r="N88" s="6" t="str">
        <f t="shared" si="133"/>
        <v>Primair</v>
      </c>
      <c r="O88" s="15" t="str">
        <f t="shared" si="134"/>
        <v>Lanbouw</v>
      </c>
      <c r="P88" s="19">
        <f t="shared" si="135"/>
        <v>-0.14907834909150586</v>
      </c>
      <c r="Q88" s="19">
        <f t="shared" si="136"/>
        <v>-0.25980285221092053</v>
      </c>
      <c r="R88" s="19">
        <f t="shared" si="137"/>
        <v>-0.24175006131631255</v>
      </c>
      <c r="S88" s="19">
        <f t="shared" si="138"/>
        <v>-0.16280515910362273</v>
      </c>
      <c r="T88" s="19">
        <f t="shared" si="139"/>
        <v>-8.7652042029210689E-2</v>
      </c>
      <c r="U88" s="23">
        <f t="shared" si="140"/>
        <v>7.5153117074412037E-2</v>
      </c>
      <c r="V88" s="18">
        <f t="shared" si="141"/>
        <v>0.17215081018170986</v>
      </c>
      <c r="W88" s="20"/>
      <c r="X88" s="6" t="str">
        <f t="shared" si="142"/>
        <v>Primair</v>
      </c>
      <c r="Y88" s="15" t="str">
        <f t="shared" si="143"/>
        <v>Lanbouw</v>
      </c>
      <c r="Z88" s="19">
        <f t="shared" si="161"/>
        <v>-0.35265634604534318</v>
      </c>
      <c r="AA88" s="19">
        <f t="shared" si="162"/>
        <v>-0.23807889199987253</v>
      </c>
      <c r="AB88" s="19">
        <f t="shared" si="163"/>
        <v>-0.31369748372173645</v>
      </c>
      <c r="AC88" s="19">
        <f t="shared" si="164"/>
        <v>-0.18904110593247622</v>
      </c>
      <c r="AD88" s="19">
        <f t="shared" si="165"/>
        <v>-9.5170109316027582E-2</v>
      </c>
      <c r="AE88" s="23">
        <f t="shared" si="166"/>
        <v>9.387099661644864E-2</v>
      </c>
      <c r="AF88" s="18">
        <f t="shared" si="167"/>
        <v>0.14290878268384494</v>
      </c>
      <c r="AG88" s="20"/>
      <c r="AH88" s="6" t="str">
        <f t="shared" si="144"/>
        <v>Primair</v>
      </c>
      <c r="AI88" s="15" t="str">
        <f t="shared" si="145"/>
        <v>Lanbouw</v>
      </c>
      <c r="AJ88" s="19">
        <f t="shared" si="154"/>
        <v>0.11904994115355257</v>
      </c>
      <c r="AK88" s="19">
        <f t="shared" si="155"/>
        <v>0.18838296012119529</v>
      </c>
      <c r="AL88" s="19">
        <f t="shared" si="156"/>
        <v>8.8908068518578867E-2</v>
      </c>
      <c r="AM88" s="19">
        <f t="shared" si="157"/>
        <v>0.12690872442401707</v>
      </c>
      <c r="AN88" s="19">
        <f t="shared" si="158"/>
        <v>-7.7770095417625237E-2</v>
      </c>
      <c r="AO88" s="23">
        <f t="shared" si="159"/>
        <v>-0.20467881984164232</v>
      </c>
      <c r="AP88" s="48">
        <f t="shared" si="160"/>
        <v>-0.26615305553882052</v>
      </c>
      <c r="AQ88" s="20"/>
      <c r="AR88" s="6" t="str">
        <f t="shared" si="146"/>
        <v>Primair</v>
      </c>
      <c r="AS88" s="15" t="str">
        <f t="shared" si="147"/>
        <v>Lanbouw</v>
      </c>
      <c r="AT88" s="30">
        <f t="shared" si="168"/>
        <v>0.10295820131472806</v>
      </c>
      <c r="AU88" s="30">
        <f t="shared" si="169"/>
        <v>4.3110305788002873E-2</v>
      </c>
      <c r="AV88" s="30">
        <f t="shared" si="170"/>
        <v>-3.0225568335397628E-2</v>
      </c>
      <c r="AW88" s="30">
        <f t="shared" si="171"/>
        <v>-5.0416295313738792E-2</v>
      </c>
      <c r="AX88" s="30">
        <f t="shared" si="172"/>
        <v>-3.2560723708513144E-2</v>
      </c>
      <c r="AY88" s="23">
        <f t="shared" si="173"/>
        <v>1.7855571605225648E-2</v>
      </c>
      <c r="AZ88" s="18">
        <f t="shared" si="174"/>
        <v>-7.5671029496516024E-2</v>
      </c>
      <c r="BA88" s="20"/>
      <c r="BB88" s="6" t="str">
        <f t="shared" si="148"/>
        <v>Primair</v>
      </c>
      <c r="BC88" s="15" t="str">
        <f t="shared" si="149"/>
        <v>Lanbouw</v>
      </c>
      <c r="BD88" s="19">
        <f t="shared" si="175"/>
        <v>0.14427107428169303</v>
      </c>
      <c r="BE88" s="19">
        <f t="shared" si="176"/>
        <v>0.13670714505775133</v>
      </c>
      <c r="BF88" s="19">
        <f t="shared" si="177"/>
        <v>0.13100885792909045</v>
      </c>
      <c r="BG88" s="19">
        <f t="shared" si="178"/>
        <v>0.11293871314568323</v>
      </c>
      <c r="BH88" s="19">
        <f t="shared" si="179"/>
        <v>0.16843919708029015</v>
      </c>
      <c r="BI88" s="23">
        <f t="shared" si="180"/>
        <v>5.5500483934606923E-2</v>
      </c>
      <c r="BJ88" s="18">
        <f t="shared" si="181"/>
        <v>3.1732052022538815E-2</v>
      </c>
      <c r="BK88" s="20"/>
      <c r="BL88" s="6" t="str">
        <f t="shared" si="150"/>
        <v>Primair</v>
      </c>
      <c r="BM88" s="15" t="str">
        <f t="shared" si="151"/>
        <v>Lanbouw</v>
      </c>
      <c r="BN88" s="19">
        <f t="shared" si="182"/>
        <v>0.12434570091181675</v>
      </c>
      <c r="BO88" s="19">
        <f t="shared" si="183"/>
        <v>0.24262578182180233</v>
      </c>
      <c r="BP88" s="19">
        <f t="shared" si="184"/>
        <v>0.21720164976507156</v>
      </c>
      <c r="BQ88" s="19">
        <f t="shared" si="185"/>
        <v>0.22888503238479288</v>
      </c>
      <c r="BR88" s="19">
        <f t="shared" si="186"/>
        <v>0.21121501951051724</v>
      </c>
      <c r="BS88" s="23">
        <f t="shared" si="187"/>
        <v>-1.7670012874275637E-2</v>
      </c>
      <c r="BT88" s="48">
        <f t="shared" si="188"/>
        <v>-3.141076231128509E-2</v>
      </c>
      <c r="BU88" s="20"/>
      <c r="BV88" s="20"/>
      <c r="BW88" s="6" t="str">
        <f t="shared" si="152"/>
        <v>Primair</v>
      </c>
      <c r="BX88" s="15" t="str">
        <f t="shared" si="153"/>
        <v>Lanbouw</v>
      </c>
      <c r="BY88" s="8">
        <v>-0.23632227743081216</v>
      </c>
      <c r="BZ88" s="8">
        <v>-0.14907834909150586</v>
      </c>
      <c r="CA88" s="8">
        <v>-0.35265634604534318</v>
      </c>
      <c r="CB88" s="8">
        <v>0.11904994115355257</v>
      </c>
      <c r="CC88" s="8">
        <v>0.10295820131472806</v>
      </c>
      <c r="CD88" s="8">
        <v>0.14427107428169303</v>
      </c>
      <c r="CE88" s="9">
        <v>0.12434570091181675</v>
      </c>
      <c r="CF88" s="10">
        <v>-0.21640048884837576</v>
      </c>
      <c r="CG88" s="10">
        <v>7.7864851588494875E-3</v>
      </c>
      <c r="CH88" s="21"/>
      <c r="CI88" s="8">
        <v>-0.20756396440078789</v>
      </c>
      <c r="CJ88" s="8">
        <v>-0.25980285221092053</v>
      </c>
      <c r="CK88" s="8">
        <v>-0.23807889199987253</v>
      </c>
      <c r="CL88" s="8">
        <v>0.18838296012119529</v>
      </c>
      <c r="CM88" s="8">
        <v>4.3110305788002873E-2</v>
      </c>
      <c r="CN88" s="8">
        <v>0.13670714505775133</v>
      </c>
      <c r="CO88" s="9">
        <v>0.24262578182180233</v>
      </c>
      <c r="CP88" s="10">
        <v>-0.28853508399229333</v>
      </c>
      <c r="CQ88" s="10">
        <v>4.380029987288632E-2</v>
      </c>
      <c r="CR88" s="21"/>
      <c r="CS88" s="8">
        <v>-0.20239535576661349</v>
      </c>
      <c r="CT88" s="8">
        <v>-0.24175006131631255</v>
      </c>
      <c r="CU88" s="8">
        <v>-0.31369748372173645</v>
      </c>
      <c r="CV88" s="8">
        <v>8.8908068518578867E-2</v>
      </c>
      <c r="CW88" s="8">
        <v>-3.0225568335397628E-2</v>
      </c>
      <c r="CX88" s="8">
        <v>0.13100885792909045</v>
      </c>
      <c r="CY88" s="9">
        <v>0.21720164976507156</v>
      </c>
      <c r="CZ88" s="10">
        <v>-0.28385548500342811</v>
      </c>
      <c r="DA88" s="10">
        <v>-2.2724729085644414E-2</v>
      </c>
      <c r="DB88" s="21"/>
      <c r="DC88" s="8">
        <v>-0.1538564055916988</v>
      </c>
      <c r="DD88" s="8">
        <v>-0.16280515910362273</v>
      </c>
      <c r="DE88" s="8">
        <v>-0.18904110593247622</v>
      </c>
      <c r="DF88" s="8">
        <v>0.12690872442401707</v>
      </c>
      <c r="DG88" s="8">
        <v>-5.0416295313738792E-2</v>
      </c>
      <c r="DH88" s="8">
        <v>0.11293871314568323</v>
      </c>
      <c r="DI88" s="9">
        <v>0.22888503238479288</v>
      </c>
      <c r="DJ88" s="10">
        <v>-0.22949436965557482</v>
      </c>
      <c r="DK88" s="10">
        <v>7.5642041274711037E-3</v>
      </c>
      <c r="DL88" s="21"/>
      <c r="DM88" s="8">
        <v>-9.078490499775986E-2</v>
      </c>
      <c r="DN88" s="8">
        <v>-8.7652042029210689E-2</v>
      </c>
      <c r="DO88" s="8">
        <v>-9.5170109316027582E-2</v>
      </c>
      <c r="DP88" s="8">
        <v>-7.7770095417625237E-2</v>
      </c>
      <c r="DQ88" s="8">
        <v>-3.2560723708513144E-2</v>
      </c>
      <c r="DR88" s="8">
        <v>0.16843919708029015</v>
      </c>
      <c r="DS88" s="9">
        <v>0.21121501951051724</v>
      </c>
      <c r="DT88" s="10">
        <v>-0.15431946519540954</v>
      </c>
      <c r="DU88" s="10">
        <v>2.3269415755014601E-2</v>
      </c>
      <c r="DV88" s="21"/>
      <c r="DW88" s="21"/>
    </row>
    <row r="89" spans="1:127" x14ac:dyDescent="0.3">
      <c r="A89" s="6">
        <v>87</v>
      </c>
      <c r="B89" s="6">
        <v>15</v>
      </c>
      <c r="C89" s="6"/>
      <c r="D89" s="35" t="s">
        <v>66</v>
      </c>
      <c r="E89" s="17" t="s">
        <v>65</v>
      </c>
      <c r="F89" s="19">
        <f t="shared" si="126"/>
        <v>7.1942499409953176E-2</v>
      </c>
      <c r="G89" s="19">
        <f t="shared" si="127"/>
        <v>5.7822807355028864E-2</v>
      </c>
      <c r="H89" s="19">
        <f t="shared" si="128"/>
        <v>2.1631066900226509E-2</v>
      </c>
      <c r="I89" s="19">
        <f t="shared" si="129"/>
        <v>7.0375395297320578E-2</v>
      </c>
      <c r="J89" s="19">
        <f t="shared" si="130"/>
        <v>0.11899661407551322</v>
      </c>
      <c r="K89" s="23">
        <f t="shared" si="131"/>
        <v>4.8621218778192643E-2</v>
      </c>
      <c r="L89" s="18">
        <f t="shared" si="132"/>
        <v>6.1173806720484357E-2</v>
      </c>
      <c r="M89" s="20"/>
      <c r="N89" s="6" t="str">
        <f t="shared" si="133"/>
        <v>Primair</v>
      </c>
      <c r="O89" s="15" t="str">
        <f t="shared" si="134"/>
        <v>Mijnbouw</v>
      </c>
      <c r="P89" s="19">
        <f t="shared" si="135"/>
        <v>-0.13337273432990543</v>
      </c>
      <c r="Q89" s="19">
        <f t="shared" si="136"/>
        <v>-8.9602312236705006E-2</v>
      </c>
      <c r="R89" s="19">
        <f t="shared" si="137"/>
        <v>-0.12420316091872918</v>
      </c>
      <c r="S89" s="19">
        <f t="shared" si="138"/>
        <v>-9.3653872799847132E-2</v>
      </c>
      <c r="T89" s="19">
        <f t="shared" si="139"/>
        <v>-8.6829301038380727E-2</v>
      </c>
      <c r="U89" s="23">
        <f t="shared" si="140"/>
        <v>6.8245717614664053E-3</v>
      </c>
      <c r="V89" s="18">
        <f t="shared" si="141"/>
        <v>2.7730111983242794E-3</v>
      </c>
      <c r="W89" s="20"/>
      <c r="X89" s="6" t="str">
        <f t="shared" si="142"/>
        <v>Primair</v>
      </c>
      <c r="Y89" s="15" t="str">
        <f t="shared" si="143"/>
        <v>Mijnbouw</v>
      </c>
      <c r="Z89" s="19">
        <f t="shared" si="161"/>
        <v>2.4679032850625022E-2</v>
      </c>
      <c r="AA89" s="19">
        <f t="shared" si="162"/>
        <v>-3.1878487216585295E-2</v>
      </c>
      <c r="AB89" s="19">
        <f t="shared" si="163"/>
        <v>1.0967210129285991E-2</v>
      </c>
      <c r="AC89" s="19">
        <f t="shared" si="164"/>
        <v>1.9997744471075257E-2</v>
      </c>
      <c r="AD89" s="19">
        <f t="shared" si="165"/>
        <v>-8.932666283624785E-2</v>
      </c>
      <c r="AE89" s="23">
        <f t="shared" si="166"/>
        <v>-0.10932440730732311</v>
      </c>
      <c r="AF89" s="18">
        <f t="shared" si="167"/>
        <v>-5.7448175619662555E-2</v>
      </c>
      <c r="AG89" s="20"/>
      <c r="AH89" s="6" t="str">
        <f t="shared" si="144"/>
        <v>Primair</v>
      </c>
      <c r="AI89" s="15" t="str">
        <f t="shared" si="145"/>
        <v>Mijnbouw</v>
      </c>
      <c r="AJ89" s="19">
        <f t="shared" si="154"/>
        <v>-8.0097364269151802E-2</v>
      </c>
      <c r="AK89" s="19">
        <f t="shared" si="155"/>
        <v>-7.1578147223314487E-2</v>
      </c>
      <c r="AL89" s="19">
        <f t="shared" si="156"/>
        <v>-3.8529745901165022E-2</v>
      </c>
      <c r="AM89" s="19">
        <f t="shared" si="157"/>
        <v>-3.4246486120960082E-3</v>
      </c>
      <c r="AN89" s="19">
        <f t="shared" si="158"/>
        <v>3.2799824106815242E-2</v>
      </c>
      <c r="AO89" s="23">
        <f t="shared" si="159"/>
        <v>3.6224472718911251E-2</v>
      </c>
      <c r="AP89" s="48">
        <f t="shared" si="160"/>
        <v>0.10437797133012973</v>
      </c>
      <c r="AQ89" s="20"/>
      <c r="AR89" s="6" t="str">
        <f t="shared" si="146"/>
        <v>Primair</v>
      </c>
      <c r="AS89" s="15" t="str">
        <f t="shared" si="147"/>
        <v>Mijnbouw</v>
      </c>
      <c r="AT89" s="30">
        <f t="shared" si="168"/>
        <v>-0.11846200048733034</v>
      </c>
      <c r="AU89" s="30">
        <f t="shared" si="169"/>
        <v>-9.4004565003494189E-2</v>
      </c>
      <c r="AV89" s="30">
        <f t="shared" si="170"/>
        <v>-0.1113995558385403</v>
      </c>
      <c r="AW89" s="30">
        <f t="shared" si="171"/>
        <v>-8.1285557087864654E-2</v>
      </c>
      <c r="AX89" s="30">
        <f t="shared" si="172"/>
        <v>-0.14800587338418497</v>
      </c>
      <c r="AY89" s="23">
        <f t="shared" si="173"/>
        <v>-6.6720316296320317E-2</v>
      </c>
      <c r="AZ89" s="18">
        <f t="shared" si="174"/>
        <v>-5.4001308380690782E-2</v>
      </c>
      <c r="BA89" s="20"/>
      <c r="BB89" s="6" t="str">
        <f t="shared" si="148"/>
        <v>Primair</v>
      </c>
      <c r="BC89" s="15" t="str">
        <f t="shared" si="149"/>
        <v>Mijnbouw</v>
      </c>
      <c r="BD89" s="19">
        <f t="shared" si="175"/>
        <v>1.5440165224885473E-3</v>
      </c>
      <c r="BE89" s="19">
        <f t="shared" si="176"/>
        <v>5.5971484795503512E-2</v>
      </c>
      <c r="BF89" s="19">
        <f t="shared" si="177"/>
        <v>4.3402323813567407E-2</v>
      </c>
      <c r="BG89" s="19">
        <f t="shared" si="178"/>
        <v>7.668332053836116E-2</v>
      </c>
      <c r="BH89" s="19">
        <f t="shared" si="179"/>
        <v>-1.2597227651322445E-3</v>
      </c>
      <c r="BI89" s="23">
        <f t="shared" si="180"/>
        <v>-7.7943043303493401E-2</v>
      </c>
      <c r="BJ89" s="18">
        <f t="shared" si="181"/>
        <v>-5.7231207560635759E-2</v>
      </c>
      <c r="BK89" s="20"/>
      <c r="BL89" s="6" t="str">
        <f t="shared" si="150"/>
        <v>Primair</v>
      </c>
      <c r="BM89" s="15" t="str">
        <f t="shared" si="151"/>
        <v>Mijnbouw</v>
      </c>
      <c r="BN89" s="19">
        <f t="shared" si="182"/>
        <v>0.10608821131087719</v>
      </c>
      <c r="BO89" s="19">
        <f t="shared" si="183"/>
        <v>9.4902801345657845E-2</v>
      </c>
      <c r="BP89" s="19">
        <f t="shared" si="184"/>
        <v>8.3026300711613016E-2</v>
      </c>
      <c r="BQ89" s="19">
        <f t="shared" si="185"/>
        <v>-1.6540325024694831E-2</v>
      </c>
      <c r="BR89" s="19">
        <f t="shared" si="186"/>
        <v>6.3107843472770528E-2</v>
      </c>
      <c r="BS89" s="23">
        <f t="shared" si="187"/>
        <v>7.9648168497465366E-2</v>
      </c>
      <c r="BT89" s="48">
        <f t="shared" si="188"/>
        <v>-3.1794957872887317E-2</v>
      </c>
      <c r="BU89" s="20"/>
      <c r="BV89" s="20"/>
      <c r="BW89" s="6" t="str">
        <f t="shared" si="152"/>
        <v>Primair</v>
      </c>
      <c r="BX89" s="15" t="str">
        <f t="shared" si="153"/>
        <v>Mijnbouw</v>
      </c>
      <c r="BY89" s="8">
        <v>7.1942499409953176E-2</v>
      </c>
      <c r="BZ89" s="8">
        <v>-0.13337273432990543</v>
      </c>
      <c r="CA89" s="8">
        <v>2.4679032850625022E-2</v>
      </c>
      <c r="CB89" s="8">
        <v>-8.0097364269151802E-2</v>
      </c>
      <c r="CC89" s="8">
        <v>-0.11846200048733034</v>
      </c>
      <c r="CD89" s="8">
        <v>1.5440165224885473E-3</v>
      </c>
      <c r="CE89" s="9">
        <v>0.10608821131087719</v>
      </c>
      <c r="CF89" s="10">
        <v>-6.7957160512400347E-2</v>
      </c>
      <c r="CG89" s="10">
        <v>-5.443298513154729E-2</v>
      </c>
      <c r="CH89" s="21"/>
      <c r="CI89" s="8">
        <v>5.7822807355028864E-2</v>
      </c>
      <c r="CJ89" s="8">
        <v>-8.9602312236705006E-2</v>
      </c>
      <c r="CK89" s="8">
        <v>-3.1878487216585295E-2</v>
      </c>
      <c r="CL89" s="8">
        <v>-7.1578147223314487E-2</v>
      </c>
      <c r="CM89" s="8">
        <v>-9.4004565003494189E-2</v>
      </c>
      <c r="CN89" s="8">
        <v>5.5971484795503512E-2</v>
      </c>
      <c r="CO89" s="9">
        <v>9.4902801345657845E-2</v>
      </c>
      <c r="CP89" s="10">
        <v>-5.1122926950073817E-2</v>
      </c>
      <c r="CQ89" s="10">
        <v>-4.3593100805908246E-2</v>
      </c>
      <c r="CR89" s="21"/>
      <c r="CS89" s="8">
        <v>2.1631066900226509E-2</v>
      </c>
      <c r="CT89" s="8">
        <v>-0.12420316091872918</v>
      </c>
      <c r="CU89" s="8">
        <v>1.0967210129285991E-2</v>
      </c>
      <c r="CV89" s="8">
        <v>-3.8529745901165022E-2</v>
      </c>
      <c r="CW89" s="8">
        <v>-0.1113995558385403</v>
      </c>
      <c r="CX89" s="8">
        <v>4.3402323813567407E-2</v>
      </c>
      <c r="CY89" s="9">
        <v>8.3026300711613016E-2</v>
      </c>
      <c r="CZ89" s="10">
        <v>-7.1422679890891516E-2</v>
      </c>
      <c r="DA89" s="10">
        <v>-1.8455627786580827E-2</v>
      </c>
      <c r="DB89" s="21"/>
      <c r="DC89" s="8">
        <v>7.0375395297320578E-2</v>
      </c>
      <c r="DD89" s="8">
        <v>-9.3653872799847132E-2</v>
      </c>
      <c r="DE89" s="8">
        <v>1.9997744471075257E-2</v>
      </c>
      <c r="DF89" s="8">
        <v>-3.4246486120960082E-3</v>
      </c>
      <c r="DG89" s="8">
        <v>-8.1285557087864654E-2</v>
      </c>
      <c r="DH89" s="8">
        <v>7.668332053836116E-2</v>
      </c>
      <c r="DI89" s="9">
        <v>-1.6540325024694831E-2</v>
      </c>
      <c r="DJ89" s="10">
        <v>-6.9605252473769769E-3</v>
      </c>
      <c r="DK89" s="10">
        <v>2.0541953173392406E-2</v>
      </c>
      <c r="DL89" s="21"/>
      <c r="DM89" s="8">
        <v>0.11899661407551322</v>
      </c>
      <c r="DN89" s="8">
        <v>-8.6829301038380727E-2</v>
      </c>
      <c r="DO89" s="8">
        <v>-8.932666283624785E-2</v>
      </c>
      <c r="DP89" s="8">
        <v>3.2799824106815242E-2</v>
      </c>
      <c r="DQ89" s="8">
        <v>-0.14800587338418497</v>
      </c>
      <c r="DR89" s="8">
        <v>-1.2597227651322445E-3</v>
      </c>
      <c r="DS89" s="9">
        <v>6.3107843472770528E-2</v>
      </c>
      <c r="DT89" s="10">
        <v>5.257348638632179E-2</v>
      </c>
      <c r="DU89" s="10">
        <v>-8.1125820269580748E-2</v>
      </c>
      <c r="DV89" s="21"/>
      <c r="DW89" s="21"/>
    </row>
    <row r="90" spans="1:127" x14ac:dyDescent="0.3">
      <c r="A90" s="6">
        <v>88</v>
      </c>
      <c r="B90" s="6">
        <v>15</v>
      </c>
      <c r="C90" s="6"/>
      <c r="D90" s="6" t="s">
        <v>70</v>
      </c>
      <c r="E90" s="17" t="s">
        <v>95</v>
      </c>
      <c r="F90" s="19">
        <f t="shared" si="126"/>
        <v>5.7452291404298216E-2</v>
      </c>
      <c r="G90" s="19">
        <f t="shared" si="127"/>
        <v>4.8797800771243169E-2</v>
      </c>
      <c r="H90" s="19">
        <f t="shared" si="128"/>
        <v>4.1664528115870222E-2</v>
      </c>
      <c r="I90" s="19">
        <f t="shared" si="129"/>
        <v>0.17292776013031633</v>
      </c>
      <c r="J90" s="19">
        <f t="shared" si="130"/>
        <v>0.25860383818648131</v>
      </c>
      <c r="K90" s="23">
        <f t="shared" si="131"/>
        <v>8.5676078056164978E-2</v>
      </c>
      <c r="L90" s="18">
        <f t="shared" si="132"/>
        <v>0.20980603741523812</v>
      </c>
      <c r="M90" s="20"/>
      <c r="N90" s="6" t="str">
        <f t="shared" si="133"/>
        <v>Secundair</v>
      </c>
      <c r="O90" s="15" t="str">
        <f t="shared" si="134"/>
        <v>Secundaire sector</v>
      </c>
      <c r="P90" s="19">
        <f t="shared" si="135"/>
        <v>-0.18410127653181821</v>
      </c>
      <c r="Q90" s="19">
        <f t="shared" si="136"/>
        <v>-0.21888114511981582</v>
      </c>
      <c r="R90" s="19">
        <f t="shared" si="137"/>
        <v>-0.15990188385930049</v>
      </c>
      <c r="S90" s="19">
        <f t="shared" si="138"/>
        <v>-0.28001259548653784</v>
      </c>
      <c r="T90" s="19">
        <f t="shared" si="139"/>
        <v>-0.28271781225505671</v>
      </c>
      <c r="U90" s="23">
        <f t="shared" si="140"/>
        <v>-2.7052167685188699E-3</v>
      </c>
      <c r="V90" s="18">
        <f t="shared" si="141"/>
        <v>-6.3836667135240888E-2</v>
      </c>
      <c r="W90" s="20"/>
      <c r="X90" s="6" t="str">
        <f t="shared" si="142"/>
        <v>Secundair</v>
      </c>
      <c r="Y90" s="15" t="str">
        <f t="shared" si="143"/>
        <v>Secundaire sector</v>
      </c>
      <c r="Z90" s="19">
        <f t="shared" si="161"/>
        <v>-0.192782123769976</v>
      </c>
      <c r="AA90" s="19">
        <f t="shared" si="162"/>
        <v>2.745464528549698E-2</v>
      </c>
      <c r="AB90" s="19">
        <f t="shared" si="163"/>
        <v>-4.2348513273557709E-2</v>
      </c>
      <c r="AC90" s="19">
        <f t="shared" si="164"/>
        <v>0.11795333483610933</v>
      </c>
      <c r="AD90" s="19">
        <f t="shared" si="165"/>
        <v>0.12628332784866175</v>
      </c>
      <c r="AE90" s="23">
        <f t="shared" si="166"/>
        <v>8.3299930125524252E-3</v>
      </c>
      <c r="AF90" s="18">
        <f t="shared" si="167"/>
        <v>9.8828682563164766E-2</v>
      </c>
      <c r="AG90" s="20"/>
      <c r="AH90" s="6" t="str">
        <f t="shared" si="144"/>
        <v>Secundair</v>
      </c>
      <c r="AI90" s="15" t="str">
        <f t="shared" si="145"/>
        <v>Secundaire sector</v>
      </c>
      <c r="AJ90" s="19">
        <f t="shared" si="154"/>
        <v>0.35985425439383495</v>
      </c>
      <c r="AK90" s="19">
        <f t="shared" si="155"/>
        <v>0.41444458451675292</v>
      </c>
      <c r="AL90" s="19">
        <f t="shared" si="156"/>
        <v>0.30103535940397286</v>
      </c>
      <c r="AM90" s="19">
        <f t="shared" si="157"/>
        <v>0.38324676547203246</v>
      </c>
      <c r="AN90" s="19">
        <f t="shared" si="158"/>
        <v>0.20427843505026222</v>
      </c>
      <c r="AO90" s="23">
        <f t="shared" si="159"/>
        <v>-0.17896833042177024</v>
      </c>
      <c r="AP90" s="48">
        <f t="shared" si="160"/>
        <v>-0.2101661494664907</v>
      </c>
      <c r="AQ90" s="20"/>
      <c r="AR90" s="6" t="str">
        <f t="shared" si="146"/>
        <v>Secundair</v>
      </c>
      <c r="AS90" s="15" t="str">
        <f t="shared" si="147"/>
        <v>Secundaire sector</v>
      </c>
      <c r="AT90" s="30">
        <f t="shared" si="168"/>
        <v>-0.19111051490819664</v>
      </c>
      <c r="AU90" s="30">
        <f t="shared" si="169"/>
        <v>-0.19638337378667189</v>
      </c>
      <c r="AV90" s="30">
        <f t="shared" si="170"/>
        <v>-0.23395593403817372</v>
      </c>
      <c r="AW90" s="30">
        <f t="shared" si="171"/>
        <v>-0.28943922766150892</v>
      </c>
      <c r="AX90" s="30">
        <f t="shared" si="172"/>
        <v>-0.35082425287340901</v>
      </c>
      <c r="AY90" s="23">
        <f t="shared" si="173"/>
        <v>-6.1385025211900091E-2</v>
      </c>
      <c r="AZ90" s="18">
        <f t="shared" si="174"/>
        <v>-0.15444087908673712</v>
      </c>
      <c r="BA90" s="20"/>
      <c r="BB90" s="6" t="str">
        <f t="shared" si="148"/>
        <v>Secundair</v>
      </c>
      <c r="BC90" s="15" t="str">
        <f t="shared" si="149"/>
        <v>Secundaire sector</v>
      </c>
      <c r="BD90" s="19">
        <f t="shared" si="175"/>
        <v>0.22881706152120898</v>
      </c>
      <c r="BE90" s="19">
        <f t="shared" si="176"/>
        <v>0.28736283126805734</v>
      </c>
      <c r="BF90" s="19">
        <f t="shared" si="177"/>
        <v>0.2307364246221035</v>
      </c>
      <c r="BG90" s="19">
        <f t="shared" si="178"/>
        <v>0.25884272268196046</v>
      </c>
      <c r="BH90" s="19">
        <f t="shared" si="179"/>
        <v>-0.25842238050588079</v>
      </c>
      <c r="BI90" s="23">
        <f t="shared" si="180"/>
        <v>-0.51726510318784125</v>
      </c>
      <c r="BJ90" s="18">
        <f t="shared" si="181"/>
        <v>-0.54578521177393813</v>
      </c>
      <c r="BK90" s="20"/>
      <c r="BL90" s="6" t="str">
        <f t="shared" si="150"/>
        <v>Secundair</v>
      </c>
      <c r="BM90" s="15" t="str">
        <f t="shared" si="151"/>
        <v>Secundaire sector</v>
      </c>
      <c r="BN90" s="19">
        <f t="shared" si="182"/>
        <v>-7.0448462024343447E-2</v>
      </c>
      <c r="BO90" s="19">
        <f t="shared" si="183"/>
        <v>-0.1483771128846498</v>
      </c>
      <c r="BP90" s="19">
        <f t="shared" si="184"/>
        <v>-9.8908426582842449E-2</v>
      </c>
      <c r="BQ90" s="19">
        <f t="shared" si="185"/>
        <v>-0.18422888891213388</v>
      </c>
      <c r="BR90" s="19">
        <f t="shared" si="186"/>
        <v>0.20934040827931669</v>
      </c>
      <c r="BS90" s="23">
        <f t="shared" si="187"/>
        <v>0.39356929719145056</v>
      </c>
      <c r="BT90" s="48">
        <f t="shared" si="188"/>
        <v>0.35771752116396649</v>
      </c>
      <c r="BU90" s="20"/>
      <c r="BV90" s="20"/>
      <c r="BW90" s="6" t="str">
        <f t="shared" si="152"/>
        <v>Secundair</v>
      </c>
      <c r="BX90" s="15" t="str">
        <f t="shared" si="153"/>
        <v>Secundaire sector</v>
      </c>
      <c r="BY90" s="8">
        <v>5.7452291404298216E-2</v>
      </c>
      <c r="BZ90" s="8">
        <v>-0.18410127653181821</v>
      </c>
      <c r="CA90" s="8">
        <v>-0.192782123769976</v>
      </c>
      <c r="CB90" s="8">
        <v>0.35985425439383495</v>
      </c>
      <c r="CC90" s="8">
        <v>-0.19111051490819664</v>
      </c>
      <c r="CD90" s="8">
        <v>0.22881706152120898</v>
      </c>
      <c r="CE90" s="9">
        <v>-7.0448462024343447E-2</v>
      </c>
      <c r="CF90" s="10">
        <v>-0.11236267828221418</v>
      </c>
      <c r="CG90" s="10">
        <v>0.17385981697929087</v>
      </c>
      <c r="CH90" s="21"/>
      <c r="CI90" s="8">
        <v>4.8797800771243169E-2</v>
      </c>
      <c r="CJ90" s="8">
        <v>-0.21888114511981582</v>
      </c>
      <c r="CK90" s="8">
        <v>2.745464528549698E-2</v>
      </c>
      <c r="CL90" s="8">
        <v>0.41444458451675292</v>
      </c>
      <c r="CM90" s="8">
        <v>-0.19638337378667189</v>
      </c>
      <c r="CN90" s="8">
        <v>0.28736283126805734</v>
      </c>
      <c r="CO90" s="9">
        <v>-0.1483771128846498</v>
      </c>
      <c r="CP90" s="10">
        <v>-0.15945331343686253</v>
      </c>
      <c r="CQ90" s="10">
        <v>0.32132081753972586</v>
      </c>
      <c r="CR90" s="21"/>
      <c r="CS90" s="8">
        <v>4.1664528115870222E-2</v>
      </c>
      <c r="CT90" s="8">
        <v>-0.15990188385930049</v>
      </c>
      <c r="CU90" s="8">
        <v>-4.2348513273557709E-2</v>
      </c>
      <c r="CV90" s="8">
        <v>0.30103535940397286</v>
      </c>
      <c r="CW90" s="8">
        <v>-0.23395593403817372</v>
      </c>
      <c r="CX90" s="8">
        <v>0.2307364246221035</v>
      </c>
      <c r="CY90" s="9">
        <v>-9.8908426582842449E-2</v>
      </c>
      <c r="CZ90" s="10">
        <v>-8.3766571833369052E-2</v>
      </c>
      <c r="DA90" s="10">
        <v>0.17864866710567773</v>
      </c>
      <c r="DB90" s="21"/>
      <c r="DC90" s="8">
        <v>0.17292776013031633</v>
      </c>
      <c r="DD90" s="8">
        <v>-0.28001259548653784</v>
      </c>
      <c r="DE90" s="8">
        <v>0.11795333483610933</v>
      </c>
      <c r="DF90" s="8">
        <v>0.38324676547203246</v>
      </c>
      <c r="DG90" s="8">
        <v>-0.28943922766150892</v>
      </c>
      <c r="DH90" s="8">
        <v>0.25884272268196046</v>
      </c>
      <c r="DI90" s="9">
        <v>-0.18422888891213388</v>
      </c>
      <c r="DJ90" s="10">
        <v>-5.0315899428573556E-2</v>
      </c>
      <c r="DK90" s="10">
        <v>0.25230377709234664</v>
      </c>
      <c r="DL90" s="21"/>
      <c r="DM90" s="8">
        <v>0.25860383818648131</v>
      </c>
      <c r="DN90" s="8">
        <v>-0.28271781225505671</v>
      </c>
      <c r="DO90" s="8">
        <v>0.12628332784866175</v>
      </c>
      <c r="DP90" s="8">
        <v>0.20427843505026222</v>
      </c>
      <c r="DQ90" s="8">
        <v>-0.35082425287340901</v>
      </c>
      <c r="DR90" s="8">
        <v>-0.25842238050588079</v>
      </c>
      <c r="DS90" s="9">
        <v>0.20934040827931669</v>
      </c>
      <c r="DT90" s="10">
        <v>4.4478137966660114E-2</v>
      </c>
      <c r="DU90" s="10">
        <v>-0.16379507171924568</v>
      </c>
      <c r="DV90" s="21"/>
      <c r="DW90" s="21"/>
    </row>
    <row r="91" spans="1:127" x14ac:dyDescent="0.3">
      <c r="A91" s="6">
        <v>89</v>
      </c>
      <c r="B91" s="6">
        <v>15</v>
      </c>
      <c r="C91" s="6"/>
      <c r="D91" s="6" t="s">
        <v>70</v>
      </c>
      <c r="E91" s="17" t="s">
        <v>67</v>
      </c>
      <c r="F91" s="19">
        <f t="shared" si="126"/>
        <v>7.6821580899885666E-2</v>
      </c>
      <c r="G91" s="19">
        <f t="shared" si="127"/>
        <v>5.1164127080813082E-2</v>
      </c>
      <c r="H91" s="19">
        <f t="shared" si="128"/>
        <v>3.1927482043981451E-2</v>
      </c>
      <c r="I91" s="19">
        <f t="shared" si="129"/>
        <v>0.12265671359646352</v>
      </c>
      <c r="J91" s="19">
        <f t="shared" si="130"/>
        <v>0.20177465455534846</v>
      </c>
      <c r="K91" s="23">
        <f t="shared" si="131"/>
        <v>7.9117940958884941E-2</v>
      </c>
      <c r="L91" s="18">
        <f t="shared" si="132"/>
        <v>0.15061052747453538</v>
      </c>
      <c r="M91" s="20"/>
      <c r="N91" s="6" t="str">
        <f t="shared" si="133"/>
        <v>Secundair</v>
      </c>
      <c r="O91" s="15" t="str">
        <f t="shared" si="134"/>
        <v>Maakindustrie</v>
      </c>
      <c r="P91" s="19">
        <f t="shared" si="135"/>
        <v>-0.15605201218402553</v>
      </c>
      <c r="Q91" s="19">
        <f t="shared" si="136"/>
        <v>-0.24267831651863994</v>
      </c>
      <c r="R91" s="19">
        <f t="shared" si="137"/>
        <v>-0.1267459224883547</v>
      </c>
      <c r="S91" s="19">
        <f t="shared" si="138"/>
        <v>-0.25384713188519498</v>
      </c>
      <c r="T91" s="19">
        <f t="shared" si="139"/>
        <v>-0.27422435795292188</v>
      </c>
      <c r="U91" s="23">
        <f t="shared" si="140"/>
        <v>-2.0377226067726906E-2</v>
      </c>
      <c r="V91" s="18">
        <f t="shared" si="141"/>
        <v>-3.1546041434281941E-2</v>
      </c>
      <c r="W91" s="20"/>
      <c r="X91" s="6" t="str">
        <f t="shared" si="142"/>
        <v>Secundair</v>
      </c>
      <c r="Y91" s="15" t="str">
        <f t="shared" si="143"/>
        <v>Maakindustrie</v>
      </c>
      <c r="Z91" s="19">
        <f t="shared" si="161"/>
        <v>-0.10981529001846115</v>
      </c>
      <c r="AA91" s="19">
        <f t="shared" si="162"/>
        <v>0.10538176009300279</v>
      </c>
      <c r="AB91" s="19">
        <f t="shared" si="163"/>
        <v>3.4539914015616999E-2</v>
      </c>
      <c r="AC91" s="19">
        <f t="shared" si="164"/>
        <v>0.21383925866942954</v>
      </c>
      <c r="AD91" s="19">
        <f t="shared" si="165"/>
        <v>0.18695427316352775</v>
      </c>
      <c r="AE91" s="23">
        <f t="shared" si="166"/>
        <v>-2.6884985505901793E-2</v>
      </c>
      <c r="AF91" s="18">
        <f t="shared" si="167"/>
        <v>8.157251307052496E-2</v>
      </c>
      <c r="AG91" s="20"/>
      <c r="AH91" s="6" t="str">
        <f t="shared" si="144"/>
        <v>Secundair</v>
      </c>
      <c r="AI91" s="15" t="str">
        <f t="shared" si="145"/>
        <v>Maakindustrie</v>
      </c>
      <c r="AJ91" s="19">
        <f t="shared" si="154"/>
        <v>0.4739630937241926</v>
      </c>
      <c r="AK91" s="19">
        <f t="shared" si="155"/>
        <v>0.53964518479954926</v>
      </c>
      <c r="AL91" s="19">
        <f t="shared" si="156"/>
        <v>0.43593772035143752</v>
      </c>
      <c r="AM91" s="19">
        <f t="shared" si="157"/>
        <v>0.51834986786731874</v>
      </c>
      <c r="AN91" s="19">
        <f t="shared" si="158"/>
        <v>0.29833249655799093</v>
      </c>
      <c r="AO91" s="23">
        <f t="shared" si="159"/>
        <v>-0.2200173713093278</v>
      </c>
      <c r="AP91" s="48">
        <f t="shared" si="160"/>
        <v>-0.24131268824155833</v>
      </c>
      <c r="AQ91" s="20"/>
      <c r="AR91" s="6" t="str">
        <f t="shared" si="146"/>
        <v>Secundair</v>
      </c>
      <c r="AS91" s="15" t="str">
        <f t="shared" si="147"/>
        <v>Maakindustrie</v>
      </c>
      <c r="AT91" s="30">
        <f t="shared" si="168"/>
        <v>-0.11852784202765956</v>
      </c>
      <c r="AU91" s="30">
        <f t="shared" si="169"/>
        <v>-0.14625277814610158</v>
      </c>
      <c r="AV91" s="30">
        <f t="shared" si="170"/>
        <v>-0.1834337276781014</v>
      </c>
      <c r="AW91" s="30">
        <f t="shared" si="171"/>
        <v>-0.26087540896134692</v>
      </c>
      <c r="AX91" s="30">
        <f t="shared" si="172"/>
        <v>-0.30207089522040886</v>
      </c>
      <c r="AY91" s="23">
        <f t="shared" si="173"/>
        <v>-4.1195486259061942E-2</v>
      </c>
      <c r="AZ91" s="18">
        <f t="shared" si="174"/>
        <v>-0.15581811707430729</v>
      </c>
      <c r="BA91" s="20"/>
      <c r="BB91" s="6" t="str">
        <f t="shared" si="148"/>
        <v>Secundair</v>
      </c>
      <c r="BC91" s="15" t="str">
        <f t="shared" si="149"/>
        <v>Maakindustrie</v>
      </c>
      <c r="BD91" s="19">
        <f t="shared" si="175"/>
        <v>0.16525157571803969</v>
      </c>
      <c r="BE91" s="19">
        <f t="shared" si="176"/>
        <v>0.21054705655754205</v>
      </c>
      <c r="BF91" s="19">
        <f t="shared" si="177"/>
        <v>0.15489432348747181</v>
      </c>
      <c r="BG91" s="19">
        <f t="shared" si="178"/>
        <v>0.18561746339164645</v>
      </c>
      <c r="BH91" s="19">
        <f t="shared" si="179"/>
        <v>-0.29320594672897587</v>
      </c>
      <c r="BI91" s="23">
        <f t="shared" si="180"/>
        <v>-0.47882341012062235</v>
      </c>
      <c r="BJ91" s="18">
        <f t="shared" si="181"/>
        <v>-0.50375300328651795</v>
      </c>
      <c r="BK91" s="20"/>
      <c r="BL91" s="6" t="str">
        <f t="shared" si="150"/>
        <v>Secundair</v>
      </c>
      <c r="BM91" s="15" t="str">
        <f t="shared" si="151"/>
        <v>Maakindustrie</v>
      </c>
      <c r="BN91" s="19">
        <f t="shared" si="182"/>
        <v>-0.14258712969068096</v>
      </c>
      <c r="BO91" s="19">
        <f t="shared" si="183"/>
        <v>-0.19271517769996643</v>
      </c>
      <c r="BP91" s="19">
        <f t="shared" si="184"/>
        <v>-0.14932909925294996</v>
      </c>
      <c r="BQ91" s="19">
        <f t="shared" si="185"/>
        <v>-0.22900749089234926</v>
      </c>
      <c r="BR91" s="19">
        <f t="shared" si="186"/>
        <v>0.16895515141318995</v>
      </c>
      <c r="BS91" s="23">
        <f t="shared" si="187"/>
        <v>0.39796264230553924</v>
      </c>
      <c r="BT91" s="48">
        <f t="shared" si="188"/>
        <v>0.36167032911315639</v>
      </c>
      <c r="BU91" s="20"/>
      <c r="BV91" s="20"/>
      <c r="BW91" s="6" t="str">
        <f t="shared" si="152"/>
        <v>Secundair</v>
      </c>
      <c r="BX91" s="15" t="str">
        <f t="shared" si="153"/>
        <v>Maakindustrie</v>
      </c>
      <c r="BY91" s="8">
        <v>7.6821580899885666E-2</v>
      </c>
      <c r="BZ91" s="8">
        <v>-0.15605201218402553</v>
      </c>
      <c r="CA91" s="8">
        <v>-0.10981529001846115</v>
      </c>
      <c r="CB91" s="8">
        <v>0.4739630937241926</v>
      </c>
      <c r="CC91" s="8">
        <v>-0.11852784202765956</v>
      </c>
      <c r="CD91" s="8">
        <v>0.16525157571803969</v>
      </c>
      <c r="CE91" s="9">
        <v>-0.14258712969068096</v>
      </c>
      <c r="CF91" s="10">
        <v>-8.2773799493921718E-2</v>
      </c>
      <c r="CG91" s="10">
        <v>0.22557642678007797</v>
      </c>
      <c r="CH91" s="21"/>
      <c r="CI91" s="8">
        <v>5.1164127080813082E-2</v>
      </c>
      <c r="CJ91" s="8">
        <v>-0.24267831651863994</v>
      </c>
      <c r="CK91" s="8">
        <v>0.10538176009300279</v>
      </c>
      <c r="CL91" s="8">
        <v>0.53964518479954926</v>
      </c>
      <c r="CM91" s="8">
        <v>-0.14625277814610158</v>
      </c>
      <c r="CN91" s="8">
        <v>0.21054705655754205</v>
      </c>
      <c r="CO91" s="9">
        <v>-0.19271517769996643</v>
      </c>
      <c r="CP91" s="10">
        <v>-0.17788835841447762</v>
      </c>
      <c r="CQ91" s="10">
        <v>0.38299390368010072</v>
      </c>
      <c r="CR91" s="21"/>
      <c r="CS91" s="8">
        <v>3.1927482043981451E-2</v>
      </c>
      <c r="CT91" s="8">
        <v>-0.1267459224883547</v>
      </c>
      <c r="CU91" s="8">
        <v>3.4539914015616999E-2</v>
      </c>
      <c r="CV91" s="8">
        <v>0.43593772035143752</v>
      </c>
      <c r="CW91" s="8">
        <v>-0.1834337276781014</v>
      </c>
      <c r="CX91" s="8">
        <v>0.15489432348747181</v>
      </c>
      <c r="CY91" s="9">
        <v>-0.14932909925294996</v>
      </c>
      <c r="CZ91" s="10">
        <v>-6.7047752072517508E-2</v>
      </c>
      <c r="DA91" s="10">
        <v>0.21090212348133613</v>
      </c>
      <c r="DB91" s="21"/>
      <c r="DC91" s="8">
        <v>0.12265671359646352</v>
      </c>
      <c r="DD91" s="8">
        <v>-0.25384713188519498</v>
      </c>
      <c r="DE91" s="8">
        <v>0.21383925866942954</v>
      </c>
      <c r="DF91" s="8">
        <v>0.51834986786731874</v>
      </c>
      <c r="DG91" s="8">
        <v>-0.26087540896134692</v>
      </c>
      <c r="DH91" s="8">
        <v>0.18561746339164645</v>
      </c>
      <c r="DI91" s="9">
        <v>-0.22900749089234926</v>
      </c>
      <c r="DJ91" s="10">
        <v>-7.2463913960742241E-2</v>
      </c>
      <c r="DK91" s="10">
        <v>0.32258240170625385</v>
      </c>
      <c r="DL91" s="21"/>
      <c r="DM91" s="8">
        <v>0.20177465455534846</v>
      </c>
      <c r="DN91" s="8">
        <v>-0.27422435795292188</v>
      </c>
      <c r="DO91" s="8">
        <v>0.18695427316352775</v>
      </c>
      <c r="DP91" s="8">
        <v>0.29833249655799093</v>
      </c>
      <c r="DQ91" s="8">
        <v>-0.30207089522040886</v>
      </c>
      <c r="DR91" s="8">
        <v>-0.29320594672897587</v>
      </c>
      <c r="DS91" s="9">
        <v>0.16895515141318995</v>
      </c>
      <c r="DT91" s="10">
        <v>-5.0999256877121407E-3</v>
      </c>
      <c r="DU91" s="10">
        <v>-9.3475185248632742E-2</v>
      </c>
      <c r="DV91" s="21"/>
      <c r="DW91" s="21"/>
    </row>
    <row r="92" spans="1:127" x14ac:dyDescent="0.3">
      <c r="A92" s="6">
        <v>90</v>
      </c>
      <c r="B92" s="6">
        <v>15</v>
      </c>
      <c r="C92" s="6"/>
      <c r="D92" s="6" t="s">
        <v>70</v>
      </c>
      <c r="E92" s="17" t="s">
        <v>68</v>
      </c>
      <c r="F92" s="19">
        <f t="shared" si="126"/>
        <v>-1.9888045506075459E-2</v>
      </c>
      <c r="G92" s="19">
        <f t="shared" si="127"/>
        <v>-7.6076904949387023E-3</v>
      </c>
      <c r="H92" s="19">
        <f t="shared" si="128"/>
        <v>1.3424119295984272E-2</v>
      </c>
      <c r="I92" s="19">
        <f t="shared" si="129"/>
        <v>-1.5863040279939566E-4</v>
      </c>
      <c r="J92" s="19">
        <f t="shared" si="130"/>
        <v>-2.7283043360963752E-2</v>
      </c>
      <c r="K92" s="23">
        <f t="shared" si="131"/>
        <v>-2.7124412958164357E-2</v>
      </c>
      <c r="L92" s="18">
        <f t="shared" si="132"/>
        <v>-1.967535286602505E-2</v>
      </c>
      <c r="M92" s="20"/>
      <c r="N92" s="6" t="str">
        <f t="shared" si="133"/>
        <v>Secundair</v>
      </c>
      <c r="O92" s="15" t="str">
        <f t="shared" si="134"/>
        <v>Energie</v>
      </c>
      <c r="P92" s="19">
        <f t="shared" si="135"/>
        <v>0.23856150445199539</v>
      </c>
      <c r="Q92" s="19">
        <f t="shared" si="136"/>
        <v>0.13905198920361353</v>
      </c>
      <c r="R92" s="19">
        <f t="shared" si="137"/>
        <v>0.11914092323082644</v>
      </c>
      <c r="S92" s="19">
        <f t="shared" si="138"/>
        <v>0.18769622656993126</v>
      </c>
      <c r="T92" s="19">
        <f t="shared" si="139"/>
        <v>0.166690096861072</v>
      </c>
      <c r="U92" s="23">
        <f t="shared" si="140"/>
        <v>-2.1006129708859261E-2</v>
      </c>
      <c r="V92" s="18">
        <f t="shared" si="141"/>
        <v>2.7638107657458472E-2</v>
      </c>
      <c r="W92" s="20"/>
      <c r="X92" s="6" t="str">
        <f t="shared" si="142"/>
        <v>Secundair</v>
      </c>
      <c r="Y92" s="15" t="str">
        <f t="shared" si="143"/>
        <v>Energie</v>
      </c>
      <c r="Z92" s="19">
        <f t="shared" si="161"/>
        <v>-0.25719816273319807</v>
      </c>
      <c r="AA92" s="19">
        <f t="shared" si="162"/>
        <v>-0.23704114520684094</v>
      </c>
      <c r="AB92" s="19">
        <f t="shared" si="163"/>
        <v>-0.25932900564843098</v>
      </c>
      <c r="AC92" s="19">
        <f t="shared" si="164"/>
        <v>-0.257364025657777</v>
      </c>
      <c r="AD92" s="19">
        <f t="shared" si="165"/>
        <v>-2.9819739164150406E-2</v>
      </c>
      <c r="AE92" s="23">
        <f t="shared" si="166"/>
        <v>0.2275442864936266</v>
      </c>
      <c r="AF92" s="18">
        <f t="shared" si="167"/>
        <v>0.20722140604269054</v>
      </c>
      <c r="AG92" s="20"/>
      <c r="AH92" s="6" t="str">
        <f t="shared" si="144"/>
        <v>Secundair</v>
      </c>
      <c r="AI92" s="15" t="str">
        <f t="shared" si="145"/>
        <v>Energie</v>
      </c>
      <c r="AJ92" s="19">
        <f t="shared" si="154"/>
        <v>7.8107978474410894E-2</v>
      </c>
      <c r="AK92" s="19">
        <f t="shared" si="155"/>
        <v>0.14142721355502305</v>
      </c>
      <c r="AL92" s="19">
        <f t="shared" si="156"/>
        <v>5.266832168965118E-2</v>
      </c>
      <c r="AM92" s="19">
        <f t="shared" si="157"/>
        <v>5.5595491079144847E-2</v>
      </c>
      <c r="AN92" s="19">
        <f t="shared" si="158"/>
        <v>-0.16162351038122658</v>
      </c>
      <c r="AO92" s="23">
        <f t="shared" si="159"/>
        <v>-0.21721900146037143</v>
      </c>
      <c r="AP92" s="48">
        <f t="shared" si="160"/>
        <v>-0.30305072393624966</v>
      </c>
      <c r="AQ92" s="20"/>
      <c r="AR92" s="6" t="str">
        <f t="shared" si="146"/>
        <v>Secundair</v>
      </c>
      <c r="AS92" s="15" t="str">
        <f t="shared" si="147"/>
        <v>Energie</v>
      </c>
      <c r="AT92" s="30">
        <f t="shared" si="168"/>
        <v>0.14018548706868661</v>
      </c>
      <c r="AU92" s="30">
        <f t="shared" si="169"/>
        <v>8.9084340919220531E-2</v>
      </c>
      <c r="AV92" s="30">
        <f t="shared" si="170"/>
        <v>0.11322919849086453</v>
      </c>
      <c r="AW92" s="30">
        <f t="shared" si="171"/>
        <v>3.6166310282946104E-2</v>
      </c>
      <c r="AX92" s="30">
        <f t="shared" si="172"/>
        <v>3.6211310947831137E-2</v>
      </c>
      <c r="AY92" s="23">
        <f t="shared" si="173"/>
        <v>4.5000664885032349E-5</v>
      </c>
      <c r="AZ92" s="18">
        <f t="shared" si="174"/>
        <v>-5.2873029971389394E-2</v>
      </c>
      <c r="BA92" s="20"/>
      <c r="BB92" s="6" t="str">
        <f t="shared" si="148"/>
        <v>Secundair</v>
      </c>
      <c r="BC92" s="15" t="str">
        <f t="shared" si="149"/>
        <v>Energie</v>
      </c>
      <c r="BD92" s="19">
        <f t="shared" si="175"/>
        <v>-7.2106768437764354E-2</v>
      </c>
      <c r="BE92" s="19">
        <f t="shared" si="176"/>
        <v>-9.6612088845883903E-2</v>
      </c>
      <c r="BF92" s="19">
        <f t="shared" si="177"/>
        <v>-0.11910964065256832</v>
      </c>
      <c r="BG92" s="19">
        <f t="shared" si="178"/>
        <v>-0.1773776634088455</v>
      </c>
      <c r="BH92" s="19">
        <f t="shared" si="179"/>
        <v>3.8024246828078374E-2</v>
      </c>
      <c r="BI92" s="23">
        <f t="shared" si="180"/>
        <v>0.21540191023692387</v>
      </c>
      <c r="BJ92" s="18">
        <f t="shared" si="181"/>
        <v>0.13463633567396227</v>
      </c>
      <c r="BK92" s="20"/>
      <c r="BL92" s="6" t="str">
        <f t="shared" si="150"/>
        <v>Secundair</v>
      </c>
      <c r="BM92" s="15" t="str">
        <f t="shared" si="151"/>
        <v>Energie</v>
      </c>
      <c r="BN92" s="19">
        <f t="shared" si="182"/>
        <v>-1.3768998538430088E-2</v>
      </c>
      <c r="BO92" s="19">
        <f t="shared" si="183"/>
        <v>3.5695505712822442E-2</v>
      </c>
      <c r="BP92" s="19">
        <f t="shared" si="184"/>
        <v>6.6157980312502696E-2</v>
      </c>
      <c r="BQ92" s="19">
        <f t="shared" si="185"/>
        <v>6.8768073565073626E-2</v>
      </c>
      <c r="BR92" s="19">
        <f t="shared" si="186"/>
        <v>-8.3348570746723652E-2</v>
      </c>
      <c r="BS92" s="23">
        <f t="shared" si="187"/>
        <v>-0.15211664431179728</v>
      </c>
      <c r="BT92" s="48">
        <f t="shared" si="188"/>
        <v>-0.11904407645954609</v>
      </c>
      <c r="BU92" s="20"/>
      <c r="BV92" s="20"/>
      <c r="BW92" s="6" t="str">
        <f t="shared" si="152"/>
        <v>Secundair</v>
      </c>
      <c r="BX92" s="15" t="str">
        <f t="shared" si="153"/>
        <v>Energie</v>
      </c>
      <c r="BY92" s="8">
        <v>-1.9888045506075459E-2</v>
      </c>
      <c r="BZ92" s="8">
        <v>0.23856150445199539</v>
      </c>
      <c r="CA92" s="8">
        <v>-0.25719816273319807</v>
      </c>
      <c r="CB92" s="8">
        <v>7.8107978474410894E-2</v>
      </c>
      <c r="CC92" s="8">
        <v>0.14018548706868661</v>
      </c>
      <c r="CD92" s="8">
        <v>-7.2106768437764354E-2</v>
      </c>
      <c r="CE92" s="9">
        <v>-1.3768998538430088E-2</v>
      </c>
      <c r="CF92" s="10">
        <v>0.16979313777441202</v>
      </c>
      <c r="CG92" s="10">
        <v>-0.16255122578783285</v>
      </c>
      <c r="CH92" s="21"/>
      <c r="CI92" s="8">
        <v>-7.6076904949387023E-3</v>
      </c>
      <c r="CJ92" s="8">
        <v>0.13905198920361353</v>
      </c>
      <c r="CK92" s="8">
        <v>-0.23704114520684094</v>
      </c>
      <c r="CL92" s="8">
        <v>0.14142721355502305</v>
      </c>
      <c r="CM92" s="8">
        <v>8.9084340919220531E-2</v>
      </c>
      <c r="CN92" s="8">
        <v>-9.6612088845883903E-2</v>
      </c>
      <c r="CO92" s="9">
        <v>3.5695505712822442E-2</v>
      </c>
      <c r="CP92" s="10">
        <v>0.11004544963676205</v>
      </c>
      <c r="CQ92" s="10">
        <v>-0.13009486147364199</v>
      </c>
      <c r="CR92" s="21"/>
      <c r="CS92" s="8">
        <v>1.3424119295984272E-2</v>
      </c>
      <c r="CT92" s="8">
        <v>0.11914092323082644</v>
      </c>
      <c r="CU92" s="8">
        <v>-0.25932900564843098</v>
      </c>
      <c r="CV92" s="8">
        <v>5.266832168965118E-2</v>
      </c>
      <c r="CW92" s="8">
        <v>0.11322919849086453</v>
      </c>
      <c r="CX92" s="8">
        <v>-0.11910964065256832</v>
      </c>
      <c r="CY92" s="9">
        <v>6.6157980312502696E-2</v>
      </c>
      <c r="CZ92" s="10">
        <v>8.8755652053953152E-2</v>
      </c>
      <c r="DA92" s="10">
        <v>-0.1769705360301537</v>
      </c>
      <c r="DB92" s="21"/>
      <c r="DC92" s="8">
        <v>-1.5863040279939566E-4</v>
      </c>
      <c r="DD92" s="8">
        <v>0.18769622656993126</v>
      </c>
      <c r="DE92" s="8">
        <v>-0.257364025657777</v>
      </c>
      <c r="DF92" s="8">
        <v>5.5595491079144847E-2</v>
      </c>
      <c r="DG92" s="8">
        <v>3.6166310282946104E-2</v>
      </c>
      <c r="DH92" s="8">
        <v>-0.1773776634088455</v>
      </c>
      <c r="DI92" s="9">
        <v>6.8768073565073626E-2</v>
      </c>
      <c r="DJ92" s="10">
        <v>0.12484047655881378</v>
      </c>
      <c r="DK92" s="10">
        <v>-0.20613671023726207</v>
      </c>
      <c r="DL92" s="21"/>
      <c r="DM92" s="8">
        <v>-2.7283043360963752E-2</v>
      </c>
      <c r="DN92" s="8">
        <v>0.166690096861072</v>
      </c>
      <c r="DO92" s="8">
        <v>-2.9819739164150406E-2</v>
      </c>
      <c r="DP92" s="8">
        <v>-0.16162351038122658</v>
      </c>
      <c r="DQ92" s="8">
        <v>3.6211310947831137E-2</v>
      </c>
      <c r="DR92" s="8">
        <v>3.8024246828078374E-2</v>
      </c>
      <c r="DS92" s="9">
        <v>-8.3348570746723652E-2</v>
      </c>
      <c r="DT92" s="10">
        <v>9.6877069081939091E-2</v>
      </c>
      <c r="DU92" s="10">
        <v>-5.6023579758591041E-2</v>
      </c>
      <c r="DV92" s="21"/>
      <c r="DW92" s="21"/>
    </row>
    <row r="93" spans="1:127" x14ac:dyDescent="0.3">
      <c r="A93" s="6">
        <v>91</v>
      </c>
      <c r="B93" s="6">
        <v>15</v>
      </c>
      <c r="C93" s="6"/>
      <c r="D93" s="6" t="s">
        <v>70</v>
      </c>
      <c r="E93" s="17" t="s">
        <v>69</v>
      </c>
      <c r="F93" s="19">
        <f t="shared" si="126"/>
        <v>0.20852202104054207</v>
      </c>
      <c r="G93" s="19">
        <f t="shared" si="127"/>
        <v>0.23238905181946762</v>
      </c>
      <c r="H93" s="19">
        <f t="shared" si="128"/>
        <v>0.23592993181466387</v>
      </c>
      <c r="I93" s="19">
        <f t="shared" si="129"/>
        <v>0.26307017327816118</v>
      </c>
      <c r="J93" s="19">
        <f t="shared" si="130"/>
        <v>0.26829975838400949</v>
      </c>
      <c r="K93" s="23">
        <f t="shared" si="131"/>
        <v>5.2295851058483112E-3</v>
      </c>
      <c r="L93" s="18">
        <f t="shared" si="132"/>
        <v>3.5910706564541872E-2</v>
      </c>
      <c r="M93" s="20"/>
      <c r="N93" s="6" t="str">
        <f t="shared" si="133"/>
        <v>Secundair</v>
      </c>
      <c r="O93" s="15" t="str">
        <f t="shared" si="134"/>
        <v>Afval</v>
      </c>
      <c r="P93" s="19">
        <f t="shared" si="135"/>
        <v>6.4544277748325454E-2</v>
      </c>
      <c r="Q93" s="19">
        <f t="shared" si="136"/>
        <v>2.8848647362804604E-2</v>
      </c>
      <c r="R93" s="19">
        <f t="shared" si="137"/>
        <v>-3.0581227072028712E-2</v>
      </c>
      <c r="S93" s="19">
        <f t="shared" si="138"/>
        <v>-0.1000538109931874</v>
      </c>
      <c r="T93" s="19">
        <f t="shared" si="139"/>
        <v>-0.24845916486492103</v>
      </c>
      <c r="U93" s="23">
        <f t="shared" si="140"/>
        <v>-0.14840535387173365</v>
      </c>
      <c r="V93" s="18">
        <f t="shared" si="141"/>
        <v>-0.27730781222772566</v>
      </c>
      <c r="W93" s="20"/>
      <c r="X93" s="6" t="str">
        <f t="shared" si="142"/>
        <v>Secundair</v>
      </c>
      <c r="Y93" s="15" t="str">
        <f t="shared" si="143"/>
        <v>Afval</v>
      </c>
      <c r="Z93" s="19">
        <f t="shared" si="161"/>
        <v>-0.10598605960399478</v>
      </c>
      <c r="AA93" s="19">
        <f t="shared" si="162"/>
        <v>-2.261274214473848E-2</v>
      </c>
      <c r="AB93" s="19">
        <f t="shared" si="163"/>
        <v>-3.5963469361092834E-2</v>
      </c>
      <c r="AC93" s="19">
        <f t="shared" si="164"/>
        <v>7.2928036954139769E-2</v>
      </c>
      <c r="AD93" s="19">
        <f t="shared" si="165"/>
        <v>0.25544090345420001</v>
      </c>
      <c r="AE93" s="23">
        <f t="shared" si="166"/>
        <v>0.18251286650006024</v>
      </c>
      <c r="AF93" s="18">
        <f t="shared" si="167"/>
        <v>0.27805364559893847</v>
      </c>
      <c r="AG93" s="20"/>
      <c r="AH93" s="6" t="str">
        <f t="shared" si="144"/>
        <v>Secundair</v>
      </c>
      <c r="AI93" s="15" t="str">
        <f t="shared" si="145"/>
        <v>Afval</v>
      </c>
      <c r="AJ93" s="19">
        <f t="shared" si="154"/>
        <v>0.26763469413559959</v>
      </c>
      <c r="AK93" s="19">
        <f t="shared" si="155"/>
        <v>0.33806918820655507</v>
      </c>
      <c r="AL93" s="19">
        <f t="shared" si="156"/>
        <v>0.26489298572302117</v>
      </c>
      <c r="AM93" s="19">
        <f t="shared" si="157"/>
        <v>0.34644304102092965</v>
      </c>
      <c r="AN93" s="19">
        <f t="shared" si="158"/>
        <v>0.17848759950512258</v>
      </c>
      <c r="AO93" s="23">
        <f t="shared" si="159"/>
        <v>-0.16795544151580707</v>
      </c>
      <c r="AP93" s="48">
        <f t="shared" si="160"/>
        <v>-0.15958158870143249</v>
      </c>
      <c r="AQ93" s="20"/>
      <c r="AR93" s="6" t="str">
        <f t="shared" si="146"/>
        <v>Secundair</v>
      </c>
      <c r="AS93" s="15" t="str">
        <f t="shared" si="147"/>
        <v>Afval</v>
      </c>
      <c r="AT93" s="30">
        <f t="shared" si="168"/>
        <v>2.7642668619395202E-3</v>
      </c>
      <c r="AU93" s="30">
        <f t="shared" si="169"/>
        <v>-1.3944144976675888E-2</v>
      </c>
      <c r="AV93" s="30">
        <f t="shared" si="170"/>
        <v>-0.10138834193893111</v>
      </c>
      <c r="AW93" s="30">
        <f t="shared" si="171"/>
        <v>-8.3687054694007459E-2</v>
      </c>
      <c r="AX93" s="30">
        <f t="shared" si="172"/>
        <v>-0.14782233238969061</v>
      </c>
      <c r="AY93" s="23">
        <f t="shared" si="173"/>
        <v>-6.4135277695683154E-2</v>
      </c>
      <c r="AZ93" s="18">
        <f t="shared" si="174"/>
        <v>-0.13387818741301472</v>
      </c>
      <c r="BA93" s="20"/>
      <c r="BB93" s="6" t="str">
        <f t="shared" si="148"/>
        <v>Secundair</v>
      </c>
      <c r="BC93" s="15" t="str">
        <f t="shared" si="149"/>
        <v>Afval</v>
      </c>
      <c r="BD93" s="19">
        <f t="shared" si="175"/>
        <v>0.10414419432918415</v>
      </c>
      <c r="BE93" s="19">
        <f t="shared" si="176"/>
        <v>3.9986197620002939E-2</v>
      </c>
      <c r="BF93" s="19">
        <f t="shared" si="177"/>
        <v>6.8917126437861534E-2</v>
      </c>
      <c r="BG93" s="19">
        <f t="shared" si="178"/>
        <v>1.2805690925649378E-2</v>
      </c>
      <c r="BH93" s="19">
        <f t="shared" si="179"/>
        <v>-0.36834243714222398</v>
      </c>
      <c r="BI93" s="23">
        <f t="shared" si="180"/>
        <v>-0.38114812806787335</v>
      </c>
      <c r="BJ93" s="18">
        <f t="shared" si="181"/>
        <v>-0.40832863476222692</v>
      </c>
      <c r="BK93" s="20"/>
      <c r="BL93" s="6" t="str">
        <f t="shared" si="150"/>
        <v>Secundair</v>
      </c>
      <c r="BM93" s="15" t="str">
        <f t="shared" si="151"/>
        <v>Afval</v>
      </c>
      <c r="BN93" s="19">
        <f t="shared" si="182"/>
        <v>-0.23315235585987235</v>
      </c>
      <c r="BO93" s="19">
        <f t="shared" si="183"/>
        <v>-0.25387605991900286</v>
      </c>
      <c r="BP93" s="19">
        <f t="shared" si="184"/>
        <v>-0.19845071316244073</v>
      </c>
      <c r="BQ93" s="19">
        <f t="shared" si="185"/>
        <v>-0.29514569091508325</v>
      </c>
      <c r="BR93" s="19">
        <f t="shared" si="186"/>
        <v>9.5309289306141021E-2</v>
      </c>
      <c r="BS93" s="23">
        <f t="shared" si="187"/>
        <v>0.39045498022122427</v>
      </c>
      <c r="BT93" s="48">
        <f t="shared" si="188"/>
        <v>0.34918534922514388</v>
      </c>
      <c r="BU93" s="20"/>
      <c r="BV93" s="20"/>
      <c r="BW93" s="6" t="str">
        <f t="shared" si="152"/>
        <v>Secundair</v>
      </c>
      <c r="BX93" s="15" t="str">
        <f t="shared" si="153"/>
        <v>Afval</v>
      </c>
      <c r="BY93" s="8">
        <v>0.20852202104054207</v>
      </c>
      <c r="BZ93" s="8">
        <v>6.4544277748325454E-2</v>
      </c>
      <c r="CA93" s="8">
        <v>-0.10598605960399478</v>
      </c>
      <c r="CB93" s="8">
        <v>0.26763469413559959</v>
      </c>
      <c r="CC93" s="8">
        <v>2.7642668619395202E-3</v>
      </c>
      <c r="CD93" s="8">
        <v>0.10414419432918415</v>
      </c>
      <c r="CE93" s="9">
        <v>-0.23315235585987235</v>
      </c>
      <c r="CF93" s="10">
        <v>0.14078303050508234</v>
      </c>
      <c r="CG93" s="10">
        <v>0.13680974253502187</v>
      </c>
      <c r="CH93" s="21"/>
      <c r="CI93" s="8">
        <v>0.23238905181946762</v>
      </c>
      <c r="CJ93" s="8">
        <v>2.8848647362804604E-2</v>
      </c>
      <c r="CK93" s="8">
        <v>-2.261274214473848E-2</v>
      </c>
      <c r="CL93" s="8">
        <v>0.33806918820655507</v>
      </c>
      <c r="CM93" s="8">
        <v>-1.3944144976675888E-2</v>
      </c>
      <c r="CN93" s="8">
        <v>3.9986197620002939E-2</v>
      </c>
      <c r="CO93" s="9">
        <v>-0.25387605991900286</v>
      </c>
      <c r="CP93" s="10">
        <v>0.11031626950495989</v>
      </c>
      <c r="CQ93" s="10">
        <v>0.1457532016518894</v>
      </c>
      <c r="CR93" s="21"/>
      <c r="CS93" s="8">
        <v>0.23592993181466387</v>
      </c>
      <c r="CT93" s="8">
        <v>-3.0581227072028712E-2</v>
      </c>
      <c r="CU93" s="8">
        <v>-3.5963469361092834E-2</v>
      </c>
      <c r="CV93" s="8">
        <v>0.26489298572302117</v>
      </c>
      <c r="CW93" s="8">
        <v>-0.10138834193893111</v>
      </c>
      <c r="CX93" s="8">
        <v>6.8917126437861534E-2</v>
      </c>
      <c r="CY93" s="9">
        <v>-0.19845071316244073</v>
      </c>
      <c r="CZ93" s="10">
        <v>0.11902132570494761</v>
      </c>
      <c r="DA93" s="10">
        <v>7.9488448734448228E-2</v>
      </c>
      <c r="DB93" s="21"/>
      <c r="DC93" s="8">
        <v>0.26307017327816118</v>
      </c>
      <c r="DD93" s="8">
        <v>-0.1000538109931874</v>
      </c>
      <c r="DE93" s="8">
        <v>7.2928036954139769E-2</v>
      </c>
      <c r="DF93" s="8">
        <v>0.34644304102092965</v>
      </c>
      <c r="DG93" s="8">
        <v>-8.3687054694007459E-2</v>
      </c>
      <c r="DH93" s="8">
        <v>1.2805690925649378E-2</v>
      </c>
      <c r="DI93" s="9">
        <v>-0.29514569091508325</v>
      </c>
      <c r="DJ93" s="10">
        <v>0.14044949995179964</v>
      </c>
      <c r="DK93" s="10">
        <v>0.15012635830454182</v>
      </c>
      <c r="DL93" s="21"/>
      <c r="DM93" s="8">
        <v>0.26829975838400949</v>
      </c>
      <c r="DN93" s="8">
        <v>-0.24845916486492103</v>
      </c>
      <c r="DO93" s="8">
        <v>0.25544090345420001</v>
      </c>
      <c r="DP93" s="8">
        <v>0.17848759950512258</v>
      </c>
      <c r="DQ93" s="8">
        <v>-0.14782233238969061</v>
      </c>
      <c r="DR93" s="8">
        <v>-0.36834243714222398</v>
      </c>
      <c r="DS93" s="9">
        <v>9.5309289306141021E-2</v>
      </c>
      <c r="DT93" s="10">
        <v>7.9436559122951583E-2</v>
      </c>
      <c r="DU93" s="10">
        <v>-0.11701002690593766</v>
      </c>
      <c r="DV93" s="21"/>
      <c r="DW93" s="21"/>
    </row>
    <row r="94" spans="1:127" x14ac:dyDescent="0.3">
      <c r="A94" s="6">
        <v>92</v>
      </c>
      <c r="B94" s="6">
        <v>15</v>
      </c>
      <c r="C94" s="6"/>
      <c r="D94" s="6" t="s">
        <v>70</v>
      </c>
      <c r="E94" s="17" t="s">
        <v>163</v>
      </c>
      <c r="F94" s="19">
        <f t="shared" si="126"/>
        <v>-4.8980630635054263E-2</v>
      </c>
      <c r="G94" s="19">
        <f t="shared" si="127"/>
        <v>-1.6236951258622026E-2</v>
      </c>
      <c r="H94" s="19">
        <f t="shared" si="128"/>
        <v>7.0976480547553268E-3</v>
      </c>
      <c r="I94" s="19">
        <f t="shared" si="129"/>
        <v>0.16022995172317267</v>
      </c>
      <c r="J94" s="19">
        <f t="shared" si="130"/>
        <v>0.21575626210528448</v>
      </c>
      <c r="K94" s="23">
        <f t="shared" si="131"/>
        <v>5.552631038211181E-2</v>
      </c>
      <c r="L94" s="18">
        <f t="shared" si="132"/>
        <v>0.23199321336390649</v>
      </c>
      <c r="M94" s="20"/>
      <c r="N94" s="6" t="str">
        <f t="shared" si="133"/>
        <v>Secundair</v>
      </c>
      <c r="O94" s="15" t="str">
        <f t="shared" si="134"/>
        <v>Bouwsector</v>
      </c>
      <c r="P94" s="19">
        <f t="shared" si="135"/>
        <v>-0.18486796921131671</v>
      </c>
      <c r="Q94" s="19">
        <f t="shared" si="136"/>
        <v>-5.7473783456250961E-2</v>
      </c>
      <c r="R94" s="19">
        <f t="shared" si="137"/>
        <v>-0.159493294531905</v>
      </c>
      <c r="S94" s="19">
        <f t="shared" si="138"/>
        <v>-0.19290889586307228</v>
      </c>
      <c r="T94" s="19">
        <f t="shared" si="139"/>
        <v>-0.12794113030313398</v>
      </c>
      <c r="U94" s="23">
        <f t="shared" si="140"/>
        <v>6.4967765559938301E-2</v>
      </c>
      <c r="V94" s="18">
        <f t="shared" si="141"/>
        <v>-7.0467346846883022E-2</v>
      </c>
      <c r="W94" s="20"/>
      <c r="X94" s="6" t="str">
        <f t="shared" si="142"/>
        <v>Secundair</v>
      </c>
      <c r="Y94" s="15" t="str">
        <f t="shared" si="143"/>
        <v>Bouwsector</v>
      </c>
      <c r="Z94" s="19">
        <f t="shared" si="161"/>
        <v>-0.24016022150218938</v>
      </c>
      <c r="AA94" s="19">
        <f t="shared" si="162"/>
        <v>-0.14640931957863995</v>
      </c>
      <c r="AB94" s="19">
        <f t="shared" si="163"/>
        <v>-0.16969858342472352</v>
      </c>
      <c r="AC94" s="19">
        <f t="shared" si="164"/>
        <v>-0.16175211470368989</v>
      </c>
      <c r="AD94" s="19">
        <f t="shared" si="165"/>
        <v>-0.12479326861099894</v>
      </c>
      <c r="AE94" s="23">
        <f t="shared" si="166"/>
        <v>3.6958846092690942E-2</v>
      </c>
      <c r="AF94" s="18">
        <f t="shared" si="167"/>
        <v>2.1616050967641007E-2</v>
      </c>
      <c r="AG94" s="20"/>
      <c r="AH94" s="6" t="str">
        <f t="shared" si="144"/>
        <v>Secundair</v>
      </c>
      <c r="AI94" s="15" t="str">
        <f t="shared" si="145"/>
        <v>Bouwsector</v>
      </c>
      <c r="AJ94" s="19">
        <f t="shared" si="154"/>
        <v>-0.16749678622924841</v>
      </c>
      <c r="AK94" s="19">
        <f t="shared" si="155"/>
        <v>-0.18800049502264882</v>
      </c>
      <c r="AL94" s="19">
        <f t="shared" si="156"/>
        <v>-0.24013772535337488</v>
      </c>
      <c r="AM94" s="19">
        <f t="shared" si="157"/>
        <v>-0.21672275238035632</v>
      </c>
      <c r="AN94" s="19">
        <f t="shared" si="158"/>
        <v>-0.14582157263526224</v>
      </c>
      <c r="AO94" s="23">
        <f t="shared" si="159"/>
        <v>7.0901179745094078E-2</v>
      </c>
      <c r="AP94" s="48">
        <f t="shared" si="160"/>
        <v>4.2178922387386575E-2</v>
      </c>
      <c r="AQ94" s="20"/>
      <c r="AR94" s="6" t="str">
        <f t="shared" si="146"/>
        <v>Secundair</v>
      </c>
      <c r="AS94" s="15" t="str">
        <f t="shared" si="147"/>
        <v>Bouwsector</v>
      </c>
      <c r="AT94" s="30">
        <f t="shared" si="168"/>
        <v>-0.27587308486295087</v>
      </c>
      <c r="AU94" s="30">
        <f t="shared" si="169"/>
        <v>-0.21534780404266324</v>
      </c>
      <c r="AV94" s="30">
        <f t="shared" si="170"/>
        <v>-0.22317055332193869</v>
      </c>
      <c r="AW94" s="30">
        <f t="shared" si="171"/>
        <v>-0.18741516656788984</v>
      </c>
      <c r="AX94" s="30">
        <f t="shared" si="172"/>
        <v>-0.25408001827651744</v>
      </c>
      <c r="AY94" s="23">
        <f t="shared" si="173"/>
        <v>-6.6664851708627598E-2</v>
      </c>
      <c r="AZ94" s="18">
        <f t="shared" si="174"/>
        <v>-3.8732214233854201E-2</v>
      </c>
      <c r="BA94" s="20"/>
      <c r="BB94" s="6" t="str">
        <f t="shared" si="148"/>
        <v>Secundair</v>
      </c>
      <c r="BC94" s="15" t="str">
        <f t="shared" si="149"/>
        <v>Bouwsector</v>
      </c>
      <c r="BD94" s="19">
        <f t="shared" si="175"/>
        <v>0.24741555376684807</v>
      </c>
      <c r="BE94" s="19">
        <f t="shared" si="176"/>
        <v>0.31683066798515902</v>
      </c>
      <c r="BF94" s="19">
        <f t="shared" si="177"/>
        <v>0.28847485086667018</v>
      </c>
      <c r="BG94" s="19">
        <f t="shared" si="178"/>
        <v>0.30898150302017302</v>
      </c>
      <c r="BH94" s="19">
        <f t="shared" si="179"/>
        <v>1.9477899720033911E-2</v>
      </c>
      <c r="BI94" s="23">
        <f t="shared" si="180"/>
        <v>-0.28950360330013913</v>
      </c>
      <c r="BJ94" s="18">
        <f t="shared" si="181"/>
        <v>-0.29735276826512513</v>
      </c>
      <c r="BK94" s="20"/>
      <c r="BL94" s="6" t="str">
        <f t="shared" si="150"/>
        <v>Secundair</v>
      </c>
      <c r="BM94" s="15" t="str">
        <f t="shared" si="151"/>
        <v>Bouwsector</v>
      </c>
      <c r="BN94" s="19">
        <f t="shared" si="182"/>
        <v>0.17882481963961497</v>
      </c>
      <c r="BO94" s="19">
        <f t="shared" si="183"/>
        <v>7.4653210958105412E-2</v>
      </c>
      <c r="BP94" s="19">
        <f t="shared" si="184"/>
        <v>9.9559462735614973E-2</v>
      </c>
      <c r="BQ94" s="19">
        <f t="shared" si="185"/>
        <v>6.208648019436315E-2</v>
      </c>
      <c r="BR94" s="19">
        <f t="shared" si="186"/>
        <v>0.18524453395814727</v>
      </c>
      <c r="BS94" s="23">
        <f t="shared" si="187"/>
        <v>0.12315805376378412</v>
      </c>
      <c r="BT94" s="48">
        <f t="shared" si="188"/>
        <v>0.11059132300004186</v>
      </c>
      <c r="BU94" s="20"/>
      <c r="BV94" s="20"/>
      <c r="BW94" s="6" t="str">
        <f t="shared" si="152"/>
        <v>Secundair</v>
      </c>
      <c r="BX94" s="15" t="str">
        <f t="shared" si="153"/>
        <v>Bouwsector</v>
      </c>
      <c r="BY94" s="8">
        <v>-4.8980630635054263E-2</v>
      </c>
      <c r="BZ94" s="8">
        <v>-0.18486796921131671</v>
      </c>
      <c r="CA94" s="8">
        <v>-0.24016022150218938</v>
      </c>
      <c r="CB94" s="8">
        <v>-0.16749678622924841</v>
      </c>
      <c r="CC94" s="8">
        <v>-0.27587308486295087</v>
      </c>
      <c r="CD94" s="8">
        <v>0.24741555376684807</v>
      </c>
      <c r="CE94" s="9">
        <v>0.17882481963961497</v>
      </c>
      <c r="CF94" s="10">
        <v>-0.16012902581418836</v>
      </c>
      <c r="CG94" s="10">
        <v>-5.0295081719838111E-2</v>
      </c>
      <c r="CH94" s="21"/>
      <c r="CI94" s="8">
        <v>-1.6236951258622026E-2</v>
      </c>
      <c r="CJ94" s="8">
        <v>-5.7473783456250961E-2</v>
      </c>
      <c r="CK94" s="8">
        <v>-0.14640931957863995</v>
      </c>
      <c r="CL94" s="8">
        <v>-0.18800049502264882</v>
      </c>
      <c r="CM94" s="8">
        <v>-0.21534780404266324</v>
      </c>
      <c r="CN94" s="8">
        <v>0.31683066798515902</v>
      </c>
      <c r="CO94" s="9">
        <v>7.4653210958105412E-2</v>
      </c>
      <c r="CP94" s="10">
        <v>-5.273176103266209E-2</v>
      </c>
      <c r="CQ94" s="10">
        <v>-1.553293238443954E-2</v>
      </c>
      <c r="CR94" s="21"/>
      <c r="CS94" s="8">
        <v>7.0976480547553268E-3</v>
      </c>
      <c r="CT94" s="8">
        <v>-0.159493294531905</v>
      </c>
      <c r="CU94" s="8">
        <v>-0.16969858342472352</v>
      </c>
      <c r="CV94" s="8">
        <v>-0.24013772535337488</v>
      </c>
      <c r="CW94" s="8">
        <v>-0.22317055332193869</v>
      </c>
      <c r="CX94" s="8">
        <v>0.28847485086667018</v>
      </c>
      <c r="CY94" s="9">
        <v>9.9559462735614973E-2</v>
      </c>
      <c r="CZ94" s="10">
        <v>-0.10396645952845736</v>
      </c>
      <c r="DA94" s="10">
        <v>8.7441676813025566E-3</v>
      </c>
      <c r="DB94" s="21"/>
      <c r="DC94" s="8">
        <v>0.16022995172317267</v>
      </c>
      <c r="DD94" s="8">
        <v>-0.19290889586307228</v>
      </c>
      <c r="DE94" s="8">
        <v>-0.16175211470368989</v>
      </c>
      <c r="DF94" s="8">
        <v>-0.21672275238035632</v>
      </c>
      <c r="DG94" s="8">
        <v>-0.18741516656788984</v>
      </c>
      <c r="DH94" s="8">
        <v>0.30898150302017302</v>
      </c>
      <c r="DI94" s="9">
        <v>6.208648019436315E-2</v>
      </c>
      <c r="DJ94" s="10">
        <v>-2.3180688190575665E-3</v>
      </c>
      <c r="DK94" s="10">
        <v>-5.8097566009798249E-2</v>
      </c>
      <c r="DL94" s="21"/>
      <c r="DM94" s="8">
        <v>0.21575626210528448</v>
      </c>
      <c r="DN94" s="8">
        <v>-0.12794113030313398</v>
      </c>
      <c r="DO94" s="8">
        <v>-0.12479326861099894</v>
      </c>
      <c r="DP94" s="8">
        <v>-0.14582157263526224</v>
      </c>
      <c r="DQ94" s="8">
        <v>-0.25408001827651744</v>
      </c>
      <c r="DR94" s="8">
        <v>1.9477899720033911E-2</v>
      </c>
      <c r="DS94" s="9">
        <v>0.18524453395814727</v>
      </c>
      <c r="DT94" s="10">
        <v>0.11720903655596933</v>
      </c>
      <c r="DU94" s="10">
        <v>-0.2188352330004773</v>
      </c>
      <c r="DV94" s="21"/>
      <c r="DW94" s="21"/>
    </row>
    <row r="95" spans="1:127" x14ac:dyDescent="0.3">
      <c r="A95" s="6">
        <v>93</v>
      </c>
      <c r="B95" s="6">
        <v>15</v>
      </c>
      <c r="C95" s="6"/>
      <c r="D95" s="6" t="s">
        <v>77</v>
      </c>
      <c r="E95" s="17" t="s">
        <v>96</v>
      </c>
      <c r="F95" s="19">
        <f t="shared" si="126"/>
        <v>0.50561623833272085</v>
      </c>
      <c r="G95" s="19">
        <f t="shared" si="127"/>
        <v>0.53381122362846745</v>
      </c>
      <c r="H95" s="19">
        <f t="shared" si="128"/>
        <v>0.57312245681754448</v>
      </c>
      <c r="I95" s="19">
        <f t="shared" si="129"/>
        <v>0.51129259366433</v>
      </c>
      <c r="J95" s="19">
        <f t="shared" si="130"/>
        <v>0.36801474341080309</v>
      </c>
      <c r="K95" s="23">
        <f t="shared" si="131"/>
        <v>-0.14327785025352691</v>
      </c>
      <c r="L95" s="18">
        <f t="shared" si="132"/>
        <v>-0.16579648021766435</v>
      </c>
      <c r="M95" s="20"/>
      <c r="N95" s="6" t="str">
        <f t="shared" si="133"/>
        <v>Tertiair</v>
      </c>
      <c r="O95" s="15" t="str">
        <f t="shared" si="134"/>
        <v>Tertiaire sector</v>
      </c>
      <c r="P95" s="19">
        <f t="shared" si="135"/>
        <v>0.40767009197190546</v>
      </c>
      <c r="Q95" s="19">
        <f t="shared" si="136"/>
        <v>0.45113903921119758</v>
      </c>
      <c r="R95" s="19">
        <f t="shared" si="137"/>
        <v>0.30863762884581974</v>
      </c>
      <c r="S95" s="19">
        <f t="shared" si="138"/>
        <v>0.19724819120476558</v>
      </c>
      <c r="T95" s="19">
        <f t="shared" si="139"/>
        <v>-3.3989005393314188E-3</v>
      </c>
      <c r="U95" s="23">
        <f t="shared" si="140"/>
        <v>-0.20064709174409701</v>
      </c>
      <c r="V95" s="18">
        <f t="shared" si="141"/>
        <v>-0.45453793975052897</v>
      </c>
      <c r="W95" s="20"/>
      <c r="X95" s="6" t="str">
        <f t="shared" si="142"/>
        <v>Tertiair</v>
      </c>
      <c r="Y95" s="15" t="str">
        <f t="shared" si="143"/>
        <v>Tertiaire sector</v>
      </c>
      <c r="Z95" s="19">
        <f t="shared" si="161"/>
        <v>0.27726899489445966</v>
      </c>
      <c r="AA95" s="19">
        <f t="shared" si="162"/>
        <v>0.1364655202065243</v>
      </c>
      <c r="AB95" s="19">
        <f t="shared" si="163"/>
        <v>0.19626155218321145</v>
      </c>
      <c r="AC95" s="19">
        <f t="shared" si="164"/>
        <v>0.1027817415485176</v>
      </c>
      <c r="AD95" s="19">
        <f t="shared" si="165"/>
        <v>0.25920827913782646</v>
      </c>
      <c r="AE95" s="23">
        <f t="shared" si="166"/>
        <v>0.15642653758930886</v>
      </c>
      <c r="AF95" s="18">
        <f t="shared" si="167"/>
        <v>0.12274275893130215</v>
      </c>
      <c r="AG95" s="20"/>
      <c r="AH95" s="6" t="str">
        <f t="shared" si="144"/>
        <v>Tertiair</v>
      </c>
      <c r="AI95" s="15" t="str">
        <f t="shared" si="145"/>
        <v>Tertiaire sector</v>
      </c>
      <c r="AJ95" s="19">
        <f t="shared" si="154"/>
        <v>-5.6414477826323271E-2</v>
      </c>
      <c r="AK95" s="19">
        <f t="shared" si="155"/>
        <v>-5.2172175847684008E-2</v>
      </c>
      <c r="AL95" s="19">
        <f t="shared" si="156"/>
        <v>1.7130598750421982E-2</v>
      </c>
      <c r="AM95" s="19">
        <f t="shared" si="157"/>
        <v>-4.8332424301461223E-2</v>
      </c>
      <c r="AN95" s="19">
        <f t="shared" si="158"/>
        <v>9.0725249593032062E-2</v>
      </c>
      <c r="AO95" s="23">
        <f t="shared" si="159"/>
        <v>0.13905767389449328</v>
      </c>
      <c r="AP95" s="48">
        <f t="shared" si="160"/>
        <v>0.14289742544071607</v>
      </c>
      <c r="AQ95" s="20"/>
      <c r="AR95" s="6" t="str">
        <f t="shared" si="146"/>
        <v>Tertiair</v>
      </c>
      <c r="AS95" s="15" t="str">
        <f t="shared" si="147"/>
        <v>Tertiaire sector</v>
      </c>
      <c r="AT95" s="30">
        <f t="shared" si="168"/>
        <v>-9.6693462771448149E-2</v>
      </c>
      <c r="AU95" s="30">
        <f t="shared" si="169"/>
        <v>-6.4787224063041243E-2</v>
      </c>
      <c r="AV95" s="30">
        <f t="shared" si="170"/>
        <v>-2.3318373385706102E-2</v>
      </c>
      <c r="AW95" s="30">
        <f t="shared" si="171"/>
        <v>2.9041046737203764E-2</v>
      </c>
      <c r="AX95" s="30">
        <f t="shared" si="172"/>
        <v>-3.1651825986169238E-2</v>
      </c>
      <c r="AY95" s="23">
        <f t="shared" si="173"/>
        <v>-6.0692872723373002E-2</v>
      </c>
      <c r="AZ95" s="18">
        <f t="shared" si="174"/>
        <v>3.3135398076872005E-2</v>
      </c>
      <c r="BA95" s="20"/>
      <c r="BB95" s="6" t="str">
        <f t="shared" si="148"/>
        <v>Tertiair</v>
      </c>
      <c r="BC95" s="15" t="str">
        <f t="shared" si="149"/>
        <v>Tertiaire sector</v>
      </c>
      <c r="BD95" s="19">
        <f t="shared" si="175"/>
        <v>-0.22332483279634247</v>
      </c>
      <c r="BE95" s="19">
        <f t="shared" si="176"/>
        <v>-0.30702800039427819</v>
      </c>
      <c r="BF95" s="19">
        <f t="shared" si="177"/>
        <v>-0.24215224728475362</v>
      </c>
      <c r="BG95" s="19">
        <f t="shared" si="178"/>
        <v>-0.33808453729547533</v>
      </c>
      <c r="BH95" s="19">
        <f t="shared" si="179"/>
        <v>-0.40360505837469002</v>
      </c>
      <c r="BI95" s="23">
        <f t="shared" si="180"/>
        <v>-6.5520521079214689E-2</v>
      </c>
      <c r="BJ95" s="18">
        <f t="shared" si="181"/>
        <v>-9.6577057980411829E-2</v>
      </c>
      <c r="BK95" s="20"/>
      <c r="BL95" s="6" t="str">
        <f t="shared" si="150"/>
        <v>Tertiair</v>
      </c>
      <c r="BM95" s="15" t="str">
        <f t="shared" si="151"/>
        <v>Tertiaire sector</v>
      </c>
      <c r="BN95" s="19">
        <f t="shared" si="182"/>
        <v>-0.33958361006441407</v>
      </c>
      <c r="BO95" s="19">
        <f t="shared" si="183"/>
        <v>-0.37086430774124235</v>
      </c>
      <c r="BP95" s="19">
        <f t="shared" si="184"/>
        <v>-0.31487043453765418</v>
      </c>
      <c r="BQ95" s="19">
        <f t="shared" si="185"/>
        <v>-0.39675275604351345</v>
      </c>
      <c r="BR95" s="19">
        <f t="shared" si="186"/>
        <v>-0.36329675600516109</v>
      </c>
      <c r="BS95" s="23">
        <f t="shared" si="187"/>
        <v>3.3456000038352363E-2</v>
      </c>
      <c r="BT95" s="48">
        <f t="shared" si="188"/>
        <v>7.5675517360812572E-3</v>
      </c>
      <c r="BU95" s="20"/>
      <c r="BV95" s="20"/>
      <c r="BW95" s="6" t="str">
        <f t="shared" si="152"/>
        <v>Tertiair</v>
      </c>
      <c r="BX95" s="15" t="str">
        <f t="shared" si="153"/>
        <v>Tertiaire sector</v>
      </c>
      <c r="BY95" s="8">
        <v>0.50561623833272085</v>
      </c>
      <c r="BZ95" s="8">
        <v>0.40767009197190546</v>
      </c>
      <c r="CA95" s="8">
        <v>0.27726899489445966</v>
      </c>
      <c r="CB95" s="8">
        <v>-5.6414477826323271E-2</v>
      </c>
      <c r="CC95" s="8">
        <v>-9.6693462771448149E-2</v>
      </c>
      <c r="CD95" s="8">
        <v>-0.22332483279634247</v>
      </c>
      <c r="CE95" s="9">
        <v>-0.33958361006441407</v>
      </c>
      <c r="CF95" s="10">
        <v>0.52941351539714654</v>
      </c>
      <c r="CG95" s="10">
        <v>-0.11663153930084937</v>
      </c>
      <c r="CH95" s="21"/>
      <c r="CI95" s="8">
        <v>0.53381122362846745</v>
      </c>
      <c r="CJ95" s="8">
        <v>0.45113903921119758</v>
      </c>
      <c r="CK95" s="8">
        <v>0.1364655202065243</v>
      </c>
      <c r="CL95" s="8">
        <v>-5.2172175847684008E-2</v>
      </c>
      <c r="CM95" s="8">
        <v>-6.4787224063041243E-2</v>
      </c>
      <c r="CN95" s="8">
        <v>-0.30702800039427819</v>
      </c>
      <c r="CO95" s="9">
        <v>-0.37086430774124235</v>
      </c>
      <c r="CP95" s="10">
        <v>0.56586339722969314</v>
      </c>
      <c r="CQ95" s="10">
        <v>-0.18826016941283516</v>
      </c>
      <c r="CR95" s="21"/>
      <c r="CS95" s="8">
        <v>0.57312245681754448</v>
      </c>
      <c r="CT95" s="8">
        <v>0.30863762884581974</v>
      </c>
      <c r="CU95" s="8">
        <v>0.19626155218321145</v>
      </c>
      <c r="CV95" s="8">
        <v>1.7130598750421982E-2</v>
      </c>
      <c r="CW95" s="8">
        <v>-2.3318373385706102E-2</v>
      </c>
      <c r="CX95" s="8">
        <v>-0.24215224728475362</v>
      </c>
      <c r="CY95" s="9">
        <v>-0.31487043453765418</v>
      </c>
      <c r="CZ95" s="10">
        <v>0.548833982920237</v>
      </c>
      <c r="DA95" s="10">
        <v>-0.138329205013556</v>
      </c>
      <c r="DB95" s="21"/>
      <c r="DC95" s="8">
        <v>0.51129259366433</v>
      </c>
      <c r="DD95" s="8">
        <v>0.19724819120476558</v>
      </c>
      <c r="DE95" s="8">
        <v>0.1027817415485176</v>
      </c>
      <c r="DF95" s="8">
        <v>-4.8332424301461223E-2</v>
      </c>
      <c r="DG95" s="8">
        <v>2.9041046737203764E-2</v>
      </c>
      <c r="DH95" s="8">
        <v>-0.33808453729547533</v>
      </c>
      <c r="DI95" s="9">
        <v>-0.39675275604351345</v>
      </c>
      <c r="DJ95" s="10">
        <v>0.53376580722086198</v>
      </c>
      <c r="DK95" s="10">
        <v>-0.17614427814647224</v>
      </c>
      <c r="DL95" s="21"/>
      <c r="DM95" s="8">
        <v>0.36801474341080309</v>
      </c>
      <c r="DN95" s="8">
        <v>-3.3989005393314188E-3</v>
      </c>
      <c r="DO95" s="8">
        <v>0.25920827913782646</v>
      </c>
      <c r="DP95" s="8">
        <v>9.0725249593032062E-2</v>
      </c>
      <c r="DQ95" s="8">
        <v>-3.1651825986169238E-2</v>
      </c>
      <c r="DR95" s="8">
        <v>-0.40360505837469002</v>
      </c>
      <c r="DS95" s="9">
        <v>-0.36329675600516109</v>
      </c>
      <c r="DT95" s="10">
        <v>0.35935386455850021</v>
      </c>
      <c r="DU95" s="10">
        <v>-0.13829429550393352</v>
      </c>
      <c r="DV95" s="21"/>
      <c r="DW95" s="21"/>
    </row>
    <row r="96" spans="1:127" x14ac:dyDescent="0.3">
      <c r="A96" s="6">
        <v>94</v>
      </c>
      <c r="B96" s="6">
        <v>15</v>
      </c>
      <c r="C96" s="6"/>
      <c r="D96" s="6" t="s">
        <v>77</v>
      </c>
      <c r="E96" s="17" t="s">
        <v>71</v>
      </c>
      <c r="F96" s="19">
        <f t="shared" si="126"/>
        <v>0.46743908013788443</v>
      </c>
      <c r="G96" s="19">
        <f t="shared" si="127"/>
        <v>0.53403980485664249</v>
      </c>
      <c r="H96" s="19">
        <f t="shared" si="128"/>
        <v>0.5395526202813109</v>
      </c>
      <c r="I96" s="19">
        <f t="shared" si="129"/>
        <v>0.62174016090773565</v>
      </c>
      <c r="J96" s="19">
        <f t="shared" si="130"/>
        <v>0.59137142113700625</v>
      </c>
      <c r="K96" s="23">
        <f t="shared" si="131"/>
        <v>-3.0368739770729403E-2</v>
      </c>
      <c r="L96" s="18">
        <f t="shared" si="132"/>
        <v>5.7331616280363762E-2</v>
      </c>
      <c r="M96" s="20"/>
      <c r="N96" s="6" t="str">
        <f t="shared" si="133"/>
        <v>Tertiair</v>
      </c>
      <c r="O96" s="15" t="str">
        <f t="shared" si="134"/>
        <v>Handel</v>
      </c>
      <c r="P96" s="19">
        <f t="shared" si="135"/>
        <v>0.28864133771430361</v>
      </c>
      <c r="Q96" s="19">
        <f t="shared" si="136"/>
        <v>0.44548219047929538</v>
      </c>
      <c r="R96" s="19">
        <f t="shared" si="137"/>
        <v>0.27069213243156814</v>
      </c>
      <c r="S96" s="19">
        <f t="shared" si="138"/>
        <v>0.15445529887651302</v>
      </c>
      <c r="T96" s="19">
        <f t="shared" si="139"/>
        <v>3.3373689234700125E-2</v>
      </c>
      <c r="U96" s="23">
        <f t="shared" si="140"/>
        <v>-0.12108160964181289</v>
      </c>
      <c r="V96" s="18">
        <f t="shared" si="141"/>
        <v>-0.41210850124459525</v>
      </c>
      <c r="W96" s="20"/>
      <c r="X96" s="6" t="str">
        <f t="shared" si="142"/>
        <v>Tertiair</v>
      </c>
      <c r="Y96" s="15" t="str">
        <f t="shared" si="143"/>
        <v>Handel</v>
      </c>
      <c r="Z96" s="19">
        <f t="shared" si="161"/>
        <v>-6.6817724657816949E-2</v>
      </c>
      <c r="AA96" s="19">
        <f t="shared" si="162"/>
        <v>-0.10301992932061192</v>
      </c>
      <c r="AB96" s="19">
        <f t="shared" si="163"/>
        <v>-0.1481395301776964</v>
      </c>
      <c r="AC96" s="19">
        <f t="shared" si="164"/>
        <v>-0.14444179262123114</v>
      </c>
      <c r="AD96" s="19">
        <f t="shared" si="165"/>
        <v>-0.21383366222206357</v>
      </c>
      <c r="AE96" s="23">
        <f t="shared" si="166"/>
        <v>-6.9391869600832434E-2</v>
      </c>
      <c r="AF96" s="18">
        <f t="shared" si="167"/>
        <v>-0.11081373290145165</v>
      </c>
      <c r="AG96" s="20"/>
      <c r="AH96" s="6" t="str">
        <f t="shared" si="144"/>
        <v>Tertiair</v>
      </c>
      <c r="AI96" s="15" t="str">
        <f t="shared" si="145"/>
        <v>Handel</v>
      </c>
      <c r="AJ96" s="19">
        <f t="shared" si="154"/>
        <v>-0.29279180870168453</v>
      </c>
      <c r="AK96" s="19">
        <f t="shared" si="155"/>
        <v>-0.32729454807184527</v>
      </c>
      <c r="AL96" s="19">
        <f t="shared" si="156"/>
        <v>-0.29830639123849712</v>
      </c>
      <c r="AM96" s="19">
        <f t="shared" si="157"/>
        <v>-0.36204405279994556</v>
      </c>
      <c r="AN96" s="19">
        <f t="shared" si="158"/>
        <v>-0.17342969078829301</v>
      </c>
      <c r="AO96" s="23">
        <f t="shared" si="159"/>
        <v>0.18861436201165255</v>
      </c>
      <c r="AP96" s="48">
        <f t="shared" si="160"/>
        <v>0.15386485728355226</v>
      </c>
      <c r="AQ96" s="20"/>
      <c r="AR96" s="6" t="str">
        <f t="shared" si="146"/>
        <v>Tertiair</v>
      </c>
      <c r="AS96" s="15" t="str">
        <f t="shared" si="147"/>
        <v>Handel</v>
      </c>
      <c r="AT96" s="30">
        <f t="shared" si="168"/>
        <v>-0.45799381616795398</v>
      </c>
      <c r="AU96" s="30">
        <f t="shared" si="169"/>
        <v>-0.47434973442217454</v>
      </c>
      <c r="AV96" s="30">
        <f t="shared" si="170"/>
        <v>-0.40333302827630263</v>
      </c>
      <c r="AW96" s="30">
        <f t="shared" si="171"/>
        <v>-0.45901460218646867</v>
      </c>
      <c r="AX96" s="30">
        <f t="shared" si="172"/>
        <v>-0.50173252261180556</v>
      </c>
      <c r="AY96" s="23">
        <f t="shared" si="173"/>
        <v>-4.2717920425336897E-2</v>
      </c>
      <c r="AZ96" s="18">
        <f t="shared" si="174"/>
        <v>-2.7382788189631024E-2</v>
      </c>
      <c r="BA96" s="20"/>
      <c r="BB96" s="6" t="str">
        <f t="shared" si="148"/>
        <v>Tertiair</v>
      </c>
      <c r="BC96" s="15" t="str">
        <f t="shared" si="149"/>
        <v>Handel</v>
      </c>
      <c r="BD96" s="19">
        <f t="shared" si="175"/>
        <v>3.491422763667263E-2</v>
      </c>
      <c r="BE96" s="19">
        <f t="shared" si="176"/>
        <v>-4.3495546628693732E-2</v>
      </c>
      <c r="BF96" s="19">
        <f t="shared" si="177"/>
        <v>3.6040417640719427E-2</v>
      </c>
      <c r="BG96" s="19">
        <f t="shared" si="178"/>
        <v>-4.1024632396531965E-2</v>
      </c>
      <c r="BH96" s="19">
        <f t="shared" si="179"/>
        <v>-0.2151829596263968</v>
      </c>
      <c r="BI96" s="23">
        <f t="shared" si="180"/>
        <v>-0.17415832722986485</v>
      </c>
      <c r="BJ96" s="18">
        <f t="shared" si="181"/>
        <v>-0.17168741299770307</v>
      </c>
      <c r="BK96" s="20"/>
      <c r="BL96" s="6" t="str">
        <f t="shared" si="150"/>
        <v>Tertiair</v>
      </c>
      <c r="BM96" s="15" t="str">
        <f t="shared" si="151"/>
        <v>Handel</v>
      </c>
      <c r="BN96" s="19">
        <f t="shared" si="182"/>
        <v>-7.6853367258512564E-2</v>
      </c>
      <c r="BO96" s="19">
        <f t="shared" si="183"/>
        <v>-0.14167359559636244</v>
      </c>
      <c r="BP96" s="19">
        <f t="shared" si="184"/>
        <v>-9.7230389883519161E-2</v>
      </c>
      <c r="BQ96" s="19">
        <f t="shared" si="185"/>
        <v>-0.18242108704661883</v>
      </c>
      <c r="BR96" s="19">
        <f t="shared" si="186"/>
        <v>-8.7235502935714443E-2</v>
      </c>
      <c r="BS96" s="23">
        <f t="shared" si="187"/>
        <v>9.5185584110904387E-2</v>
      </c>
      <c r="BT96" s="48">
        <f t="shared" si="188"/>
        <v>5.4438092660648002E-2</v>
      </c>
      <c r="BU96" s="20"/>
      <c r="BV96" s="20"/>
      <c r="BW96" s="6" t="str">
        <f t="shared" si="152"/>
        <v>Tertiair</v>
      </c>
      <c r="BX96" s="15" t="str">
        <f t="shared" si="153"/>
        <v>Handel</v>
      </c>
      <c r="BY96" s="8">
        <v>0.46743908013788443</v>
      </c>
      <c r="BZ96" s="8">
        <v>0.28864133771430361</v>
      </c>
      <c r="CA96" s="8">
        <v>-6.6817724657816949E-2</v>
      </c>
      <c r="CB96" s="8">
        <v>-0.29279180870168453</v>
      </c>
      <c r="CC96" s="8">
        <v>-0.45799381616795398</v>
      </c>
      <c r="CD96" s="8">
        <v>3.491422763667263E-2</v>
      </c>
      <c r="CE96" s="9">
        <v>-7.6853367258512564E-2</v>
      </c>
      <c r="CF96" s="10">
        <v>0.42336870187124509</v>
      </c>
      <c r="CG96" s="10">
        <v>-0.27763541695204796</v>
      </c>
      <c r="CH96" s="21"/>
      <c r="CI96" s="8">
        <v>0.53403980485664249</v>
      </c>
      <c r="CJ96" s="8">
        <v>0.44548219047929538</v>
      </c>
      <c r="CK96" s="8">
        <v>-0.10301992932061192</v>
      </c>
      <c r="CL96" s="8">
        <v>-0.32729454807184527</v>
      </c>
      <c r="CM96" s="8">
        <v>-0.47434973442217454</v>
      </c>
      <c r="CN96" s="8">
        <v>-4.3495546628693732E-2</v>
      </c>
      <c r="CO96" s="9">
        <v>-0.14167359559636244</v>
      </c>
      <c r="CP96" s="10">
        <v>0.56135632462204821</v>
      </c>
      <c r="CQ96" s="10">
        <v>-0.41225827134882453</v>
      </c>
      <c r="CR96" s="21"/>
      <c r="CS96" s="8">
        <v>0.5395526202813109</v>
      </c>
      <c r="CT96" s="8">
        <v>0.27069213243156814</v>
      </c>
      <c r="CU96" s="8">
        <v>-0.1481395301776964</v>
      </c>
      <c r="CV96" s="8">
        <v>-0.29830639123849712</v>
      </c>
      <c r="CW96" s="8">
        <v>-0.40333302827630263</v>
      </c>
      <c r="CX96" s="8">
        <v>3.6040417640719427E-2</v>
      </c>
      <c r="CY96" s="9">
        <v>-9.7230389883519161E-2</v>
      </c>
      <c r="CZ96" s="10">
        <v>0.50321234924258118</v>
      </c>
      <c r="DA96" s="10">
        <v>-0.32853088817852433</v>
      </c>
      <c r="DB96" s="21"/>
      <c r="DC96" s="8">
        <v>0.62174016090773565</v>
      </c>
      <c r="DD96" s="8">
        <v>0.15445529887651302</v>
      </c>
      <c r="DE96" s="8">
        <v>-0.14444179262123114</v>
      </c>
      <c r="DF96" s="8">
        <v>-0.36204405279994556</v>
      </c>
      <c r="DG96" s="8">
        <v>-0.45901460218646867</v>
      </c>
      <c r="DH96" s="8">
        <v>-4.1024632396531965E-2</v>
      </c>
      <c r="DI96" s="9">
        <v>-0.18242108704661883</v>
      </c>
      <c r="DJ96" s="10">
        <v>0.59220876446931026</v>
      </c>
      <c r="DK96" s="10">
        <v>-0.46779767120137072</v>
      </c>
      <c r="DL96" s="21"/>
      <c r="DM96" s="8">
        <v>0.59137142113700625</v>
      </c>
      <c r="DN96" s="8">
        <v>3.3373689234700125E-2</v>
      </c>
      <c r="DO96" s="8">
        <v>-0.21383366222206357</v>
      </c>
      <c r="DP96" s="8">
        <v>-0.17342969078829301</v>
      </c>
      <c r="DQ96" s="8">
        <v>-0.50173252261180556</v>
      </c>
      <c r="DR96" s="8">
        <v>-0.2151829596263968</v>
      </c>
      <c r="DS96" s="9">
        <v>-8.7235502935714443E-2</v>
      </c>
      <c r="DT96" s="10">
        <v>0.60627485455610552</v>
      </c>
      <c r="DU96" s="10">
        <v>-0.53415599129657609</v>
      </c>
      <c r="DV96" s="21"/>
      <c r="DW96" s="21"/>
    </row>
    <row r="97" spans="1:130" x14ac:dyDescent="0.3">
      <c r="A97" s="6">
        <v>95</v>
      </c>
      <c r="B97" s="6">
        <v>15</v>
      </c>
      <c r="C97" s="6"/>
      <c r="D97" s="6" t="s">
        <v>77</v>
      </c>
      <c r="E97" s="17" t="s">
        <v>72</v>
      </c>
      <c r="F97" s="19">
        <f t="shared" si="126"/>
        <v>0.62715786009180574</v>
      </c>
      <c r="G97" s="19">
        <f t="shared" si="127"/>
        <v>0.64293988830488524</v>
      </c>
      <c r="H97" s="19">
        <f t="shared" si="128"/>
        <v>0.73568973940285098</v>
      </c>
      <c r="I97" s="19">
        <f t="shared" si="129"/>
        <v>0.72858752998322662</v>
      </c>
      <c r="J97" s="19">
        <f t="shared" si="130"/>
        <v>0.65584755167107212</v>
      </c>
      <c r="K97" s="23">
        <f t="shared" si="131"/>
        <v>-7.2739978312154507E-2</v>
      </c>
      <c r="L97" s="18">
        <f t="shared" si="132"/>
        <v>1.2907663366186872E-2</v>
      </c>
      <c r="M97" s="20"/>
      <c r="N97" s="6" t="str">
        <f t="shared" si="133"/>
        <v>Tertiair</v>
      </c>
      <c r="O97" s="15" t="str">
        <f t="shared" si="134"/>
        <v>Vervoer/ opslag/ post</v>
      </c>
      <c r="P97" s="19">
        <f t="shared" si="135"/>
        <v>0.42335975127274439</v>
      </c>
      <c r="Q97" s="19">
        <f t="shared" si="136"/>
        <v>0.42880403640923581</v>
      </c>
      <c r="R97" s="19">
        <f t="shared" si="137"/>
        <v>0.28807015099483718</v>
      </c>
      <c r="S97" s="19">
        <f t="shared" si="138"/>
        <v>0.11890209335926716</v>
      </c>
      <c r="T97" s="19">
        <f t="shared" si="139"/>
        <v>-0.12986077222185133</v>
      </c>
      <c r="U97" s="23">
        <f t="shared" si="140"/>
        <v>-0.24876286558111849</v>
      </c>
      <c r="V97" s="18">
        <f t="shared" si="141"/>
        <v>-0.55866480863108714</v>
      </c>
      <c r="W97" s="20"/>
      <c r="X97" s="6" t="str">
        <f t="shared" si="142"/>
        <v>Tertiair</v>
      </c>
      <c r="Y97" s="15" t="str">
        <f t="shared" si="143"/>
        <v>Vervoer/ opslag/ post</v>
      </c>
      <c r="Z97" s="19">
        <f t="shared" si="161"/>
        <v>0.27991434679764976</v>
      </c>
      <c r="AA97" s="19">
        <f t="shared" si="162"/>
        <v>0.22849739127236277</v>
      </c>
      <c r="AB97" s="19">
        <f t="shared" si="163"/>
        <v>0.25525338780347906</v>
      </c>
      <c r="AC97" s="19">
        <f t="shared" si="164"/>
        <v>0.24730063140527789</v>
      </c>
      <c r="AD97" s="19">
        <f t="shared" si="165"/>
        <v>0.35736811442269251</v>
      </c>
      <c r="AE97" s="23">
        <f t="shared" si="166"/>
        <v>0.11006748301741462</v>
      </c>
      <c r="AF97" s="18">
        <f t="shared" si="167"/>
        <v>0.12887072315032974</v>
      </c>
      <c r="AG97" s="20"/>
      <c r="AH97" s="6" t="str">
        <f t="shared" si="144"/>
        <v>Tertiair</v>
      </c>
      <c r="AI97" s="15" t="str">
        <f t="shared" si="145"/>
        <v>Vervoer/ opslag/ post</v>
      </c>
      <c r="AJ97" s="19">
        <f t="shared" si="154"/>
        <v>0.15064167762691022</v>
      </c>
      <c r="AK97" s="19">
        <f t="shared" si="155"/>
        <v>0.21476566458277016</v>
      </c>
      <c r="AL97" s="19">
        <f t="shared" si="156"/>
        <v>0.21327118906907946</v>
      </c>
      <c r="AM97" s="19">
        <f t="shared" si="157"/>
        <v>0.20246574755833716</v>
      </c>
      <c r="AN97" s="19">
        <f t="shared" si="158"/>
        <v>0.2128326573831385</v>
      </c>
      <c r="AO97" s="23">
        <f t="shared" si="159"/>
        <v>1.0366909824801346E-2</v>
      </c>
      <c r="AP97" s="48">
        <f t="shared" si="160"/>
        <v>-1.9330071996316589E-3</v>
      </c>
      <c r="AQ97" s="20"/>
      <c r="AR97" s="6" t="str">
        <f t="shared" si="146"/>
        <v>Tertiair</v>
      </c>
      <c r="AS97" s="15" t="str">
        <f t="shared" si="147"/>
        <v>Vervoer/ opslag/ post</v>
      </c>
      <c r="AT97" s="30">
        <f t="shared" si="168"/>
        <v>-0.3488776166973267</v>
      </c>
      <c r="AU97" s="30">
        <f t="shared" si="169"/>
        <v>-0.3057129332643253</v>
      </c>
      <c r="AV97" s="30">
        <f t="shared" si="170"/>
        <v>-0.2585851309167625</v>
      </c>
      <c r="AW97" s="30">
        <f t="shared" si="171"/>
        <v>-0.27289830277853683</v>
      </c>
      <c r="AX97" s="30">
        <f t="shared" si="172"/>
        <v>-0.37981753427011589</v>
      </c>
      <c r="AY97" s="23">
        <f t="shared" si="173"/>
        <v>-0.10691923149157906</v>
      </c>
      <c r="AZ97" s="18">
        <f t="shared" si="174"/>
        <v>-7.4104601005790582E-2</v>
      </c>
      <c r="BA97" s="20"/>
      <c r="BB97" s="6" t="str">
        <f t="shared" si="148"/>
        <v>Tertiair</v>
      </c>
      <c r="BC97" s="15" t="str">
        <f t="shared" si="149"/>
        <v>Vervoer/ opslag/ post</v>
      </c>
      <c r="BD97" s="19">
        <f t="shared" si="175"/>
        <v>-0.17263891777523444</v>
      </c>
      <c r="BE97" s="19">
        <f t="shared" si="176"/>
        <v>-0.20536586670830151</v>
      </c>
      <c r="BF97" s="19">
        <f t="shared" si="177"/>
        <v>-0.17556615846139464</v>
      </c>
      <c r="BG97" s="19">
        <f t="shared" si="178"/>
        <v>-0.26437816023296135</v>
      </c>
      <c r="BH97" s="19">
        <f t="shared" si="179"/>
        <v>-0.63318220595817998</v>
      </c>
      <c r="BI97" s="23">
        <f t="shared" si="180"/>
        <v>-0.36880404572521863</v>
      </c>
      <c r="BJ97" s="18">
        <f t="shared" si="181"/>
        <v>-0.4278163392498785</v>
      </c>
      <c r="BK97" s="20"/>
      <c r="BL97" s="6" t="str">
        <f t="shared" si="150"/>
        <v>Tertiair</v>
      </c>
      <c r="BM97" s="15" t="str">
        <f t="shared" si="151"/>
        <v>Vervoer/ opslag/ post</v>
      </c>
      <c r="BN97" s="19">
        <f t="shared" si="182"/>
        <v>-0.40107959970439</v>
      </c>
      <c r="BO97" s="19">
        <f t="shared" si="183"/>
        <v>-0.53039852061693105</v>
      </c>
      <c r="BP97" s="19">
        <f t="shared" si="184"/>
        <v>-0.40989474920820457</v>
      </c>
      <c r="BQ97" s="19">
        <f t="shared" si="185"/>
        <v>-0.60092366170211398</v>
      </c>
      <c r="BR97" s="19">
        <f t="shared" si="186"/>
        <v>-0.34888173144730389</v>
      </c>
      <c r="BS97" s="23">
        <f t="shared" si="187"/>
        <v>0.25204193025481009</v>
      </c>
      <c r="BT97" s="48">
        <f t="shared" si="188"/>
        <v>0.18151678916962716</v>
      </c>
      <c r="BU97" s="20"/>
      <c r="BV97" s="20"/>
      <c r="BW97" s="6" t="str">
        <f t="shared" si="152"/>
        <v>Tertiair</v>
      </c>
      <c r="BX97" s="15" t="str">
        <f t="shared" si="153"/>
        <v>Vervoer/ opslag/ post</v>
      </c>
      <c r="BY97" s="8">
        <v>0.62715786009180574</v>
      </c>
      <c r="BZ97" s="8">
        <v>0.42335975127274439</v>
      </c>
      <c r="CA97" s="8">
        <v>0.27991434679764976</v>
      </c>
      <c r="CB97" s="8">
        <v>0.15064167762691022</v>
      </c>
      <c r="CC97" s="8">
        <v>-0.3488776166973267</v>
      </c>
      <c r="CD97" s="8">
        <v>-0.17263891777523444</v>
      </c>
      <c r="CE97" s="9">
        <v>-0.40107959970439</v>
      </c>
      <c r="CF97" s="10">
        <v>0.59505191139476377</v>
      </c>
      <c r="CG97" s="10">
        <v>-8.3498952098090273E-2</v>
      </c>
      <c r="CH97" s="21"/>
      <c r="CI97" s="8">
        <v>0.64293988830488524</v>
      </c>
      <c r="CJ97" s="8">
        <v>0.42880403640923581</v>
      </c>
      <c r="CK97" s="8">
        <v>0.22849739127236277</v>
      </c>
      <c r="CL97" s="8">
        <v>0.21476566458277016</v>
      </c>
      <c r="CM97" s="8">
        <v>-0.3057129332643253</v>
      </c>
      <c r="CN97" s="8">
        <v>-0.20536586670830151</v>
      </c>
      <c r="CO97" s="9">
        <v>-0.53039852061693105</v>
      </c>
      <c r="CP97" s="10">
        <v>0.58853618865737167</v>
      </c>
      <c r="CQ97" s="10">
        <v>-4.0740786092320291E-2</v>
      </c>
      <c r="CR97" s="21"/>
      <c r="CS97" s="8">
        <v>0.73568973940285098</v>
      </c>
      <c r="CT97" s="8">
        <v>0.28807015099483718</v>
      </c>
      <c r="CU97" s="8">
        <v>0.25525338780347906</v>
      </c>
      <c r="CV97" s="8">
        <v>0.21327118906907946</v>
      </c>
      <c r="CW97" s="8">
        <v>-0.2585851309167625</v>
      </c>
      <c r="CX97" s="8">
        <v>-0.17556615846139464</v>
      </c>
      <c r="CY97" s="9">
        <v>-0.40989474920820457</v>
      </c>
      <c r="CZ97" s="10">
        <v>0.63118765868114513</v>
      </c>
      <c r="DA97" s="10">
        <v>-9.8287367204576606E-2</v>
      </c>
      <c r="DB97" s="21"/>
      <c r="DC97" s="8">
        <v>0.72858752998322662</v>
      </c>
      <c r="DD97" s="8">
        <v>0.11890209335926716</v>
      </c>
      <c r="DE97" s="8">
        <v>0.24730063140527789</v>
      </c>
      <c r="DF97" s="8">
        <v>0.20246574755833716</v>
      </c>
      <c r="DG97" s="8">
        <v>-0.27289830277853683</v>
      </c>
      <c r="DH97" s="8">
        <v>-0.26437816023296135</v>
      </c>
      <c r="DI97" s="9">
        <v>-0.60092366170211398</v>
      </c>
      <c r="DJ97" s="10">
        <v>0.65263806302421867</v>
      </c>
      <c r="DK97" s="10">
        <v>-9.2925460150922692E-2</v>
      </c>
      <c r="DL97" s="21"/>
      <c r="DM97" s="8">
        <v>0.65584755167107212</v>
      </c>
      <c r="DN97" s="8">
        <v>-0.12986077222185133</v>
      </c>
      <c r="DO97" s="8">
        <v>0.35736811442269251</v>
      </c>
      <c r="DP97" s="8">
        <v>0.2128326573831385</v>
      </c>
      <c r="DQ97" s="8">
        <v>-0.37981753427011589</v>
      </c>
      <c r="DR97" s="8">
        <v>-0.63318220595817998</v>
      </c>
      <c r="DS97" s="9">
        <v>-0.34888173144730389</v>
      </c>
      <c r="DT97" s="10">
        <v>0.54853501030280349</v>
      </c>
      <c r="DU97" s="10">
        <v>-0.33578128213658698</v>
      </c>
      <c r="DV97" s="21"/>
      <c r="DW97" s="21"/>
      <c r="DZ97" s="17"/>
    </row>
    <row r="98" spans="1:130" x14ac:dyDescent="0.3">
      <c r="A98" s="6">
        <v>96</v>
      </c>
      <c r="B98" s="6">
        <v>15</v>
      </c>
      <c r="C98" s="6"/>
      <c r="D98" s="6" t="s">
        <v>77</v>
      </c>
      <c r="E98" s="17" t="s">
        <v>179</v>
      </c>
      <c r="F98" s="19">
        <f t="shared" si="126"/>
        <v>-0.11207854649450101</v>
      </c>
      <c r="G98" s="19">
        <f t="shared" si="127"/>
        <v>-8.9706310574893075E-2</v>
      </c>
      <c r="H98" s="19">
        <f t="shared" si="128"/>
        <v>9.7829896557118518E-2</v>
      </c>
      <c r="I98" s="19">
        <f t="shared" si="129"/>
        <v>0.12471504128454394</v>
      </c>
      <c r="J98" s="19">
        <f t="shared" si="130"/>
        <v>0.12546431808727804</v>
      </c>
      <c r="K98" s="23">
        <f t="shared" si="131"/>
        <v>7.4927680273409458E-4</v>
      </c>
      <c r="L98" s="18">
        <f t="shared" si="132"/>
        <v>0.21517062866217113</v>
      </c>
      <c r="M98" s="20"/>
      <c r="N98" s="6" t="str">
        <f t="shared" si="133"/>
        <v>Tertiair</v>
      </c>
      <c r="O98" s="15" t="str">
        <f t="shared" si="134"/>
        <v>Spoor</v>
      </c>
      <c r="P98" s="19">
        <f t="shared" si="135"/>
        <v>-6.9602000633564365E-2</v>
      </c>
      <c r="Q98" s="19">
        <f t="shared" si="136"/>
        <v>1.8985082833277673E-2</v>
      </c>
      <c r="R98" s="19">
        <f t="shared" si="137"/>
        <v>-0.19631334182382018</v>
      </c>
      <c r="S98" s="19">
        <f t="shared" si="138"/>
        <v>-0.1932252096555421</v>
      </c>
      <c r="T98" s="19">
        <f t="shared" si="139"/>
        <v>-0.12409783772066862</v>
      </c>
      <c r="U98" s="23">
        <f t="shared" si="140"/>
        <v>6.9127371934873477E-2</v>
      </c>
      <c r="V98" s="18">
        <f t="shared" si="141"/>
        <v>-0.14308292055394631</v>
      </c>
      <c r="W98" s="20"/>
      <c r="X98" s="6" t="str">
        <f t="shared" si="142"/>
        <v>Tertiair</v>
      </c>
      <c r="Y98" s="15" t="str">
        <f t="shared" si="143"/>
        <v>Spoor</v>
      </c>
      <c r="Z98" s="19">
        <f t="shared" si="161"/>
        <v>0.28617102649461718</v>
      </c>
      <c r="AA98" s="19">
        <f t="shared" si="162"/>
        <v>0.19512597570382748</v>
      </c>
      <c r="AB98" s="19">
        <f t="shared" si="163"/>
        <v>0.26995688994529216</v>
      </c>
      <c r="AC98" s="19">
        <f t="shared" si="164"/>
        <v>0.22712322860280604</v>
      </c>
      <c r="AD98" s="19">
        <f t="shared" si="165"/>
        <v>0.20378548892895515</v>
      </c>
      <c r="AE98" s="23">
        <f t="shared" si="166"/>
        <v>-2.3337739673850888E-2</v>
      </c>
      <c r="AF98" s="18">
        <f t="shared" si="167"/>
        <v>8.6595132251276741E-3</v>
      </c>
      <c r="AG98" s="20"/>
      <c r="AH98" s="6" t="str">
        <f t="shared" si="144"/>
        <v>Tertiair</v>
      </c>
      <c r="AI98" s="15" t="str">
        <f t="shared" si="145"/>
        <v>Spoor</v>
      </c>
      <c r="AJ98" s="19">
        <f t="shared" si="154"/>
        <v>-0.22970853051281687</v>
      </c>
      <c r="AK98" s="19">
        <f t="shared" si="155"/>
        <v>-0.26011393786076686</v>
      </c>
      <c r="AL98" s="19">
        <f t="shared" si="156"/>
        <v>-0.19336272851421632</v>
      </c>
      <c r="AM98" s="19">
        <f t="shared" si="157"/>
        <v>-0.31821692505629168</v>
      </c>
      <c r="AN98" s="19">
        <f t="shared" si="158"/>
        <v>-0.23685847763380827</v>
      </c>
      <c r="AO98" s="23">
        <f t="shared" si="159"/>
        <v>8.135844742248341E-2</v>
      </c>
      <c r="AP98" s="48">
        <f t="shared" si="160"/>
        <v>2.3255460226958596E-2</v>
      </c>
      <c r="AQ98" s="20"/>
      <c r="AR98" s="6" t="str">
        <f t="shared" si="146"/>
        <v>Tertiair</v>
      </c>
      <c r="AS98" s="15" t="str">
        <f t="shared" si="147"/>
        <v>Spoor</v>
      </c>
      <c r="AT98" s="30">
        <f t="shared" si="168"/>
        <v>-0.1816462335614244</v>
      </c>
      <c r="AU98" s="30">
        <f t="shared" si="169"/>
        <v>-0.2057629353617475</v>
      </c>
      <c r="AV98" s="30">
        <f t="shared" si="170"/>
        <v>-0.10933412870646182</v>
      </c>
      <c r="AW98" s="30">
        <f t="shared" si="171"/>
        <v>-7.1967914555724086E-2</v>
      </c>
      <c r="AX98" s="30">
        <f t="shared" si="172"/>
        <v>2.5022076210778104E-2</v>
      </c>
      <c r="AY98" s="23">
        <f t="shared" si="173"/>
        <v>9.6989990766502193E-2</v>
      </c>
      <c r="AZ98" s="18">
        <f t="shared" si="174"/>
        <v>0.23078501157252559</v>
      </c>
      <c r="BA98" s="20"/>
      <c r="BB98" s="6" t="str">
        <f t="shared" si="148"/>
        <v>Tertiair</v>
      </c>
      <c r="BC98" s="15" t="str">
        <f t="shared" si="149"/>
        <v>Spoor</v>
      </c>
      <c r="BD98" s="19">
        <f t="shared" si="175"/>
        <v>-0.15496124125299265</v>
      </c>
      <c r="BE98" s="19">
        <f t="shared" si="176"/>
        <v>-0.20186957273936565</v>
      </c>
      <c r="BF98" s="19">
        <f t="shared" si="177"/>
        <v>-0.15930287696210363</v>
      </c>
      <c r="BG98" s="19">
        <f t="shared" si="178"/>
        <v>-0.13708102318320056</v>
      </c>
      <c r="BH98" s="19">
        <f t="shared" si="179"/>
        <v>0.16730135405606442</v>
      </c>
      <c r="BI98" s="23">
        <f t="shared" si="180"/>
        <v>0.30438237723926498</v>
      </c>
      <c r="BJ98" s="18">
        <f t="shared" si="181"/>
        <v>0.36917092679543007</v>
      </c>
      <c r="BK98" s="20"/>
      <c r="BL98" s="6" t="str">
        <f t="shared" si="150"/>
        <v>Tertiair</v>
      </c>
      <c r="BM98" s="15" t="str">
        <f t="shared" si="151"/>
        <v>Spoor</v>
      </c>
      <c r="BN98" s="19">
        <f t="shared" si="182"/>
        <v>0.17541118512281142</v>
      </c>
      <c r="BO98" s="19">
        <f t="shared" si="183"/>
        <v>0.21671413947340495</v>
      </c>
      <c r="BP98" s="19">
        <f t="shared" si="184"/>
        <v>0.20767520462866007</v>
      </c>
      <c r="BQ98" s="19">
        <f t="shared" si="185"/>
        <v>0.1583608226233677</v>
      </c>
      <c r="BR98" s="19">
        <f t="shared" si="186"/>
        <v>-0.19600493095598162</v>
      </c>
      <c r="BS98" s="23">
        <f t="shared" si="187"/>
        <v>-0.3543657535793493</v>
      </c>
      <c r="BT98" s="48">
        <f t="shared" si="188"/>
        <v>-0.4127190704293866</v>
      </c>
      <c r="BU98" s="20"/>
      <c r="BV98" s="20"/>
      <c r="BW98" s="6" t="str">
        <f t="shared" si="152"/>
        <v>Tertiair</v>
      </c>
      <c r="BX98" s="15" t="str">
        <f t="shared" si="153"/>
        <v>Spoor</v>
      </c>
      <c r="BY98" s="8">
        <v>-0.11207854649450101</v>
      </c>
      <c r="BZ98" s="8">
        <v>-6.9602000633564365E-2</v>
      </c>
      <c r="CA98" s="8">
        <v>0.28617102649461718</v>
      </c>
      <c r="CB98" s="8">
        <v>-0.22970853051281687</v>
      </c>
      <c r="CC98" s="8">
        <v>-0.1816462335614244</v>
      </c>
      <c r="CD98" s="8">
        <v>-0.15496124125299265</v>
      </c>
      <c r="CE98" s="9">
        <v>0.17541118512281142</v>
      </c>
      <c r="CF98" s="10">
        <v>-0.10180675270763408</v>
      </c>
      <c r="CG98" s="10">
        <v>-0.12940161716651447</v>
      </c>
      <c r="CH98" s="21"/>
      <c r="CI98" s="8">
        <v>-8.9706310574893075E-2</v>
      </c>
      <c r="CJ98" s="8">
        <v>1.8985082833277673E-2</v>
      </c>
      <c r="CK98" s="8">
        <v>0.19512597570382748</v>
      </c>
      <c r="CL98" s="8">
        <v>-0.26011393786076686</v>
      </c>
      <c r="CM98" s="8">
        <v>-0.2057629353617475</v>
      </c>
      <c r="CN98" s="8">
        <v>-0.20186957273936565</v>
      </c>
      <c r="CO98" s="9">
        <v>0.21671413947340495</v>
      </c>
      <c r="CP98" s="10">
        <v>-1.8130000810296986E-2</v>
      </c>
      <c r="CQ98" s="10">
        <v>-0.2110848484525216</v>
      </c>
      <c r="CR98" s="21"/>
      <c r="CS98" s="8">
        <v>9.7829896557118518E-2</v>
      </c>
      <c r="CT98" s="8">
        <v>-0.19631334182382018</v>
      </c>
      <c r="CU98" s="8">
        <v>0.26995688994529216</v>
      </c>
      <c r="CV98" s="8">
        <v>-0.19336272851421632</v>
      </c>
      <c r="CW98" s="8">
        <v>-0.10933412870646182</v>
      </c>
      <c r="CX98" s="8">
        <v>-0.15930287696210363</v>
      </c>
      <c r="CY98" s="9">
        <v>0.20767520462866007</v>
      </c>
      <c r="CZ98" s="10">
        <v>-7.5189749699809155E-2</v>
      </c>
      <c r="DA98" s="10">
        <v>-0.12671531570587566</v>
      </c>
      <c r="DB98" s="21"/>
      <c r="DC98" s="8">
        <v>0.12471504128454394</v>
      </c>
      <c r="DD98" s="8">
        <v>-0.1932252096555421</v>
      </c>
      <c r="DE98" s="8">
        <v>0.22712322860280604</v>
      </c>
      <c r="DF98" s="8">
        <v>-0.31821692505629168</v>
      </c>
      <c r="DG98" s="8">
        <v>-7.1967914555724086E-2</v>
      </c>
      <c r="DH98" s="8">
        <v>-0.13708102318320056</v>
      </c>
      <c r="DI98" s="9">
        <v>0.1583608226233677</v>
      </c>
      <c r="DJ98" s="10">
        <v>-3.04826266065076E-2</v>
      </c>
      <c r="DK98" s="10">
        <v>-0.14173857944959448</v>
      </c>
      <c r="DL98" s="21"/>
      <c r="DM98" s="8">
        <v>0.12546431808727804</v>
      </c>
      <c r="DN98" s="8">
        <v>-0.12409783772066862</v>
      </c>
      <c r="DO98" s="8">
        <v>0.20378548892895515</v>
      </c>
      <c r="DP98" s="8">
        <v>-0.23685847763380827</v>
      </c>
      <c r="DQ98" s="8">
        <v>2.5022076210778104E-2</v>
      </c>
      <c r="DR98" s="8">
        <v>0.16730135405606442</v>
      </c>
      <c r="DS98" s="9">
        <v>-0.19600493095598162</v>
      </c>
      <c r="DT98" s="10">
        <v>3.127536432420204E-2</v>
      </c>
      <c r="DU98" s="10">
        <v>8.5283949070220272E-2</v>
      </c>
      <c r="DV98" s="21"/>
      <c r="DW98" s="21"/>
      <c r="DZ98" s="17"/>
    </row>
    <row r="99" spans="1:130" x14ac:dyDescent="0.3">
      <c r="A99" s="6">
        <v>97</v>
      </c>
      <c r="B99" s="6">
        <v>15</v>
      </c>
      <c r="C99" s="6"/>
      <c r="D99" s="6" t="s">
        <v>77</v>
      </c>
      <c r="E99" s="17" t="s">
        <v>180</v>
      </c>
      <c r="F99" s="19">
        <f t="shared" ref="F99:F130" si="189">BY99</f>
        <v>0.14672098817959719</v>
      </c>
      <c r="G99" s="19">
        <f t="shared" ref="G99:G130" si="190">CI99</f>
        <v>0.22202282927013037</v>
      </c>
      <c r="H99" s="19">
        <f t="shared" ref="H99:H130" si="191">CS99</f>
        <v>0.31070661268760258</v>
      </c>
      <c r="I99" s="19">
        <f t="shared" ref="I99:I130" si="192">DC99</f>
        <v>0.32995682920982106</v>
      </c>
      <c r="J99" s="19">
        <f t="shared" ref="J99:J130" si="193">DM99</f>
        <v>0.31078072031735771</v>
      </c>
      <c r="K99" s="23">
        <f t="shared" ref="K99:K130" si="194">J99-I99</f>
        <v>-1.917610889246335E-2</v>
      </c>
      <c r="L99" s="18">
        <f t="shared" ref="L99:L130" si="195">J99-G99</f>
        <v>8.8757891047227339E-2</v>
      </c>
      <c r="M99" s="20"/>
      <c r="N99" s="6" t="str">
        <f t="shared" ref="N99:N130" si="196">$D99</f>
        <v>Tertiair</v>
      </c>
      <c r="O99" s="15" t="str">
        <f t="shared" ref="O99:O130" si="197">$E99</f>
        <v>Bus en tram</v>
      </c>
      <c r="P99" s="19">
        <f t="shared" ref="P99:P130" si="198">BZ99</f>
        <v>-6.8705639732924997E-2</v>
      </c>
      <c r="Q99" s="19">
        <f t="shared" ref="Q99:Q130" si="199">CJ99</f>
        <v>-0.10648715072718888</v>
      </c>
      <c r="R99" s="19">
        <f t="shared" ref="R99:R130" si="200">CT99</f>
        <v>-0.27063508450373641</v>
      </c>
      <c r="S99" s="19">
        <f t="shared" ref="S99:S130" si="201">DD99</f>
        <v>-0.39275708444340285</v>
      </c>
      <c r="T99" s="19">
        <f t="shared" ref="T99:T130" si="202">DN99</f>
        <v>-0.49121373063982787</v>
      </c>
      <c r="U99" s="23">
        <f t="shared" ref="U99:U130" si="203">T99-S99</f>
        <v>-9.8456646196425024E-2</v>
      </c>
      <c r="V99" s="18">
        <f t="shared" ref="V99:V130" si="204">T99-Q99</f>
        <v>-0.38472657991263898</v>
      </c>
      <c r="W99" s="20"/>
      <c r="X99" s="6" t="str">
        <f t="shared" ref="X99:X130" si="205">$D99</f>
        <v>Tertiair</v>
      </c>
      <c r="Y99" s="15" t="str">
        <f t="shared" ref="Y99:Y130" si="206">$E99</f>
        <v>Bus en tram</v>
      </c>
      <c r="Z99" s="19">
        <f t="shared" si="161"/>
        <v>0.33813586750599323</v>
      </c>
      <c r="AA99" s="19">
        <f t="shared" si="162"/>
        <v>0.31635416549261058</v>
      </c>
      <c r="AB99" s="19">
        <f t="shared" si="163"/>
        <v>0.30318077834670093</v>
      </c>
      <c r="AC99" s="19">
        <f t="shared" si="164"/>
        <v>0.34666469743183753</v>
      </c>
      <c r="AD99" s="19">
        <f t="shared" si="165"/>
        <v>0.24101035407647348</v>
      </c>
      <c r="AE99" s="23">
        <f t="shared" si="166"/>
        <v>-0.10565434335536406</v>
      </c>
      <c r="AF99" s="18">
        <f t="shared" si="167"/>
        <v>-7.5343811416137108E-2</v>
      </c>
      <c r="AG99" s="20"/>
      <c r="AH99" s="6" t="str">
        <f t="shared" ref="AH99:AH130" si="207">$D99</f>
        <v>Tertiair</v>
      </c>
      <c r="AI99" s="15" t="str">
        <f t="shared" ref="AI99:AI130" si="208">$E99</f>
        <v>Bus en tram</v>
      </c>
      <c r="AJ99" s="19">
        <f t="shared" si="154"/>
        <v>-2.427673249466091E-3</v>
      </c>
      <c r="AK99" s="19">
        <f t="shared" si="155"/>
        <v>9.1221158909444554E-3</v>
      </c>
      <c r="AL99" s="19">
        <f t="shared" si="156"/>
        <v>6.6862214574223894E-2</v>
      </c>
      <c r="AM99" s="19">
        <f t="shared" si="157"/>
        <v>-2.709219695005605E-2</v>
      </c>
      <c r="AN99" s="19">
        <f t="shared" si="158"/>
        <v>6.8462922238279836E-2</v>
      </c>
      <c r="AO99" s="23">
        <f t="shared" si="159"/>
        <v>9.5555119188335882E-2</v>
      </c>
      <c r="AP99" s="48">
        <f t="shared" si="160"/>
        <v>5.9340806347335379E-2</v>
      </c>
      <c r="AQ99" s="20"/>
      <c r="AR99" s="6" t="str">
        <f t="shared" ref="AR99:AR130" si="209">$D99</f>
        <v>Tertiair</v>
      </c>
      <c r="AS99" s="15" t="str">
        <f t="shared" ref="AS99:AS130" si="210">$E99</f>
        <v>Bus en tram</v>
      </c>
      <c r="AT99" s="30">
        <f t="shared" si="168"/>
        <v>-0.1608242227350262</v>
      </c>
      <c r="AU99" s="30">
        <f t="shared" si="169"/>
        <v>-0.1888893313082336</v>
      </c>
      <c r="AV99" s="30">
        <f t="shared" si="170"/>
        <v>-0.10042081604129253</v>
      </c>
      <c r="AW99" s="30">
        <f t="shared" si="171"/>
        <v>-5.8213148544674763E-2</v>
      </c>
      <c r="AX99" s="30">
        <f t="shared" si="172"/>
        <v>1.6727894171658458E-2</v>
      </c>
      <c r="AY99" s="23">
        <f t="shared" si="173"/>
        <v>7.4941042716333228E-2</v>
      </c>
      <c r="AZ99" s="18">
        <f t="shared" si="174"/>
        <v>0.20561722547989206</v>
      </c>
      <c r="BA99" s="20"/>
      <c r="BB99" s="6" t="str">
        <f t="shared" ref="BB99:BB130" si="211">$D99</f>
        <v>Tertiair</v>
      </c>
      <c r="BC99" s="15" t="str">
        <f t="shared" ref="BC99:BC130" si="212">$E99</f>
        <v>Bus en tram</v>
      </c>
      <c r="BD99" s="19">
        <f t="shared" si="175"/>
        <v>-0.29952371981302384</v>
      </c>
      <c r="BE99" s="19">
        <f t="shared" si="176"/>
        <v>-0.39225532303347038</v>
      </c>
      <c r="BF99" s="19">
        <f t="shared" si="177"/>
        <v>-0.33811118606677454</v>
      </c>
      <c r="BG99" s="19">
        <f t="shared" si="178"/>
        <v>-0.35190933746376257</v>
      </c>
      <c r="BH99" s="19">
        <f t="shared" si="179"/>
        <v>8.0251122888754994E-2</v>
      </c>
      <c r="BI99" s="23">
        <f t="shared" si="180"/>
        <v>0.43216046035251754</v>
      </c>
      <c r="BJ99" s="18">
        <f t="shared" si="181"/>
        <v>0.47250644592222535</v>
      </c>
      <c r="BK99" s="20"/>
      <c r="BL99" s="6" t="str">
        <f t="shared" ref="BL99:BL130" si="213">$D99</f>
        <v>Tertiair</v>
      </c>
      <c r="BM99" s="15" t="str">
        <f t="shared" ref="BM99:BM130" si="214">$E99</f>
        <v>Bus en tram</v>
      </c>
      <c r="BN99" s="19">
        <f t="shared" si="182"/>
        <v>0.12160411919201429</v>
      </c>
      <c r="BO99" s="19">
        <f t="shared" si="183"/>
        <v>0.14351230346389157</v>
      </c>
      <c r="BP99" s="19">
        <f t="shared" si="184"/>
        <v>0.17576316323361771</v>
      </c>
      <c r="BQ99" s="19">
        <f t="shared" si="185"/>
        <v>7.3109636253660681E-2</v>
      </c>
      <c r="BR99" s="19">
        <f t="shared" si="186"/>
        <v>-0.25510422071187161</v>
      </c>
      <c r="BS99" s="23">
        <f t="shared" si="187"/>
        <v>-0.32821385696553229</v>
      </c>
      <c r="BT99" s="48">
        <f t="shared" si="188"/>
        <v>-0.39861652417576321</v>
      </c>
      <c r="BU99" s="20"/>
      <c r="BV99" s="20"/>
      <c r="BW99" s="6" t="str">
        <f t="shared" ref="BW99:BW130" si="215">$D99</f>
        <v>Tertiair</v>
      </c>
      <c r="BX99" s="15" t="str">
        <f t="shared" ref="BX99:BX130" si="216">$E99</f>
        <v>Bus en tram</v>
      </c>
      <c r="BY99" s="8">
        <v>0.14672098817959719</v>
      </c>
      <c r="BZ99" s="8">
        <v>-6.8705639732924997E-2</v>
      </c>
      <c r="CA99" s="8">
        <v>0.33813586750599323</v>
      </c>
      <c r="CB99" s="8">
        <v>-2.427673249466091E-3</v>
      </c>
      <c r="CC99" s="8">
        <v>-0.1608242227350262</v>
      </c>
      <c r="CD99" s="8">
        <v>-0.29952371981302384</v>
      </c>
      <c r="CE99" s="9">
        <v>0.12160411919201429</v>
      </c>
      <c r="CF99" s="10">
        <v>1.3615984353997974E-2</v>
      </c>
      <c r="CG99" s="10">
        <v>-0.16439948339776927</v>
      </c>
      <c r="CH99" s="21"/>
      <c r="CI99" s="8">
        <v>0.22202282927013037</v>
      </c>
      <c r="CJ99" s="8">
        <v>-0.10648715072718888</v>
      </c>
      <c r="CK99" s="8">
        <v>0.31635416549261058</v>
      </c>
      <c r="CL99" s="8">
        <v>9.1221158909444554E-3</v>
      </c>
      <c r="CM99" s="8">
        <v>-0.1888893313082336</v>
      </c>
      <c r="CN99" s="8">
        <v>-0.39225532303347038</v>
      </c>
      <c r="CO99" s="9">
        <v>0.14351230346389157</v>
      </c>
      <c r="CP99" s="10">
        <v>-3.4330077821164533E-3</v>
      </c>
      <c r="CQ99" s="10">
        <v>-0.16162185599944473</v>
      </c>
      <c r="CR99" s="21"/>
      <c r="CS99" s="8">
        <v>0.31070661268760258</v>
      </c>
      <c r="CT99" s="8">
        <v>-0.27063508450373641</v>
      </c>
      <c r="CU99" s="8">
        <v>0.30318077834670093</v>
      </c>
      <c r="CV99" s="8">
        <v>6.6862214574223894E-2</v>
      </c>
      <c r="CW99" s="8">
        <v>-0.10042081604129253</v>
      </c>
      <c r="CX99" s="8">
        <v>-0.33811118606677454</v>
      </c>
      <c r="CY99" s="9">
        <v>0.17576316323361771</v>
      </c>
      <c r="CZ99" s="10">
        <v>5.0958181494750873E-4</v>
      </c>
      <c r="DA99" s="10">
        <v>-0.1980141523636143</v>
      </c>
      <c r="DB99" s="21"/>
      <c r="DC99" s="8">
        <v>0.32995682920982106</v>
      </c>
      <c r="DD99" s="8">
        <v>-0.39275708444340285</v>
      </c>
      <c r="DE99" s="8">
        <v>0.34666469743183753</v>
      </c>
      <c r="DF99" s="8">
        <v>-2.709219695005605E-2</v>
      </c>
      <c r="DG99" s="8">
        <v>-5.8213148544674763E-2</v>
      </c>
      <c r="DH99" s="8">
        <v>-0.35190933746376257</v>
      </c>
      <c r="DI99" s="9">
        <v>7.3109636253660681E-2</v>
      </c>
      <c r="DJ99" s="10">
        <v>-1.7811377448339438E-3</v>
      </c>
      <c r="DK99" s="10">
        <v>-9.4310276511383323E-2</v>
      </c>
      <c r="DL99" s="21"/>
      <c r="DM99" s="8">
        <v>0.31078072031735771</v>
      </c>
      <c r="DN99" s="8">
        <v>-0.49121373063982787</v>
      </c>
      <c r="DO99" s="8">
        <v>0.24101035407647348</v>
      </c>
      <c r="DP99" s="8">
        <v>6.8462922238279836E-2</v>
      </c>
      <c r="DQ99" s="8">
        <v>1.6727894171658458E-2</v>
      </c>
      <c r="DR99" s="8">
        <v>8.0251122888754994E-2</v>
      </c>
      <c r="DS99" s="9">
        <v>-0.25510422071187161</v>
      </c>
      <c r="DT99" s="10">
        <v>-5.8945501839655003E-2</v>
      </c>
      <c r="DU99" s="10">
        <v>0.19742944677425633</v>
      </c>
      <c r="DV99" s="21"/>
      <c r="DW99" s="21"/>
      <c r="DZ99" s="17"/>
    </row>
    <row r="100" spans="1:130" x14ac:dyDescent="0.3">
      <c r="A100" s="6">
        <v>98</v>
      </c>
      <c r="B100" s="6">
        <v>15</v>
      </c>
      <c r="C100" s="6"/>
      <c r="D100" s="6" t="s">
        <v>77</v>
      </c>
      <c r="E100" s="17" t="s">
        <v>181</v>
      </c>
      <c r="F100" s="19">
        <f t="shared" si="189"/>
        <v>0.43203647114195781</v>
      </c>
      <c r="G100" s="19">
        <f t="shared" si="190"/>
        <v>0.34114211393796362</v>
      </c>
      <c r="H100" s="19">
        <f t="shared" si="191"/>
        <v>0.39274033553850857</v>
      </c>
      <c r="I100" s="19">
        <f t="shared" si="192"/>
        <v>0.28791041775721482</v>
      </c>
      <c r="J100" s="19">
        <f t="shared" si="193"/>
        <v>0.18656922762305297</v>
      </c>
      <c r="K100" s="23">
        <f t="shared" si="194"/>
        <v>-0.10134119013416185</v>
      </c>
      <c r="L100" s="18">
        <f t="shared" si="195"/>
        <v>-0.15457288631491065</v>
      </c>
      <c r="M100" s="20"/>
      <c r="N100" s="6" t="str">
        <f t="shared" si="196"/>
        <v>Tertiair</v>
      </c>
      <c r="O100" s="15" t="str">
        <f t="shared" si="197"/>
        <v>Post</v>
      </c>
      <c r="P100" s="19">
        <f t="shared" si="198"/>
        <v>0.19667621503768073</v>
      </c>
      <c r="Q100" s="19">
        <f t="shared" si="199"/>
        <v>0.21503598758034101</v>
      </c>
      <c r="R100" s="19">
        <f t="shared" si="200"/>
        <v>0.15649411137398292</v>
      </c>
      <c r="S100" s="19">
        <f t="shared" si="201"/>
        <v>6.5721106765525367E-2</v>
      </c>
      <c r="T100" s="19">
        <f t="shared" si="202"/>
        <v>-0.13742299548272832</v>
      </c>
      <c r="U100" s="23">
        <f t="shared" si="203"/>
        <v>-0.20314410224825369</v>
      </c>
      <c r="V100" s="18">
        <f t="shared" si="204"/>
        <v>-0.35245898306306933</v>
      </c>
      <c r="W100" s="20"/>
      <c r="X100" s="6" t="str">
        <f t="shared" si="205"/>
        <v>Tertiair</v>
      </c>
      <c r="Y100" s="15" t="str">
        <f t="shared" si="206"/>
        <v>Post</v>
      </c>
      <c r="Z100" s="19">
        <f t="shared" si="161"/>
        <v>0.28792422625160324</v>
      </c>
      <c r="AA100" s="19">
        <f t="shared" si="162"/>
        <v>0.27019939274060012</v>
      </c>
      <c r="AB100" s="19">
        <f t="shared" si="163"/>
        <v>0.20437444736948998</v>
      </c>
      <c r="AC100" s="19">
        <f t="shared" si="164"/>
        <v>0.17306871174130073</v>
      </c>
      <c r="AD100" s="19">
        <f t="shared" si="165"/>
        <v>0.34707699661281421</v>
      </c>
      <c r="AE100" s="23">
        <f t="shared" si="166"/>
        <v>0.17400828487151349</v>
      </c>
      <c r="AF100" s="18">
        <f t="shared" si="167"/>
        <v>7.6877603872214095E-2</v>
      </c>
      <c r="AG100" s="20"/>
      <c r="AH100" s="6" t="str">
        <f t="shared" si="207"/>
        <v>Tertiair</v>
      </c>
      <c r="AI100" s="15" t="str">
        <f t="shared" si="208"/>
        <v>Post</v>
      </c>
      <c r="AJ100" s="19">
        <f t="shared" si="154"/>
        <v>9.6420264560326097E-2</v>
      </c>
      <c r="AK100" s="19">
        <f t="shared" si="155"/>
        <v>0.12080592882915191</v>
      </c>
      <c r="AL100" s="19">
        <f t="shared" si="156"/>
        <v>0.17636080428289086</v>
      </c>
      <c r="AM100" s="19">
        <f t="shared" si="157"/>
        <v>0.25832931312518348</v>
      </c>
      <c r="AN100" s="19">
        <f t="shared" si="158"/>
        <v>0.37038781561682144</v>
      </c>
      <c r="AO100" s="23">
        <f t="shared" si="159"/>
        <v>0.11205850249163796</v>
      </c>
      <c r="AP100" s="48">
        <f t="shared" si="160"/>
        <v>0.24958188678766952</v>
      </c>
      <c r="AQ100" s="20"/>
      <c r="AR100" s="6" t="str">
        <f t="shared" si="209"/>
        <v>Tertiair</v>
      </c>
      <c r="AS100" s="15" t="str">
        <f t="shared" si="210"/>
        <v>Post</v>
      </c>
      <c r="AT100" s="30">
        <f t="shared" si="168"/>
        <v>-1.7700009576094605E-2</v>
      </c>
      <c r="AU100" s="30">
        <f t="shared" si="169"/>
        <v>9.4052368069964754E-2</v>
      </c>
      <c r="AV100" s="30">
        <f t="shared" si="170"/>
        <v>2.7619223413846015E-2</v>
      </c>
      <c r="AW100" s="30">
        <f t="shared" si="171"/>
        <v>0.15896290688011969</v>
      </c>
      <c r="AX100" s="30">
        <f t="shared" si="172"/>
        <v>2.0207648064576068E-2</v>
      </c>
      <c r="AY100" s="23">
        <f t="shared" si="173"/>
        <v>-0.13875525881554363</v>
      </c>
      <c r="AZ100" s="18">
        <f t="shared" si="174"/>
        <v>-7.3844720005388692E-2</v>
      </c>
      <c r="BA100" s="20"/>
      <c r="BB100" s="6" t="str">
        <f t="shared" si="211"/>
        <v>Tertiair</v>
      </c>
      <c r="BC100" s="15" t="str">
        <f t="shared" si="212"/>
        <v>Post</v>
      </c>
      <c r="BD100" s="19">
        <f t="shared" si="175"/>
        <v>0.16891820285234721</v>
      </c>
      <c r="BE100" s="19">
        <f t="shared" si="176"/>
        <v>0.17107645769190771</v>
      </c>
      <c r="BF100" s="19">
        <f t="shared" si="177"/>
        <v>0.26093234399933868</v>
      </c>
      <c r="BG100" s="19">
        <f t="shared" si="178"/>
        <v>0.2077539250006028</v>
      </c>
      <c r="BH100" s="19">
        <f t="shared" si="179"/>
        <v>-0.64155226551469058</v>
      </c>
      <c r="BI100" s="23">
        <f t="shared" si="180"/>
        <v>-0.84930619051529344</v>
      </c>
      <c r="BJ100" s="18">
        <f t="shared" si="181"/>
        <v>-0.81262872320659829</v>
      </c>
      <c r="BK100" s="20"/>
      <c r="BL100" s="6" t="str">
        <f t="shared" si="213"/>
        <v>Tertiair</v>
      </c>
      <c r="BM100" s="15" t="str">
        <f t="shared" si="214"/>
        <v>Post</v>
      </c>
      <c r="BN100" s="19">
        <f t="shared" si="182"/>
        <v>-0.58303748784050091</v>
      </c>
      <c r="BO100" s="19">
        <f t="shared" si="183"/>
        <v>-0.67501231595637756</v>
      </c>
      <c r="BP100" s="19">
        <f t="shared" si="184"/>
        <v>-0.64667230134645537</v>
      </c>
      <c r="BQ100" s="19">
        <f t="shared" si="185"/>
        <v>-0.66712365754818892</v>
      </c>
      <c r="BR100" s="19">
        <f t="shared" si="186"/>
        <v>6.8511632496484259E-2</v>
      </c>
      <c r="BS100" s="23">
        <f t="shared" si="187"/>
        <v>0.73563529004467321</v>
      </c>
      <c r="BT100" s="48">
        <f t="shared" si="188"/>
        <v>0.74352394845286185</v>
      </c>
      <c r="BU100" s="20"/>
      <c r="BV100" s="20"/>
      <c r="BW100" s="6" t="str">
        <f t="shared" si="215"/>
        <v>Tertiair</v>
      </c>
      <c r="BX100" s="15" t="str">
        <f t="shared" si="216"/>
        <v>Post</v>
      </c>
      <c r="BY100" s="8">
        <v>0.43203647114195781</v>
      </c>
      <c r="BZ100" s="8">
        <v>0.19667621503768073</v>
      </c>
      <c r="CA100" s="8">
        <v>0.28792422625160324</v>
      </c>
      <c r="CB100" s="8">
        <v>9.6420264560326097E-2</v>
      </c>
      <c r="CC100" s="8">
        <v>-1.7700009576094605E-2</v>
      </c>
      <c r="CD100" s="8">
        <v>0.16891820285234721</v>
      </c>
      <c r="CE100" s="9">
        <v>-0.58303748784050091</v>
      </c>
      <c r="CF100" s="10">
        <v>0.33881671937735625</v>
      </c>
      <c r="CG100" s="10">
        <v>0.39171021755942592</v>
      </c>
      <c r="CH100" s="21"/>
      <c r="CI100" s="8">
        <v>0.34114211393796362</v>
      </c>
      <c r="CJ100" s="8">
        <v>0.21503598758034101</v>
      </c>
      <c r="CK100" s="8">
        <v>0.27019939274060012</v>
      </c>
      <c r="CL100" s="8">
        <v>0.12080592882915191</v>
      </c>
      <c r="CM100" s="8">
        <v>9.4052368069964754E-2</v>
      </c>
      <c r="CN100" s="8">
        <v>0.17107645769190771</v>
      </c>
      <c r="CO100" s="9">
        <v>-0.67501231595637756</v>
      </c>
      <c r="CP100" s="10">
        <v>0.30213863920654715</v>
      </c>
      <c r="CQ100" s="10">
        <v>0.38250146688930187</v>
      </c>
      <c r="CR100" s="21"/>
      <c r="CS100" s="8">
        <v>0.39274033553850857</v>
      </c>
      <c r="CT100" s="8">
        <v>0.15649411137398292</v>
      </c>
      <c r="CU100" s="8">
        <v>0.20437444736948998</v>
      </c>
      <c r="CV100" s="8">
        <v>0.17636080428289086</v>
      </c>
      <c r="CW100" s="8">
        <v>2.7619223413846015E-2</v>
      </c>
      <c r="CX100" s="8">
        <v>0.26093234399933868</v>
      </c>
      <c r="CY100" s="9">
        <v>-0.64667230134645537</v>
      </c>
      <c r="CZ100" s="10">
        <v>0.3387915273780463</v>
      </c>
      <c r="DA100" s="10">
        <v>0.42363251609029734</v>
      </c>
      <c r="DB100" s="21"/>
      <c r="DC100" s="8">
        <v>0.28791041775721482</v>
      </c>
      <c r="DD100" s="8">
        <v>6.5721106765525367E-2</v>
      </c>
      <c r="DE100" s="8">
        <v>0.17306871174130073</v>
      </c>
      <c r="DF100" s="8">
        <v>0.25832931312518348</v>
      </c>
      <c r="DG100" s="8">
        <v>0.15896290688011969</v>
      </c>
      <c r="DH100" s="8">
        <v>0.2077539250006028</v>
      </c>
      <c r="DI100" s="9">
        <v>-0.66712365754818892</v>
      </c>
      <c r="DJ100" s="10">
        <v>0.2703718350182327</v>
      </c>
      <c r="DK100" s="10">
        <v>0.40653521871939408</v>
      </c>
      <c r="DL100" s="21"/>
      <c r="DM100" s="8">
        <v>0.18656922762305297</v>
      </c>
      <c r="DN100" s="8">
        <v>-0.13742299548272832</v>
      </c>
      <c r="DO100" s="8">
        <v>0.34707699661281421</v>
      </c>
      <c r="DP100" s="8">
        <v>0.37038781561682144</v>
      </c>
      <c r="DQ100" s="8">
        <v>2.0207648064576068E-2</v>
      </c>
      <c r="DR100" s="8">
        <v>-0.64155226551469058</v>
      </c>
      <c r="DS100" s="9">
        <v>6.8511632496484259E-2</v>
      </c>
      <c r="DT100" s="10">
        <v>8.1472102876321437E-2</v>
      </c>
      <c r="DU100" s="10">
        <v>-9.8606518603885362E-2</v>
      </c>
      <c r="DV100" s="21"/>
      <c r="DW100" s="21"/>
      <c r="DZ100" s="17"/>
    </row>
    <row r="101" spans="1:130" x14ac:dyDescent="0.3">
      <c r="A101" s="6">
        <v>99</v>
      </c>
      <c r="B101" s="6">
        <v>15</v>
      </c>
      <c r="C101" s="6"/>
      <c r="D101" s="6" t="s">
        <v>77</v>
      </c>
      <c r="E101" s="17" t="s">
        <v>73</v>
      </c>
      <c r="F101" s="19">
        <f t="shared" si="189"/>
        <v>0.28598795273500677</v>
      </c>
      <c r="G101" s="19">
        <f t="shared" si="190"/>
        <v>0.24134168911565101</v>
      </c>
      <c r="H101" s="19">
        <f t="shared" si="191"/>
        <v>0.15638231649338258</v>
      </c>
      <c r="I101" s="19">
        <f t="shared" si="192"/>
        <v>-2.2612686058931068E-2</v>
      </c>
      <c r="J101" s="19">
        <f t="shared" si="193"/>
        <v>-0.13283936298480892</v>
      </c>
      <c r="K101" s="23">
        <f t="shared" si="194"/>
        <v>-0.11022667692587784</v>
      </c>
      <c r="L101" s="18">
        <f t="shared" si="195"/>
        <v>-0.37418105210045993</v>
      </c>
      <c r="M101" s="20"/>
      <c r="N101" s="6" t="str">
        <f t="shared" si="196"/>
        <v>Tertiair</v>
      </c>
      <c r="O101" s="15" t="str">
        <f t="shared" si="197"/>
        <v>Horeca</v>
      </c>
      <c r="P101" s="19">
        <f t="shared" si="198"/>
        <v>0.15113963152481502</v>
      </c>
      <c r="Q101" s="19">
        <f t="shared" si="199"/>
        <v>8.2056472820674145E-2</v>
      </c>
      <c r="R101" s="19">
        <f t="shared" si="200"/>
        <v>0.18044956373636664</v>
      </c>
      <c r="S101" s="19">
        <f t="shared" si="201"/>
        <v>0.13508190541597173</v>
      </c>
      <c r="T101" s="19">
        <f t="shared" si="202"/>
        <v>5.7568959409417348E-3</v>
      </c>
      <c r="U101" s="23">
        <f t="shared" si="203"/>
        <v>-0.12932500947503001</v>
      </c>
      <c r="V101" s="18">
        <f t="shared" si="204"/>
        <v>-7.6299576879732406E-2</v>
      </c>
      <c r="W101" s="20"/>
      <c r="X101" s="6" t="str">
        <f t="shared" si="205"/>
        <v>Tertiair</v>
      </c>
      <c r="Y101" s="15" t="str">
        <f t="shared" si="206"/>
        <v>Horeca</v>
      </c>
      <c r="Z101" s="19">
        <f t="shared" si="161"/>
        <v>0.38669191560008981</v>
      </c>
      <c r="AA101" s="19">
        <f t="shared" si="162"/>
        <v>0.24133536999627933</v>
      </c>
      <c r="AB101" s="19">
        <f t="shared" si="163"/>
        <v>0.22147987072743039</v>
      </c>
      <c r="AC101" s="19">
        <f t="shared" si="164"/>
        <v>0.18187400358530234</v>
      </c>
      <c r="AD101" s="19">
        <f t="shared" si="165"/>
        <v>0.12021828455926382</v>
      </c>
      <c r="AE101" s="23">
        <f t="shared" si="166"/>
        <v>-6.1655719026038516E-2</v>
      </c>
      <c r="AF101" s="18">
        <f t="shared" si="167"/>
        <v>-0.12111708543701551</v>
      </c>
      <c r="AG101" s="20"/>
      <c r="AH101" s="6" t="str">
        <f t="shared" si="207"/>
        <v>Tertiair</v>
      </c>
      <c r="AI101" s="15" t="str">
        <f t="shared" si="208"/>
        <v>Horeca</v>
      </c>
      <c r="AJ101" s="19">
        <f t="shared" si="154"/>
        <v>2.1006986248894677E-2</v>
      </c>
      <c r="AK101" s="19">
        <f t="shared" si="155"/>
        <v>2.5325485633246877E-2</v>
      </c>
      <c r="AL101" s="19">
        <f t="shared" si="156"/>
        <v>0.14182453974262424</v>
      </c>
      <c r="AM101" s="19">
        <f t="shared" si="157"/>
        <v>0.17548828770784891</v>
      </c>
      <c r="AN101" s="19">
        <f t="shared" si="158"/>
        <v>0.39297677533565328</v>
      </c>
      <c r="AO101" s="23">
        <f t="shared" si="159"/>
        <v>0.21748848762780437</v>
      </c>
      <c r="AP101" s="48">
        <f t="shared" si="160"/>
        <v>0.3676512897024064</v>
      </c>
      <c r="AQ101" s="20"/>
      <c r="AR101" s="6" t="str">
        <f t="shared" si="209"/>
        <v>Tertiair</v>
      </c>
      <c r="AS101" s="15" t="str">
        <f t="shared" si="210"/>
        <v>Horeca</v>
      </c>
      <c r="AT101" s="30">
        <f t="shared" si="168"/>
        <v>0.2697838741022871</v>
      </c>
      <c r="AU101" s="30">
        <f t="shared" si="169"/>
        <v>0.32944550004686585</v>
      </c>
      <c r="AV101" s="30">
        <f t="shared" si="170"/>
        <v>0.30800437018146459</v>
      </c>
      <c r="AW101" s="30">
        <f t="shared" si="171"/>
        <v>0.39086756768397019</v>
      </c>
      <c r="AX101" s="30">
        <f t="shared" si="172"/>
        <v>0.31209270944651735</v>
      </c>
      <c r="AY101" s="23">
        <f t="shared" si="173"/>
        <v>-7.8774858237452838E-2</v>
      </c>
      <c r="AZ101" s="18">
        <f t="shared" si="174"/>
        <v>-1.73527906003485E-2</v>
      </c>
      <c r="BA101" s="20"/>
      <c r="BB101" s="6" t="str">
        <f t="shared" si="211"/>
        <v>Tertiair</v>
      </c>
      <c r="BC101" s="15" t="str">
        <f t="shared" si="212"/>
        <v>Horeca</v>
      </c>
      <c r="BD101" s="19">
        <f t="shared" si="175"/>
        <v>-0.17619529942204604</v>
      </c>
      <c r="BE101" s="19">
        <f t="shared" si="176"/>
        <v>-0.17530995220318396</v>
      </c>
      <c r="BF101" s="19">
        <f t="shared" si="177"/>
        <v>-0.11014337158588423</v>
      </c>
      <c r="BG101" s="19">
        <f t="shared" si="178"/>
        <v>-0.19478762655628251</v>
      </c>
      <c r="BH101" s="19">
        <f t="shared" si="179"/>
        <v>-0.21809322052165686</v>
      </c>
      <c r="BI101" s="23">
        <f t="shared" si="180"/>
        <v>-2.3305593965374349E-2</v>
      </c>
      <c r="BJ101" s="18">
        <f t="shared" si="181"/>
        <v>-4.27832683184729E-2</v>
      </c>
      <c r="BK101" s="20"/>
      <c r="BL101" s="6" t="str">
        <f t="shared" si="213"/>
        <v>Tertiair</v>
      </c>
      <c r="BM101" s="15" t="str">
        <f t="shared" si="214"/>
        <v>Horeca</v>
      </c>
      <c r="BN101" s="19">
        <f t="shared" si="182"/>
        <v>-0.35913452115132921</v>
      </c>
      <c r="BO101" s="19">
        <f t="shared" si="183"/>
        <v>-0.32565122253568546</v>
      </c>
      <c r="BP101" s="19">
        <f t="shared" si="184"/>
        <v>-0.35413291367220434</v>
      </c>
      <c r="BQ101" s="19">
        <f t="shared" si="185"/>
        <v>-0.28529181449738972</v>
      </c>
      <c r="BR101" s="19">
        <f t="shared" si="186"/>
        <v>-0.19909482039104306</v>
      </c>
      <c r="BS101" s="23">
        <f t="shared" si="187"/>
        <v>8.6196994106346653E-2</v>
      </c>
      <c r="BT101" s="48">
        <f t="shared" si="188"/>
        <v>0.12655640214464239</v>
      </c>
      <c r="BU101" s="20"/>
      <c r="BV101" s="20"/>
      <c r="BW101" s="6" t="str">
        <f t="shared" si="215"/>
        <v>Tertiair</v>
      </c>
      <c r="BX101" s="15" t="str">
        <f t="shared" si="216"/>
        <v>Horeca</v>
      </c>
      <c r="BY101" s="8">
        <v>0.28598795273500677</v>
      </c>
      <c r="BZ101" s="8">
        <v>0.15113963152481502</v>
      </c>
      <c r="CA101" s="8">
        <v>0.38669191560008981</v>
      </c>
      <c r="CB101" s="8">
        <v>2.1006986248894677E-2</v>
      </c>
      <c r="CC101" s="8">
        <v>0.2697838741022871</v>
      </c>
      <c r="CD101" s="8">
        <v>-0.17619529942204604</v>
      </c>
      <c r="CE101" s="9">
        <v>-0.35913452115132921</v>
      </c>
      <c r="CF101" s="10">
        <v>0.23996551959485329</v>
      </c>
      <c r="CG101" s="10">
        <v>0.16747758105111521</v>
      </c>
      <c r="CH101" s="21"/>
      <c r="CI101" s="8">
        <v>0.24134168911565101</v>
      </c>
      <c r="CJ101" s="8">
        <v>8.2056472820674145E-2</v>
      </c>
      <c r="CK101" s="8">
        <v>0.24133536999627933</v>
      </c>
      <c r="CL101" s="8">
        <v>2.5325485633246877E-2</v>
      </c>
      <c r="CM101" s="8">
        <v>0.32944550004686585</v>
      </c>
      <c r="CN101" s="8">
        <v>-0.17530995220318396</v>
      </c>
      <c r="CO101" s="9">
        <v>-0.32565122253568546</v>
      </c>
      <c r="CP101" s="10">
        <v>0.15686092494947415</v>
      </c>
      <c r="CQ101" s="10">
        <v>0.15950894164779858</v>
      </c>
      <c r="CR101" s="21"/>
      <c r="CS101" s="8">
        <v>0.15638231649338258</v>
      </c>
      <c r="CT101" s="8">
        <v>0.18044956373636664</v>
      </c>
      <c r="CU101" s="8">
        <v>0.22147987072743039</v>
      </c>
      <c r="CV101" s="8">
        <v>0.14182453974262424</v>
      </c>
      <c r="CW101" s="8">
        <v>0.30800437018146459</v>
      </c>
      <c r="CX101" s="8">
        <v>-0.11014337158588423</v>
      </c>
      <c r="CY101" s="9">
        <v>-0.35413291367220434</v>
      </c>
      <c r="CZ101" s="10">
        <v>0.21502289676871669</v>
      </c>
      <c r="DA101" s="10">
        <v>0.20079995681969831</v>
      </c>
      <c r="DB101" s="21"/>
      <c r="DC101" s="8">
        <v>-2.2612686058931068E-2</v>
      </c>
      <c r="DD101" s="8">
        <v>0.13508190541597173</v>
      </c>
      <c r="DE101" s="8">
        <v>0.18187400358530234</v>
      </c>
      <c r="DF101" s="8">
        <v>0.17548828770784891</v>
      </c>
      <c r="DG101" s="8">
        <v>0.39086756768397019</v>
      </c>
      <c r="DH101" s="8">
        <v>-0.19478762655628251</v>
      </c>
      <c r="DI101" s="9">
        <v>-0.28529181449738972</v>
      </c>
      <c r="DJ101" s="10">
        <v>7.2136952152442965E-2</v>
      </c>
      <c r="DK101" s="10">
        <v>0.22212064569043669</v>
      </c>
      <c r="DL101" s="21"/>
      <c r="DM101" s="8">
        <v>-0.13283936298480892</v>
      </c>
      <c r="DN101" s="8">
        <v>5.7568959409417348E-3</v>
      </c>
      <c r="DO101" s="8">
        <v>0.12021828455926382</v>
      </c>
      <c r="DP101" s="8">
        <v>0.39297677533565328</v>
      </c>
      <c r="DQ101" s="8">
        <v>0.31209270944651735</v>
      </c>
      <c r="DR101" s="8">
        <v>-0.21809322052165686</v>
      </c>
      <c r="DS101" s="9">
        <v>-0.19909482039104306</v>
      </c>
      <c r="DT101" s="10">
        <v>-0.12635126790392986</v>
      </c>
      <c r="DU101" s="10">
        <v>0.23322235184749548</v>
      </c>
      <c r="DV101" s="21"/>
      <c r="DW101" s="21"/>
    </row>
    <row r="102" spans="1:130" x14ac:dyDescent="0.3">
      <c r="A102" s="6">
        <v>100</v>
      </c>
      <c r="B102" s="6">
        <v>15</v>
      </c>
      <c r="C102" s="6"/>
      <c r="D102" s="6" t="s">
        <v>77</v>
      </c>
      <c r="E102" s="17" t="s">
        <v>74</v>
      </c>
      <c r="F102" s="19">
        <f t="shared" si="189"/>
        <v>-0.18839223352096271</v>
      </c>
      <c r="G102" s="19">
        <f t="shared" si="190"/>
        <v>-0.21776282482288942</v>
      </c>
      <c r="H102" s="19">
        <f t="shared" si="191"/>
        <v>-0.15271540803224626</v>
      </c>
      <c r="I102" s="19">
        <f t="shared" si="192"/>
        <v>-0.29350061215011009</v>
      </c>
      <c r="J102" s="19">
        <f t="shared" si="193"/>
        <v>-0.42118083615479851</v>
      </c>
      <c r="K102" s="23">
        <f t="shared" si="194"/>
        <v>-0.12768022400468843</v>
      </c>
      <c r="L102" s="18">
        <f t="shared" si="195"/>
        <v>-0.20341801133190909</v>
      </c>
      <c r="M102" s="20"/>
      <c r="N102" s="6" t="str">
        <f t="shared" si="196"/>
        <v>Tertiair</v>
      </c>
      <c r="O102" s="15" t="str">
        <f t="shared" si="197"/>
        <v>Media</v>
      </c>
      <c r="P102" s="19">
        <f t="shared" si="198"/>
        <v>9.4887122339187599E-2</v>
      </c>
      <c r="Q102" s="19">
        <f t="shared" si="199"/>
        <v>0.12033200558385057</v>
      </c>
      <c r="R102" s="19">
        <f t="shared" si="200"/>
        <v>7.0335455868712066E-2</v>
      </c>
      <c r="S102" s="19">
        <f t="shared" si="201"/>
        <v>0.18522017821447159</v>
      </c>
      <c r="T102" s="19">
        <f t="shared" si="202"/>
        <v>0.21685179358719553</v>
      </c>
      <c r="U102" s="23">
        <f t="shared" si="203"/>
        <v>3.1631615372723937E-2</v>
      </c>
      <c r="V102" s="18">
        <f t="shared" si="204"/>
        <v>9.6519788003344958E-2</v>
      </c>
      <c r="W102" s="20"/>
      <c r="X102" s="6" t="str">
        <f t="shared" si="205"/>
        <v>Tertiair</v>
      </c>
      <c r="Y102" s="15" t="str">
        <f t="shared" si="206"/>
        <v>Media</v>
      </c>
      <c r="Z102" s="19">
        <f t="shared" si="161"/>
        <v>3.1020260562802073E-2</v>
      </c>
      <c r="AA102" s="19">
        <f t="shared" si="162"/>
        <v>-0.15165563303173149</v>
      </c>
      <c r="AB102" s="19">
        <f t="shared" si="163"/>
        <v>-7.8226260928868488E-2</v>
      </c>
      <c r="AC102" s="19">
        <f t="shared" si="164"/>
        <v>-0.19409723841883095</v>
      </c>
      <c r="AD102" s="19">
        <f t="shared" si="165"/>
        <v>8.3613811296030696E-2</v>
      </c>
      <c r="AE102" s="23">
        <f t="shared" si="166"/>
        <v>0.27771104971486166</v>
      </c>
      <c r="AF102" s="18">
        <f t="shared" si="167"/>
        <v>0.2352694443277622</v>
      </c>
      <c r="AG102" s="20"/>
      <c r="AH102" s="6" t="str">
        <f t="shared" si="207"/>
        <v>Tertiair</v>
      </c>
      <c r="AI102" s="15" t="str">
        <f t="shared" si="208"/>
        <v>Media</v>
      </c>
      <c r="AJ102" s="19">
        <f t="shared" si="154"/>
        <v>-0.24270190722579887</v>
      </c>
      <c r="AK102" s="19">
        <f t="shared" si="155"/>
        <v>-0.28346958380846282</v>
      </c>
      <c r="AL102" s="19">
        <f t="shared" si="156"/>
        <v>-0.21384537894850902</v>
      </c>
      <c r="AM102" s="19">
        <f t="shared" si="157"/>
        <v>-0.26827359442735366</v>
      </c>
      <c r="AN102" s="19">
        <f t="shared" si="158"/>
        <v>-0.22978197953348672</v>
      </c>
      <c r="AO102" s="23">
        <f t="shared" si="159"/>
        <v>3.8491614893866932E-2</v>
      </c>
      <c r="AP102" s="48">
        <f t="shared" si="160"/>
        <v>5.3687604274976097E-2</v>
      </c>
      <c r="AQ102" s="20"/>
      <c r="AR102" s="6" t="str">
        <f t="shared" si="209"/>
        <v>Tertiair</v>
      </c>
      <c r="AS102" s="15" t="str">
        <f t="shared" si="210"/>
        <v>Media</v>
      </c>
      <c r="AT102" s="30">
        <f t="shared" si="168"/>
        <v>0.38844298256254561</v>
      </c>
      <c r="AU102" s="30">
        <f t="shared" si="169"/>
        <v>0.39398980082090218</v>
      </c>
      <c r="AV102" s="30">
        <f t="shared" si="170"/>
        <v>0.38563809581108183</v>
      </c>
      <c r="AW102" s="30">
        <f t="shared" si="171"/>
        <v>0.48427004289330311</v>
      </c>
      <c r="AX102" s="30">
        <f t="shared" si="172"/>
        <v>0.53347380493124208</v>
      </c>
      <c r="AY102" s="23">
        <f t="shared" si="173"/>
        <v>4.920376203793897E-2</v>
      </c>
      <c r="AZ102" s="18">
        <f t="shared" si="174"/>
        <v>0.1394840041103399</v>
      </c>
      <c r="BA102" s="20"/>
      <c r="BB102" s="6" t="str">
        <f t="shared" si="211"/>
        <v>Tertiair</v>
      </c>
      <c r="BC102" s="15" t="str">
        <f t="shared" si="212"/>
        <v>Media</v>
      </c>
      <c r="BD102" s="19">
        <f t="shared" si="175"/>
        <v>-4.0324296586096507E-2</v>
      </c>
      <c r="BE102" s="19">
        <f t="shared" si="176"/>
        <v>-9.4788356044866143E-2</v>
      </c>
      <c r="BF102" s="19">
        <f t="shared" si="177"/>
        <v>-8.6358719511336293E-2</v>
      </c>
      <c r="BG102" s="19">
        <f t="shared" si="178"/>
        <v>-6.9949593543675567E-2</v>
      </c>
      <c r="BH102" s="19">
        <f t="shared" si="179"/>
        <v>0.18603711100228465</v>
      </c>
      <c r="BI102" s="23">
        <f t="shared" si="180"/>
        <v>0.25598670454596023</v>
      </c>
      <c r="BJ102" s="18">
        <f t="shared" si="181"/>
        <v>0.28082546704715078</v>
      </c>
      <c r="BK102" s="20"/>
      <c r="BL102" s="6" t="str">
        <f t="shared" si="213"/>
        <v>Tertiair</v>
      </c>
      <c r="BM102" s="15" t="str">
        <f t="shared" si="214"/>
        <v>Media</v>
      </c>
      <c r="BN102" s="19">
        <f t="shared" si="182"/>
        <v>-6.2923850761699818E-2</v>
      </c>
      <c r="BO102" s="19">
        <f t="shared" si="183"/>
        <v>0.1053447030358822</v>
      </c>
      <c r="BP102" s="19">
        <f t="shared" si="184"/>
        <v>2.3268371426550763E-2</v>
      </c>
      <c r="BQ102" s="19">
        <f t="shared" si="185"/>
        <v>0.14010575998986224</v>
      </c>
      <c r="BR102" s="19">
        <f t="shared" si="186"/>
        <v>6.8311934350756155E-3</v>
      </c>
      <c r="BS102" s="23">
        <f t="shared" si="187"/>
        <v>-0.13327456655478662</v>
      </c>
      <c r="BT102" s="48">
        <f t="shared" si="188"/>
        <v>-9.8513509600806584E-2</v>
      </c>
      <c r="BU102" s="20"/>
      <c r="BV102" s="20"/>
      <c r="BW102" s="6" t="str">
        <f t="shared" si="215"/>
        <v>Tertiair</v>
      </c>
      <c r="BX102" s="15" t="str">
        <f t="shared" si="216"/>
        <v>Media</v>
      </c>
      <c r="BY102" s="8">
        <v>-0.18839223352096271</v>
      </c>
      <c r="BZ102" s="8">
        <v>9.4887122339187599E-2</v>
      </c>
      <c r="CA102" s="8">
        <v>3.1020260562802073E-2</v>
      </c>
      <c r="CB102" s="8">
        <v>-0.24270190722579887</v>
      </c>
      <c r="CC102" s="8">
        <v>0.38844298256254561</v>
      </c>
      <c r="CD102" s="8">
        <v>-4.0324296586096507E-2</v>
      </c>
      <c r="CE102" s="9">
        <v>-6.2923850761699818E-2</v>
      </c>
      <c r="CF102" s="10">
        <v>-1.2490870975498492E-2</v>
      </c>
      <c r="CG102" s="10">
        <v>3.8110948983589604E-2</v>
      </c>
      <c r="CH102" s="21"/>
      <c r="CI102" s="8">
        <v>-0.21776282482288942</v>
      </c>
      <c r="CJ102" s="8">
        <v>0.12033200558385057</v>
      </c>
      <c r="CK102" s="8">
        <v>-0.15165563303173149</v>
      </c>
      <c r="CL102" s="8">
        <v>-0.28346958380846282</v>
      </c>
      <c r="CM102" s="8">
        <v>0.39398980082090218</v>
      </c>
      <c r="CN102" s="8">
        <v>-9.4788356044866143E-2</v>
      </c>
      <c r="CO102" s="9">
        <v>0.1053447030358822</v>
      </c>
      <c r="CP102" s="10">
        <v>1.6265938790450456E-2</v>
      </c>
      <c r="CQ102" s="10">
        <v>-0.12740278780504699</v>
      </c>
      <c r="CR102" s="21"/>
      <c r="CS102" s="8">
        <v>-0.15271540803224626</v>
      </c>
      <c r="CT102" s="8">
        <v>7.0335455868712066E-2</v>
      </c>
      <c r="CU102" s="8">
        <v>-7.8226260928868488E-2</v>
      </c>
      <c r="CV102" s="8">
        <v>-0.21384537894850902</v>
      </c>
      <c r="CW102" s="8">
        <v>0.38563809581108183</v>
      </c>
      <c r="CX102" s="8">
        <v>-8.6358719511336293E-2</v>
      </c>
      <c r="CY102" s="9">
        <v>2.3268371426550763E-2</v>
      </c>
      <c r="CZ102" s="10">
        <v>-4.2764069859018476E-2</v>
      </c>
      <c r="DA102" s="10">
        <v>-1.3214873302290178E-3</v>
      </c>
      <c r="DB102" s="21"/>
      <c r="DC102" s="8">
        <v>-0.29350061215011009</v>
      </c>
      <c r="DD102" s="8">
        <v>0.18522017821447159</v>
      </c>
      <c r="DE102" s="8">
        <v>-0.19409723841883095</v>
      </c>
      <c r="DF102" s="8">
        <v>-0.26827359442735366</v>
      </c>
      <c r="DG102" s="8">
        <v>0.48427004289330311</v>
      </c>
      <c r="DH102" s="8">
        <v>-6.9949593543675567E-2</v>
      </c>
      <c r="DI102" s="9">
        <v>0.14010575998986224</v>
      </c>
      <c r="DJ102" s="10">
        <v>-0.10769895694337904</v>
      </c>
      <c r="DK102" s="10">
        <v>-2.6922395531694815E-2</v>
      </c>
      <c r="DL102" s="21"/>
      <c r="DM102" s="8">
        <v>-0.42118083615479851</v>
      </c>
      <c r="DN102" s="8">
        <v>0.21685179358719553</v>
      </c>
      <c r="DO102" s="8">
        <v>8.3613811296030696E-2</v>
      </c>
      <c r="DP102" s="8">
        <v>-0.22978197953348672</v>
      </c>
      <c r="DQ102" s="8">
        <v>0.53347380493124208</v>
      </c>
      <c r="DR102" s="8">
        <v>0.18603711100228465</v>
      </c>
      <c r="DS102" s="9">
        <v>6.8311934350756155E-3</v>
      </c>
      <c r="DT102" s="10">
        <v>-0.25322423626280427</v>
      </c>
      <c r="DU102" s="10">
        <v>0.26152144762811075</v>
      </c>
      <c r="DV102" s="21"/>
      <c r="DW102" s="21"/>
    </row>
    <row r="103" spans="1:130" x14ac:dyDescent="0.3">
      <c r="A103" s="6">
        <v>101</v>
      </c>
      <c r="B103" s="6">
        <v>15</v>
      </c>
      <c r="C103" s="6"/>
      <c r="D103" s="6" t="s">
        <v>77</v>
      </c>
      <c r="E103" s="17" t="s">
        <v>75</v>
      </c>
      <c r="F103" s="19">
        <f t="shared" si="189"/>
        <v>-0.15724117635871132</v>
      </c>
      <c r="G103" s="19">
        <f t="shared" si="190"/>
        <v>-0.10363034213205867</v>
      </c>
      <c r="H103" s="19">
        <f t="shared" si="191"/>
        <v>4.0711406460390995E-2</v>
      </c>
      <c r="I103" s="19">
        <f t="shared" si="192"/>
        <v>3.473105795873184E-2</v>
      </c>
      <c r="J103" s="19">
        <f t="shared" si="193"/>
        <v>6.8738914185772042E-3</v>
      </c>
      <c r="K103" s="23">
        <f t="shared" si="194"/>
        <v>-2.7857166540154635E-2</v>
      </c>
      <c r="L103" s="18">
        <f t="shared" si="195"/>
        <v>0.11050423355063588</v>
      </c>
      <c r="M103" s="20"/>
      <c r="N103" s="6" t="str">
        <f t="shared" si="196"/>
        <v>Tertiair</v>
      </c>
      <c r="O103" s="15" t="str">
        <f t="shared" si="197"/>
        <v>Financien/ verzekeringen</v>
      </c>
      <c r="P103" s="19">
        <f t="shared" si="198"/>
        <v>0.16205941499456089</v>
      </c>
      <c r="Q103" s="19">
        <f t="shared" si="199"/>
        <v>0.25024894682533605</v>
      </c>
      <c r="R103" s="19">
        <f t="shared" si="200"/>
        <v>6.1883467094295479E-2</v>
      </c>
      <c r="S103" s="19">
        <f t="shared" si="201"/>
        <v>0.14038429581515996</v>
      </c>
      <c r="T103" s="19">
        <f t="shared" si="202"/>
        <v>0.18314044721090839</v>
      </c>
      <c r="U103" s="23">
        <f t="shared" si="203"/>
        <v>4.2756151395748426E-2</v>
      </c>
      <c r="V103" s="18">
        <f t="shared" si="204"/>
        <v>-6.7108499614427664E-2</v>
      </c>
      <c r="W103" s="20"/>
      <c r="X103" s="6" t="str">
        <f t="shared" si="205"/>
        <v>Tertiair</v>
      </c>
      <c r="Y103" s="15" t="str">
        <f t="shared" si="206"/>
        <v>Financien/ verzekeringen</v>
      </c>
      <c r="Z103" s="19">
        <f t="shared" si="161"/>
        <v>3.1601247674563466E-3</v>
      </c>
      <c r="AA103" s="19">
        <f t="shared" si="162"/>
        <v>-0.16152526998170674</v>
      </c>
      <c r="AB103" s="19">
        <f t="shared" si="163"/>
        <v>-5.7229136159275051E-2</v>
      </c>
      <c r="AC103" s="19">
        <f t="shared" si="164"/>
        <v>-0.14787566966849425</v>
      </c>
      <c r="AD103" s="19">
        <f t="shared" si="165"/>
        <v>-0.14964235848557844</v>
      </c>
      <c r="AE103" s="23">
        <f t="shared" si="166"/>
        <v>-1.7666888170841943E-3</v>
      </c>
      <c r="AF103" s="18">
        <f t="shared" si="167"/>
        <v>1.1882911496128301E-2</v>
      </c>
      <c r="AG103" s="20"/>
      <c r="AH103" s="6" t="str">
        <f t="shared" si="207"/>
        <v>Tertiair</v>
      </c>
      <c r="AI103" s="15" t="str">
        <f t="shared" si="208"/>
        <v>Financien/ verzekeringen</v>
      </c>
      <c r="AJ103" s="19">
        <f t="shared" si="154"/>
        <v>-0.41564357509390387</v>
      </c>
      <c r="AK103" s="19">
        <f t="shared" si="155"/>
        <v>-0.48158069189580544</v>
      </c>
      <c r="AL103" s="19">
        <f t="shared" si="156"/>
        <v>-0.44171848227416294</v>
      </c>
      <c r="AM103" s="19">
        <f t="shared" si="157"/>
        <v>-0.58067384533943789</v>
      </c>
      <c r="AN103" s="19">
        <f t="shared" si="158"/>
        <v>-0.47661510902895671</v>
      </c>
      <c r="AO103" s="23">
        <f t="shared" si="159"/>
        <v>0.10405873631048118</v>
      </c>
      <c r="AP103" s="48">
        <f t="shared" si="160"/>
        <v>4.9655828668487278E-3</v>
      </c>
      <c r="AQ103" s="20"/>
      <c r="AR103" s="6" t="str">
        <f t="shared" si="209"/>
        <v>Tertiair</v>
      </c>
      <c r="AS103" s="15" t="str">
        <f t="shared" si="210"/>
        <v>Financien/ verzekeringen</v>
      </c>
      <c r="AT103" s="30">
        <f t="shared" si="168"/>
        <v>-0.13528697665893746</v>
      </c>
      <c r="AU103" s="30">
        <f t="shared" si="169"/>
        <v>-0.15281037898242456</v>
      </c>
      <c r="AV103" s="30">
        <f t="shared" si="170"/>
        <v>-4.8247916394254152E-2</v>
      </c>
      <c r="AW103" s="30">
        <f t="shared" si="171"/>
        <v>-7.0333823255124828E-2</v>
      </c>
      <c r="AX103" s="30">
        <f t="shared" si="172"/>
        <v>4.533294616430926E-2</v>
      </c>
      <c r="AY103" s="23">
        <f t="shared" si="173"/>
        <v>0.11566676941943409</v>
      </c>
      <c r="AZ103" s="18">
        <f t="shared" si="174"/>
        <v>0.19814332514673383</v>
      </c>
      <c r="BA103" s="20"/>
      <c r="BB103" s="6" t="str">
        <f t="shared" si="211"/>
        <v>Tertiair</v>
      </c>
      <c r="BC103" s="15" t="str">
        <f t="shared" si="212"/>
        <v>Financien/ verzekeringen</v>
      </c>
      <c r="BD103" s="19">
        <f t="shared" si="175"/>
        <v>-0.12227221461392432</v>
      </c>
      <c r="BE103" s="19">
        <f t="shared" si="176"/>
        <v>-0.1673109415708626</v>
      </c>
      <c r="BF103" s="19">
        <f t="shared" si="177"/>
        <v>-0.16742274919870928</v>
      </c>
      <c r="BG103" s="19">
        <f t="shared" si="178"/>
        <v>-0.12833957916519337</v>
      </c>
      <c r="BH103" s="19">
        <f t="shared" si="179"/>
        <v>0.30533643033225943</v>
      </c>
      <c r="BI103" s="23">
        <f t="shared" si="180"/>
        <v>0.43367600949745277</v>
      </c>
      <c r="BJ103" s="18">
        <f t="shared" si="181"/>
        <v>0.472647371903122</v>
      </c>
      <c r="BK103" s="20"/>
      <c r="BL103" s="6" t="str">
        <f t="shared" si="213"/>
        <v>Tertiair</v>
      </c>
      <c r="BM103" s="15" t="str">
        <f t="shared" si="214"/>
        <v>Financien/ verzekeringen</v>
      </c>
      <c r="BN103" s="19">
        <f t="shared" si="182"/>
        <v>0.26420219695837316</v>
      </c>
      <c r="BO103" s="19">
        <f t="shared" si="183"/>
        <v>0.3058285501370499</v>
      </c>
      <c r="BP103" s="19">
        <f t="shared" si="184"/>
        <v>0.27367182807803836</v>
      </c>
      <c r="BQ103" s="19">
        <f t="shared" si="185"/>
        <v>0.27752010609259137</v>
      </c>
      <c r="BR103" s="19">
        <f t="shared" si="186"/>
        <v>-8.2468522937378566E-2</v>
      </c>
      <c r="BS103" s="23">
        <f t="shared" si="187"/>
        <v>-0.35998862902996992</v>
      </c>
      <c r="BT103" s="48">
        <f t="shared" si="188"/>
        <v>-0.38829707307442846</v>
      </c>
      <c r="BU103" s="20"/>
      <c r="BV103" s="20"/>
      <c r="BW103" s="6" t="str">
        <f t="shared" si="215"/>
        <v>Tertiair</v>
      </c>
      <c r="BX103" s="15" t="str">
        <f t="shared" si="216"/>
        <v>Financien/ verzekeringen</v>
      </c>
      <c r="BY103" s="8">
        <v>-0.15724117635871132</v>
      </c>
      <c r="BZ103" s="8">
        <v>0.16205941499456089</v>
      </c>
      <c r="CA103" s="8">
        <v>3.1601247674563466E-3</v>
      </c>
      <c r="CB103" s="8">
        <v>-0.41564357509390387</v>
      </c>
      <c r="CC103" s="8">
        <v>-0.13528697665893746</v>
      </c>
      <c r="CD103" s="8">
        <v>-0.12227221461392432</v>
      </c>
      <c r="CE103" s="9">
        <v>0.26420219695837316</v>
      </c>
      <c r="CF103" s="10">
        <v>5.1613531810836333E-2</v>
      </c>
      <c r="CG103" s="10">
        <v>-0.32266201738492872</v>
      </c>
      <c r="CH103" s="21"/>
      <c r="CI103" s="8">
        <v>-0.10363034213205867</v>
      </c>
      <c r="CJ103" s="8">
        <v>0.25024894682533605</v>
      </c>
      <c r="CK103" s="8">
        <v>-0.16152526998170674</v>
      </c>
      <c r="CL103" s="8">
        <v>-0.48158069189580544</v>
      </c>
      <c r="CM103" s="8">
        <v>-0.15281037898242456</v>
      </c>
      <c r="CN103" s="8">
        <v>-0.1673109415708626</v>
      </c>
      <c r="CO103" s="9">
        <v>0.3058285501370499</v>
      </c>
      <c r="CP103" s="10">
        <v>0.1644163547035522</v>
      </c>
      <c r="CQ103" s="10">
        <v>-0.47869643989976296</v>
      </c>
      <c r="CR103" s="21"/>
      <c r="CS103" s="8">
        <v>4.0711406460390995E-2</v>
      </c>
      <c r="CT103" s="8">
        <v>6.1883467094295479E-2</v>
      </c>
      <c r="CU103" s="8">
        <v>-5.7229136159275051E-2</v>
      </c>
      <c r="CV103" s="8">
        <v>-0.44171848227416294</v>
      </c>
      <c r="CW103" s="8">
        <v>-4.8247916394254152E-2</v>
      </c>
      <c r="CX103" s="8">
        <v>-0.16742274919870928</v>
      </c>
      <c r="CY103" s="9">
        <v>0.27367182807803836</v>
      </c>
      <c r="CZ103" s="10">
        <v>6.608734503879081E-2</v>
      </c>
      <c r="DA103" s="10">
        <v>-0.34896250358969899</v>
      </c>
      <c r="DB103" s="21"/>
      <c r="DC103" s="8">
        <v>3.473105795873184E-2</v>
      </c>
      <c r="DD103" s="8">
        <v>0.14038429581515996</v>
      </c>
      <c r="DE103" s="8">
        <v>-0.14787566966849425</v>
      </c>
      <c r="DF103" s="8">
        <v>-0.58067384533943789</v>
      </c>
      <c r="DG103" s="8">
        <v>-7.0333823255124828E-2</v>
      </c>
      <c r="DH103" s="8">
        <v>-0.12833957916519337</v>
      </c>
      <c r="DI103" s="9">
        <v>0.27752010609259137</v>
      </c>
      <c r="DJ103" s="10">
        <v>0.12080274738386959</v>
      </c>
      <c r="DK103" s="10">
        <v>-0.4342100992476941</v>
      </c>
      <c r="DL103" s="21"/>
      <c r="DM103" s="8">
        <v>6.8738914185772042E-3</v>
      </c>
      <c r="DN103" s="8">
        <v>0.18314044721090839</v>
      </c>
      <c r="DO103" s="8">
        <v>-0.14964235848557844</v>
      </c>
      <c r="DP103" s="8">
        <v>-0.47661510902895671</v>
      </c>
      <c r="DQ103" s="8">
        <v>4.533294616430926E-2</v>
      </c>
      <c r="DR103" s="8">
        <v>0.30533643033225943</v>
      </c>
      <c r="DS103" s="9">
        <v>-8.2468522937378566E-2</v>
      </c>
      <c r="DT103" s="10">
        <v>0.1426724984799248</v>
      </c>
      <c r="DU103" s="10">
        <v>-8.2024709519596645E-2</v>
      </c>
      <c r="DV103" s="21"/>
      <c r="DW103" s="21"/>
    </row>
    <row r="104" spans="1:130" x14ac:dyDescent="0.3">
      <c r="A104" s="6">
        <v>102</v>
      </c>
      <c r="B104" s="6">
        <v>15</v>
      </c>
      <c r="C104" s="6"/>
      <c r="D104" s="6" t="s">
        <v>77</v>
      </c>
      <c r="E104" s="17" t="s">
        <v>76</v>
      </c>
      <c r="F104" s="19">
        <f t="shared" si="189"/>
        <v>-6.1636961043137671E-2</v>
      </c>
      <c r="G104" s="19">
        <f t="shared" si="190"/>
        <v>-4.8942637703723903E-2</v>
      </c>
      <c r="H104" s="19">
        <f t="shared" si="191"/>
        <v>-6.3268177579485108E-2</v>
      </c>
      <c r="I104" s="19">
        <f t="shared" si="192"/>
        <v>-0.16779628163423924</v>
      </c>
      <c r="J104" s="19">
        <f t="shared" si="193"/>
        <v>-0.20885723721919841</v>
      </c>
      <c r="K104" s="23">
        <f t="shared" si="194"/>
        <v>-4.1060955584959175E-2</v>
      </c>
      <c r="L104" s="18">
        <f t="shared" si="195"/>
        <v>-0.15991459951547451</v>
      </c>
      <c r="M104" s="20"/>
      <c r="N104" s="6" t="str">
        <f t="shared" si="196"/>
        <v>Tertiair</v>
      </c>
      <c r="O104" s="15" t="str">
        <f t="shared" si="197"/>
        <v>Vastgoed</v>
      </c>
      <c r="P104" s="19">
        <f t="shared" si="198"/>
        <v>0.26121756152476561</v>
      </c>
      <c r="Q104" s="19">
        <f t="shared" si="199"/>
        <v>0.37506945316865553</v>
      </c>
      <c r="R104" s="19">
        <f t="shared" si="200"/>
        <v>0.32706377032568212</v>
      </c>
      <c r="S104" s="19">
        <f t="shared" si="201"/>
        <v>0.53583575635864966</v>
      </c>
      <c r="T104" s="19">
        <f t="shared" si="202"/>
        <v>0.50982982227247653</v>
      </c>
      <c r="U104" s="23">
        <f t="shared" si="203"/>
        <v>-2.6005934086173133E-2</v>
      </c>
      <c r="V104" s="18">
        <f t="shared" si="204"/>
        <v>0.134760369103821</v>
      </c>
      <c r="W104" s="20"/>
      <c r="X104" s="6" t="str">
        <f t="shared" si="205"/>
        <v>Tertiair</v>
      </c>
      <c r="Y104" s="15" t="str">
        <f t="shared" si="206"/>
        <v>Vastgoed</v>
      </c>
      <c r="Z104" s="19">
        <f t="shared" si="161"/>
        <v>-0.11197335643903258</v>
      </c>
      <c r="AA104" s="19">
        <f t="shared" si="162"/>
        <v>-0.28342208906153449</v>
      </c>
      <c r="AB104" s="19">
        <f t="shared" si="163"/>
        <v>-0.16863336155394759</v>
      </c>
      <c r="AC104" s="19">
        <f t="shared" si="164"/>
        <v>-0.25370591599060577</v>
      </c>
      <c r="AD104" s="19">
        <f t="shared" si="165"/>
        <v>-0.22568198889666063</v>
      </c>
      <c r="AE104" s="23">
        <f t="shared" si="166"/>
        <v>2.8023927093945133E-2</v>
      </c>
      <c r="AF104" s="18">
        <f t="shared" si="167"/>
        <v>5.7740100164873853E-2</v>
      </c>
      <c r="AG104" s="20"/>
      <c r="AH104" s="6" t="str">
        <f t="shared" si="207"/>
        <v>Tertiair</v>
      </c>
      <c r="AI104" s="15" t="str">
        <f t="shared" si="208"/>
        <v>Vastgoed</v>
      </c>
      <c r="AJ104" s="19">
        <f t="shared" si="154"/>
        <v>-0.16010736240301754</v>
      </c>
      <c r="AK104" s="19">
        <f t="shared" si="155"/>
        <v>-0.20656022212693473</v>
      </c>
      <c r="AL104" s="19">
        <f t="shared" si="156"/>
        <v>-0.20694505609089028</v>
      </c>
      <c r="AM104" s="19">
        <f t="shared" si="157"/>
        <v>-0.18122000649539924</v>
      </c>
      <c r="AN104" s="19">
        <f t="shared" si="158"/>
        <v>-0.18581568935656903</v>
      </c>
      <c r="AO104" s="23">
        <f t="shared" si="159"/>
        <v>-4.595682861169792E-3</v>
      </c>
      <c r="AP104" s="48">
        <f t="shared" si="160"/>
        <v>2.0744532770365698E-2</v>
      </c>
      <c r="AQ104" s="20"/>
      <c r="AR104" s="6" t="str">
        <f t="shared" si="209"/>
        <v>Tertiair</v>
      </c>
      <c r="AS104" s="15" t="str">
        <f t="shared" si="210"/>
        <v>Vastgoed</v>
      </c>
      <c r="AT104" s="30">
        <f t="shared" si="168"/>
        <v>0.13924045497188772</v>
      </c>
      <c r="AU104" s="30">
        <f t="shared" si="169"/>
        <v>0.12691957494162812</v>
      </c>
      <c r="AV104" s="30">
        <f t="shared" si="170"/>
        <v>0.12190774289965552</v>
      </c>
      <c r="AW104" s="30">
        <f t="shared" si="171"/>
        <v>7.7011413866411249E-2</v>
      </c>
      <c r="AX104" s="30">
        <f t="shared" si="172"/>
        <v>5.0015761800196283E-2</v>
      </c>
      <c r="AY104" s="23">
        <f t="shared" si="173"/>
        <v>-2.6995652066214966E-2</v>
      </c>
      <c r="AZ104" s="18">
        <f t="shared" si="174"/>
        <v>-7.6903813141431826E-2</v>
      </c>
      <c r="BA104" s="20"/>
      <c r="BB104" s="6" t="str">
        <f t="shared" si="211"/>
        <v>Tertiair</v>
      </c>
      <c r="BC104" s="15" t="str">
        <f t="shared" si="212"/>
        <v>Vastgoed</v>
      </c>
      <c r="BD104" s="19">
        <f t="shared" si="175"/>
        <v>6.068496142773417E-2</v>
      </c>
      <c r="BE104" s="19">
        <f t="shared" si="176"/>
        <v>1.0473114448368154E-2</v>
      </c>
      <c r="BF104" s="19">
        <f t="shared" si="177"/>
        <v>0.10655559694506068</v>
      </c>
      <c r="BG104" s="19">
        <f t="shared" si="178"/>
        <v>1.508556583761324E-2</v>
      </c>
      <c r="BH104" s="19">
        <f t="shared" si="179"/>
        <v>-1.6257177724337001E-2</v>
      </c>
      <c r="BI104" s="23">
        <f t="shared" si="180"/>
        <v>-3.1342743561950243E-2</v>
      </c>
      <c r="BJ104" s="18">
        <f t="shared" si="181"/>
        <v>-2.6730292172705155E-2</v>
      </c>
      <c r="BK104" s="20"/>
      <c r="BL104" s="6" t="str">
        <f t="shared" si="213"/>
        <v>Tertiair</v>
      </c>
      <c r="BM104" s="15" t="str">
        <f t="shared" si="214"/>
        <v>Vastgoed</v>
      </c>
      <c r="BN104" s="19">
        <f t="shared" si="182"/>
        <v>-9.1249997154630891E-2</v>
      </c>
      <c r="BO104" s="19">
        <f t="shared" si="183"/>
        <v>-6.9058982074150413E-2</v>
      </c>
      <c r="BP104" s="19">
        <f t="shared" si="184"/>
        <v>-0.16791287667026825</v>
      </c>
      <c r="BQ104" s="19">
        <f t="shared" si="185"/>
        <v>-8.1461758819979649E-2</v>
      </c>
      <c r="BR104" s="19">
        <f t="shared" si="186"/>
        <v>6.0177563950709168E-2</v>
      </c>
      <c r="BS104" s="23">
        <f t="shared" si="187"/>
        <v>0.1416393227706888</v>
      </c>
      <c r="BT104" s="48">
        <f t="shared" si="188"/>
        <v>0.12923654602485957</v>
      </c>
      <c r="BU104" s="20"/>
      <c r="BV104" s="20"/>
      <c r="BW104" s="6" t="str">
        <f t="shared" si="215"/>
        <v>Tertiair</v>
      </c>
      <c r="BX104" s="15" t="str">
        <f t="shared" si="216"/>
        <v>Vastgoed</v>
      </c>
      <c r="BY104" s="8">
        <v>-6.1636961043137671E-2</v>
      </c>
      <c r="BZ104" s="8">
        <v>0.26121756152476561</v>
      </c>
      <c r="CA104" s="8">
        <v>-0.11197335643903258</v>
      </c>
      <c r="CB104" s="8">
        <v>-0.16010736240301754</v>
      </c>
      <c r="CC104" s="8">
        <v>0.13924045497188772</v>
      </c>
      <c r="CD104" s="8">
        <v>6.068496142773417E-2</v>
      </c>
      <c r="CE104" s="9">
        <v>-9.1249997154630891E-2</v>
      </c>
      <c r="CF104" s="10">
        <v>0.16824431884090271</v>
      </c>
      <c r="CG104" s="10">
        <v>-1.0131420336949828E-2</v>
      </c>
      <c r="CH104" s="21"/>
      <c r="CI104" s="8">
        <v>-4.8942637703723903E-2</v>
      </c>
      <c r="CJ104" s="8">
        <v>0.37506945316865553</v>
      </c>
      <c r="CK104" s="8">
        <v>-0.28342208906153449</v>
      </c>
      <c r="CL104" s="8">
        <v>-0.20656022212693473</v>
      </c>
      <c r="CM104" s="8">
        <v>0.12691957494162812</v>
      </c>
      <c r="CN104" s="8">
        <v>1.0473114448368154E-2</v>
      </c>
      <c r="CO104" s="9">
        <v>-6.9058982074150413E-2</v>
      </c>
      <c r="CP104" s="10">
        <v>0.28620150256774129</v>
      </c>
      <c r="CQ104" s="10">
        <v>-0.20472901992558964</v>
      </c>
      <c r="CR104" s="21"/>
      <c r="CS104" s="8">
        <v>-6.3268177579485108E-2</v>
      </c>
      <c r="CT104" s="8">
        <v>0.32706377032568212</v>
      </c>
      <c r="CU104" s="8">
        <v>-0.16863336155394759</v>
      </c>
      <c r="CV104" s="8">
        <v>-0.20694505609089028</v>
      </c>
      <c r="CW104" s="8">
        <v>0.12190774289965552</v>
      </c>
      <c r="CX104" s="8">
        <v>0.10655559694506068</v>
      </c>
      <c r="CY104" s="9">
        <v>-0.16791287667026825</v>
      </c>
      <c r="CZ104" s="10">
        <v>0.18434081966758303</v>
      </c>
      <c r="DA104" s="10">
        <v>1.1912998440617396E-2</v>
      </c>
      <c r="DB104" s="21"/>
      <c r="DC104" s="8">
        <v>-0.16779628163423924</v>
      </c>
      <c r="DD104" s="8">
        <v>0.53583575635864966</v>
      </c>
      <c r="DE104" s="8">
        <v>-0.25370591599060577</v>
      </c>
      <c r="DF104" s="8">
        <v>-0.18122000649539924</v>
      </c>
      <c r="DG104" s="8">
        <v>7.7011413866411249E-2</v>
      </c>
      <c r="DH104" s="8">
        <v>1.508556583761324E-2</v>
      </c>
      <c r="DI104" s="9">
        <v>-8.1461758819979649E-2</v>
      </c>
      <c r="DJ104" s="10">
        <v>0.22467813882642146</v>
      </c>
      <c r="DK104" s="10">
        <v>-0.15750391471492681</v>
      </c>
      <c r="DL104" s="21"/>
      <c r="DM104" s="8">
        <v>-0.20885723721919841</v>
      </c>
      <c r="DN104" s="8">
        <v>0.50982982227247653</v>
      </c>
      <c r="DO104" s="8">
        <v>-0.22568198889666063</v>
      </c>
      <c r="DP104" s="8">
        <v>-0.18581568935656903</v>
      </c>
      <c r="DQ104" s="8">
        <v>5.0015761800196283E-2</v>
      </c>
      <c r="DR104" s="8">
        <v>-1.6257177724337001E-2</v>
      </c>
      <c r="DS104" s="9">
        <v>6.0177563950709168E-2</v>
      </c>
      <c r="DT104" s="10">
        <v>0.17298438967111679</v>
      </c>
      <c r="DU104" s="10">
        <v>-0.18110520779345066</v>
      </c>
      <c r="DV104" s="21"/>
      <c r="DW104" s="21"/>
    </row>
    <row r="105" spans="1:130" x14ac:dyDescent="0.3">
      <c r="A105" s="6">
        <v>103</v>
      </c>
      <c r="B105" s="6">
        <v>15</v>
      </c>
      <c r="C105" s="6"/>
      <c r="D105" s="6" t="s">
        <v>77</v>
      </c>
      <c r="E105" s="17" t="s">
        <v>134</v>
      </c>
      <c r="F105" s="19">
        <f t="shared" si="189"/>
        <v>-0.47435963898283051</v>
      </c>
      <c r="G105" s="19">
        <f t="shared" si="190"/>
        <v>-0.43168265279280421</v>
      </c>
      <c r="H105" s="19">
        <f t="shared" si="191"/>
        <v>-0.41943667695854076</v>
      </c>
      <c r="I105" s="19">
        <f t="shared" si="192"/>
        <v>-0.4661056862313579</v>
      </c>
      <c r="J105" s="19">
        <f t="shared" si="193"/>
        <v>-0.52177634268677064</v>
      </c>
      <c r="K105" s="23">
        <f t="shared" si="194"/>
        <v>-5.5670656455412748E-2</v>
      </c>
      <c r="L105" s="18">
        <f t="shared" si="195"/>
        <v>-9.0093689893966433E-2</v>
      </c>
      <c r="M105" s="20"/>
      <c r="N105" s="6" t="str">
        <f t="shared" si="196"/>
        <v>Tertiair</v>
      </c>
      <c r="O105" s="15" t="str">
        <f t="shared" si="197"/>
        <v>Experten, onderzoek, architect…</v>
      </c>
      <c r="P105" s="19">
        <f t="shared" si="198"/>
        <v>-1.9185944307948906E-2</v>
      </c>
      <c r="Q105" s="19">
        <f t="shared" si="199"/>
        <v>-5.1915315857124944E-2</v>
      </c>
      <c r="R105" s="19">
        <f t="shared" si="200"/>
        <v>-0.10965541972844255</v>
      </c>
      <c r="S105" s="19">
        <f t="shared" si="201"/>
        <v>6.8189360443981731E-2</v>
      </c>
      <c r="T105" s="19">
        <f t="shared" si="202"/>
        <v>0.21515152279452399</v>
      </c>
      <c r="U105" s="23">
        <f t="shared" si="203"/>
        <v>0.14696216235054227</v>
      </c>
      <c r="V105" s="18">
        <f t="shared" si="204"/>
        <v>0.26706683865164893</v>
      </c>
      <c r="W105" s="20"/>
      <c r="X105" s="6" t="str">
        <f t="shared" si="205"/>
        <v>Tertiair</v>
      </c>
      <c r="Y105" s="15" t="str">
        <f t="shared" si="206"/>
        <v>Experten, onderzoek, architect…</v>
      </c>
      <c r="Z105" s="19">
        <f t="shared" si="161"/>
        <v>-0.21473897952184981</v>
      </c>
      <c r="AA105" s="19">
        <f t="shared" si="162"/>
        <v>-0.29954824909676114</v>
      </c>
      <c r="AB105" s="19">
        <f t="shared" si="163"/>
        <v>-0.20412787433584975</v>
      </c>
      <c r="AC105" s="19">
        <f t="shared" si="164"/>
        <v>-0.34441280231209259</v>
      </c>
      <c r="AD105" s="19">
        <f t="shared" si="165"/>
        <v>-7.604906230719001E-2</v>
      </c>
      <c r="AE105" s="23">
        <f t="shared" si="166"/>
        <v>0.2683637400049026</v>
      </c>
      <c r="AF105" s="18">
        <f t="shared" si="167"/>
        <v>0.22349918678957115</v>
      </c>
      <c r="AG105" s="20"/>
      <c r="AH105" s="6" t="str">
        <f t="shared" si="207"/>
        <v>Tertiair</v>
      </c>
      <c r="AI105" s="15" t="str">
        <f t="shared" si="208"/>
        <v>Experten, onderzoek, architect…</v>
      </c>
      <c r="AJ105" s="19">
        <f t="shared" si="154"/>
        <v>-0.2045578363506608</v>
      </c>
      <c r="AK105" s="19">
        <f t="shared" si="155"/>
        <v>-0.24472943958959639</v>
      </c>
      <c r="AL105" s="19">
        <f t="shared" si="156"/>
        <v>-0.21962842952747588</v>
      </c>
      <c r="AM105" s="19">
        <f t="shared" si="157"/>
        <v>-0.30989439251607831</v>
      </c>
      <c r="AN105" s="19">
        <f t="shared" si="158"/>
        <v>-0.41078506643935198</v>
      </c>
      <c r="AO105" s="23">
        <f t="shared" si="159"/>
        <v>-0.10089067392327367</v>
      </c>
      <c r="AP105" s="48">
        <f t="shared" si="160"/>
        <v>-0.16605562684975558</v>
      </c>
      <c r="AQ105" s="20"/>
      <c r="AR105" s="6" t="str">
        <f t="shared" si="209"/>
        <v>Tertiair</v>
      </c>
      <c r="AS105" s="15" t="str">
        <f t="shared" si="210"/>
        <v>Experten, onderzoek, architect…</v>
      </c>
      <c r="AT105" s="30">
        <f t="shared" si="168"/>
        <v>0.47085173686464787</v>
      </c>
      <c r="AU105" s="30">
        <f t="shared" si="169"/>
        <v>0.42379731825339112</v>
      </c>
      <c r="AV105" s="30">
        <f t="shared" si="170"/>
        <v>0.39274830644532749</v>
      </c>
      <c r="AW105" s="30">
        <f t="shared" si="171"/>
        <v>0.45198806812547287</v>
      </c>
      <c r="AX105" s="30">
        <f t="shared" si="172"/>
        <v>0.59348171781849235</v>
      </c>
      <c r="AY105" s="23">
        <f t="shared" si="173"/>
        <v>0.14149364969301947</v>
      </c>
      <c r="AZ105" s="18">
        <f t="shared" si="174"/>
        <v>0.16968439956510123</v>
      </c>
      <c r="BA105" s="20"/>
      <c r="BB105" s="6" t="str">
        <f t="shared" si="211"/>
        <v>Tertiair</v>
      </c>
      <c r="BC105" s="15" t="str">
        <f t="shared" si="212"/>
        <v>Experten, onderzoek, architect…</v>
      </c>
      <c r="BD105" s="19">
        <f t="shared" si="175"/>
        <v>-3.6393910069469571E-2</v>
      </c>
      <c r="BE105" s="19">
        <f t="shared" si="176"/>
        <v>-9.5585522986856283E-2</v>
      </c>
      <c r="BF105" s="19">
        <f t="shared" si="177"/>
        <v>-0.13503589019174506</v>
      </c>
      <c r="BG105" s="19">
        <f t="shared" si="178"/>
        <v>-0.11634140872987571</v>
      </c>
      <c r="BH105" s="19">
        <f t="shared" si="179"/>
        <v>0.49326574447069593</v>
      </c>
      <c r="BI105" s="23">
        <f t="shared" si="180"/>
        <v>0.60960715320057168</v>
      </c>
      <c r="BJ105" s="18">
        <f t="shared" si="181"/>
        <v>0.58885126745755223</v>
      </c>
      <c r="BK105" s="20"/>
      <c r="BL105" s="6" t="str">
        <f t="shared" si="213"/>
        <v>Tertiair</v>
      </c>
      <c r="BM105" s="15" t="str">
        <f t="shared" si="214"/>
        <v>Experten, onderzoek, architect…</v>
      </c>
      <c r="BN105" s="19">
        <f t="shared" si="182"/>
        <v>0.22278261063546304</v>
      </c>
      <c r="BO105" s="19">
        <f t="shared" si="183"/>
        <v>0.38858115974170165</v>
      </c>
      <c r="BP105" s="19">
        <f t="shared" si="184"/>
        <v>0.33889199312125207</v>
      </c>
      <c r="BQ105" s="19">
        <f t="shared" si="185"/>
        <v>0.49531605565627695</v>
      </c>
      <c r="BR105" s="19">
        <f t="shared" si="186"/>
        <v>1.2158757681496418E-2</v>
      </c>
      <c r="BS105" s="23">
        <f t="shared" si="187"/>
        <v>-0.48315729797478052</v>
      </c>
      <c r="BT105" s="48">
        <f t="shared" si="188"/>
        <v>-0.37642240206020522</v>
      </c>
      <c r="BU105" s="20"/>
      <c r="BV105" s="20"/>
      <c r="BW105" s="6" t="str">
        <f t="shared" si="215"/>
        <v>Tertiair</v>
      </c>
      <c r="BX105" s="15" t="str">
        <f t="shared" si="216"/>
        <v>Experten, onderzoek, architect…</v>
      </c>
      <c r="BY105" s="8">
        <v>-0.47435963898283051</v>
      </c>
      <c r="BZ105" s="8">
        <v>-1.9185944307948906E-2</v>
      </c>
      <c r="CA105" s="8">
        <v>-0.21473897952184981</v>
      </c>
      <c r="CB105" s="8">
        <v>-0.2045578363506608</v>
      </c>
      <c r="CC105" s="8">
        <v>0.47085173686464787</v>
      </c>
      <c r="CD105" s="8">
        <v>-3.6393910069469571E-2</v>
      </c>
      <c r="CE105" s="9">
        <v>0.22278261063546304</v>
      </c>
      <c r="CF105" s="10">
        <v>-0.22469546629727369</v>
      </c>
      <c r="CG105" s="10">
        <v>-7.1212841080506087E-2</v>
      </c>
      <c r="CH105" s="21"/>
      <c r="CI105" s="8">
        <v>-0.43168265279280421</v>
      </c>
      <c r="CJ105" s="8">
        <v>-5.1915315857124944E-2</v>
      </c>
      <c r="CK105" s="8">
        <v>-0.29954824909676114</v>
      </c>
      <c r="CL105" s="8">
        <v>-0.24472943958959639</v>
      </c>
      <c r="CM105" s="8">
        <v>0.42379731825339112</v>
      </c>
      <c r="CN105" s="8">
        <v>-9.5585522986856283E-2</v>
      </c>
      <c r="CO105" s="9">
        <v>0.38858115974170165</v>
      </c>
      <c r="CP105" s="10">
        <v>-0.20356329644829285</v>
      </c>
      <c r="CQ105" s="10">
        <v>-0.19418045344934515</v>
      </c>
      <c r="CR105" s="21"/>
      <c r="CS105" s="8">
        <v>-0.41943667695854076</v>
      </c>
      <c r="CT105" s="8">
        <v>-0.10965541972844255</v>
      </c>
      <c r="CU105" s="8">
        <v>-0.20412787433584975</v>
      </c>
      <c r="CV105" s="8">
        <v>-0.21962842952747588</v>
      </c>
      <c r="CW105" s="8">
        <v>0.39274830644532749</v>
      </c>
      <c r="CX105" s="8">
        <v>-0.13503589019174506</v>
      </c>
      <c r="CY105" s="9">
        <v>0.33889199312125207</v>
      </c>
      <c r="CZ105" s="10">
        <v>-0.32283933162336825</v>
      </c>
      <c r="DA105" s="10">
        <v>-0.11125588683088024</v>
      </c>
      <c r="DB105" s="21"/>
      <c r="DC105" s="8">
        <v>-0.4661056862313579</v>
      </c>
      <c r="DD105" s="8">
        <v>6.8189360443981731E-2</v>
      </c>
      <c r="DE105" s="8">
        <v>-0.34441280231209259</v>
      </c>
      <c r="DF105" s="8">
        <v>-0.30989439251607831</v>
      </c>
      <c r="DG105" s="8">
        <v>0.45198806812547287</v>
      </c>
      <c r="DH105" s="8">
        <v>-0.11634140872987571</v>
      </c>
      <c r="DI105" s="9">
        <v>0.49531605565627695</v>
      </c>
      <c r="DJ105" s="10">
        <v>-0.32147462523841458</v>
      </c>
      <c r="DK105" s="10">
        <v>-0.16593645683202823</v>
      </c>
      <c r="DL105" s="21"/>
      <c r="DM105" s="8">
        <v>-0.52177634268677064</v>
      </c>
      <c r="DN105" s="8">
        <v>0.21515152279452399</v>
      </c>
      <c r="DO105" s="8">
        <v>-7.604906230719001E-2</v>
      </c>
      <c r="DP105" s="8">
        <v>-0.41078506643935198</v>
      </c>
      <c r="DQ105" s="8">
        <v>0.59348171781849235</v>
      </c>
      <c r="DR105" s="8">
        <v>0.49326574447069593</v>
      </c>
      <c r="DS105" s="9">
        <v>1.2158757681496418E-2</v>
      </c>
      <c r="DT105" s="10">
        <v>-0.35340362989734614</v>
      </c>
      <c r="DU105" s="10">
        <v>0.33815325343844421</v>
      </c>
      <c r="DV105" s="21"/>
      <c r="DW105" s="21"/>
    </row>
    <row r="106" spans="1:130" x14ac:dyDescent="0.3">
      <c r="A106" s="6">
        <v>104</v>
      </c>
      <c r="B106" s="6">
        <v>15</v>
      </c>
      <c r="C106" s="6"/>
      <c r="D106" s="6" t="s">
        <v>77</v>
      </c>
      <c r="E106" s="17" t="s">
        <v>139</v>
      </c>
      <c r="F106" s="19">
        <f t="shared" si="189"/>
        <v>0.61567152877360132</v>
      </c>
      <c r="G106" s="19">
        <f t="shared" si="190"/>
        <v>0.58023013771851661</v>
      </c>
      <c r="H106" s="19">
        <f t="shared" si="191"/>
        <v>0.4952838723106463</v>
      </c>
      <c r="I106" s="19">
        <f t="shared" si="192"/>
        <v>0.45978724844997471</v>
      </c>
      <c r="J106" s="19">
        <f t="shared" si="193"/>
        <v>0.38252789275820176</v>
      </c>
      <c r="K106" s="23">
        <f t="shared" si="194"/>
        <v>-7.7259355691772946E-2</v>
      </c>
      <c r="L106" s="18">
        <f t="shared" si="195"/>
        <v>-0.19770224496031485</v>
      </c>
      <c r="M106" s="20"/>
      <c r="N106" s="6" t="str">
        <f t="shared" si="196"/>
        <v>Tertiair</v>
      </c>
      <c r="O106" s="15" t="str">
        <f t="shared" si="197"/>
        <v>Ondersteunde diensten (oa dienstencheques)</v>
      </c>
      <c r="P106" s="19">
        <f t="shared" si="198"/>
        <v>0.12904974132122782</v>
      </c>
      <c r="Q106" s="19">
        <f t="shared" si="199"/>
        <v>6.405147361055219E-2</v>
      </c>
      <c r="R106" s="19">
        <f t="shared" si="200"/>
        <v>0.14797144328383602</v>
      </c>
      <c r="S106" s="19">
        <f t="shared" si="201"/>
        <v>-7.5752874440881135E-2</v>
      </c>
      <c r="T106" s="19">
        <f t="shared" si="202"/>
        <v>-0.3058871775181794</v>
      </c>
      <c r="U106" s="23">
        <f t="shared" si="203"/>
        <v>-0.23013430307729826</v>
      </c>
      <c r="V106" s="18">
        <f t="shared" si="204"/>
        <v>-0.36993865112873159</v>
      </c>
      <c r="W106" s="20"/>
      <c r="X106" s="6" t="str">
        <f t="shared" si="205"/>
        <v>Tertiair</v>
      </c>
      <c r="Y106" s="15" t="str">
        <f t="shared" si="206"/>
        <v>Ondersteunde diensten (oa dienstencheques)</v>
      </c>
      <c r="Z106" s="19">
        <f t="shared" si="161"/>
        <v>0.44544119522027509</v>
      </c>
      <c r="AA106" s="19">
        <f t="shared" si="162"/>
        <v>0.49453979430502892</v>
      </c>
      <c r="AB106" s="19">
        <f t="shared" si="163"/>
        <v>0.47994060994284532</v>
      </c>
      <c r="AC106" s="19">
        <f t="shared" si="164"/>
        <v>0.49630333852387998</v>
      </c>
      <c r="AD106" s="19">
        <f t="shared" si="165"/>
        <v>0.50219878050154687</v>
      </c>
      <c r="AE106" s="23">
        <f t="shared" si="166"/>
        <v>5.8954419776668932E-3</v>
      </c>
      <c r="AF106" s="18">
        <f t="shared" si="167"/>
        <v>7.6589861965179473E-3</v>
      </c>
      <c r="AG106" s="20"/>
      <c r="AH106" s="6" t="str">
        <f t="shared" si="207"/>
        <v>Tertiair</v>
      </c>
      <c r="AI106" s="15" t="str">
        <f t="shared" si="208"/>
        <v>Ondersteunde diensten (oa dienstencheques)</v>
      </c>
      <c r="AJ106" s="19">
        <f t="shared" si="154"/>
        <v>0.46224992290950562</v>
      </c>
      <c r="AK106" s="19">
        <f t="shared" si="155"/>
        <v>0.53089635910022248</v>
      </c>
      <c r="AL106" s="19">
        <f t="shared" si="156"/>
        <v>0.55477989828985752</v>
      </c>
      <c r="AM106" s="19">
        <f t="shared" si="157"/>
        <v>0.62186704331078591</v>
      </c>
      <c r="AN106" s="19">
        <f t="shared" si="158"/>
        <v>0.69357313552972877</v>
      </c>
      <c r="AO106" s="23">
        <f t="shared" si="159"/>
        <v>7.1706092218942863E-2</v>
      </c>
      <c r="AP106" s="48">
        <f t="shared" si="160"/>
        <v>0.16267677642950629</v>
      </c>
      <c r="AQ106" s="20"/>
      <c r="AR106" s="6" t="str">
        <f t="shared" si="209"/>
        <v>Tertiair</v>
      </c>
      <c r="AS106" s="15" t="str">
        <f t="shared" si="210"/>
        <v>Ondersteunde diensten (oa dienstencheques)</v>
      </c>
      <c r="AT106" s="30">
        <f t="shared" si="168"/>
        <v>-6.963389046057597E-2</v>
      </c>
      <c r="AU106" s="30">
        <f t="shared" si="169"/>
        <v>-1.289656510974579E-3</v>
      </c>
      <c r="AV106" s="30">
        <f t="shared" si="170"/>
        <v>-3.123645267667028E-2</v>
      </c>
      <c r="AW106" s="30">
        <f t="shared" si="171"/>
        <v>4.0271229775554654E-2</v>
      </c>
      <c r="AX106" s="30">
        <f t="shared" si="172"/>
        <v>-0.12281735585703539</v>
      </c>
      <c r="AY106" s="23">
        <f t="shared" si="173"/>
        <v>-0.16308858563259004</v>
      </c>
      <c r="AZ106" s="18">
        <f t="shared" si="174"/>
        <v>-0.12152769934606081</v>
      </c>
      <c r="BA106" s="20"/>
      <c r="BB106" s="6" t="str">
        <f t="shared" si="211"/>
        <v>Tertiair</v>
      </c>
      <c r="BC106" s="15" t="str">
        <f t="shared" si="212"/>
        <v>Ondersteunde diensten (oa dienstencheques)</v>
      </c>
      <c r="BD106" s="19">
        <f t="shared" si="175"/>
        <v>-0.21416013784113791</v>
      </c>
      <c r="BE106" s="19">
        <f t="shared" si="176"/>
        <v>-0.21170341844176743</v>
      </c>
      <c r="BF106" s="19">
        <f t="shared" si="177"/>
        <v>-0.16360473522768551</v>
      </c>
      <c r="BG106" s="19">
        <f t="shared" si="178"/>
        <v>-0.24874040528025382</v>
      </c>
      <c r="BH106" s="19">
        <f t="shared" si="179"/>
        <v>-0.69333107278722306</v>
      </c>
      <c r="BI106" s="23">
        <f t="shared" si="180"/>
        <v>-0.44459066750696924</v>
      </c>
      <c r="BJ106" s="18">
        <f t="shared" si="181"/>
        <v>-0.48162765434545562</v>
      </c>
      <c r="BK106" s="20"/>
      <c r="BL106" s="6" t="str">
        <f t="shared" si="213"/>
        <v>Tertiair</v>
      </c>
      <c r="BM106" s="15" t="str">
        <f t="shared" si="214"/>
        <v>Ondersteunde diensten (oa dienstencheques)</v>
      </c>
      <c r="BN106" s="19">
        <f t="shared" si="182"/>
        <v>-0.49354064966236855</v>
      </c>
      <c r="BO106" s="19">
        <f t="shared" si="183"/>
        <v>-0.62662538742247387</v>
      </c>
      <c r="BP106" s="19">
        <f t="shared" si="184"/>
        <v>-0.53462246495862809</v>
      </c>
      <c r="BQ106" s="19">
        <f t="shared" si="185"/>
        <v>-0.67273815991352726</v>
      </c>
      <c r="BR106" s="19">
        <f t="shared" si="186"/>
        <v>-0.34470721140809824</v>
      </c>
      <c r="BS106" s="23">
        <f t="shared" si="187"/>
        <v>0.32803094850542902</v>
      </c>
      <c r="BT106" s="48">
        <f t="shared" si="188"/>
        <v>0.28191817601437563</v>
      </c>
      <c r="BU106" s="20"/>
      <c r="BV106" s="20"/>
      <c r="BW106" s="6" t="str">
        <f t="shared" si="215"/>
        <v>Tertiair</v>
      </c>
      <c r="BX106" s="15" t="str">
        <f t="shared" si="216"/>
        <v>Ondersteunde diensten (oa dienstencheques)</v>
      </c>
      <c r="BY106" s="8">
        <v>0.61567152877360132</v>
      </c>
      <c r="BZ106" s="8">
        <v>0.12904974132122782</v>
      </c>
      <c r="CA106" s="8">
        <v>0.44544119522027509</v>
      </c>
      <c r="CB106" s="8">
        <v>0.46224992290950562</v>
      </c>
      <c r="CC106" s="8">
        <v>-6.963389046057597E-2</v>
      </c>
      <c r="CD106" s="8">
        <v>-0.21416013784113791</v>
      </c>
      <c r="CE106" s="9">
        <v>-0.49354064966236855</v>
      </c>
      <c r="CF106" s="10">
        <v>0.36960836398729791</v>
      </c>
      <c r="CG106" s="10">
        <v>0.19004604256601804</v>
      </c>
      <c r="CH106" s="21"/>
      <c r="CI106" s="8">
        <v>0.58023013771851661</v>
      </c>
      <c r="CJ106" s="8">
        <v>6.405147361055219E-2</v>
      </c>
      <c r="CK106" s="8">
        <v>0.49453979430502892</v>
      </c>
      <c r="CL106" s="8">
        <v>0.53089635910022248</v>
      </c>
      <c r="CM106" s="8">
        <v>-1.289656510974579E-3</v>
      </c>
      <c r="CN106" s="8">
        <v>-0.21170341844176743</v>
      </c>
      <c r="CO106" s="9">
        <v>-0.62662538742247387</v>
      </c>
      <c r="CP106" s="10">
        <v>0.26896124792410586</v>
      </c>
      <c r="CQ106" s="10">
        <v>0.36702326858843037</v>
      </c>
      <c r="CR106" s="21"/>
      <c r="CS106" s="8">
        <v>0.4952838723106463</v>
      </c>
      <c r="CT106" s="8">
        <v>0.14797144328383602</v>
      </c>
      <c r="CU106" s="8">
        <v>0.47994060994284532</v>
      </c>
      <c r="CV106" s="8">
        <v>0.55477989828985752</v>
      </c>
      <c r="CW106" s="8">
        <v>-3.123645267667028E-2</v>
      </c>
      <c r="CX106" s="8">
        <v>-0.16360473522768551</v>
      </c>
      <c r="CY106" s="9">
        <v>-0.53462246495862809</v>
      </c>
      <c r="CZ106" s="10">
        <v>0.39375685675967187</v>
      </c>
      <c r="DA106" s="10">
        <v>0.24352304715760498</v>
      </c>
      <c r="DB106" s="21"/>
      <c r="DC106" s="8">
        <v>0.45978724844997471</v>
      </c>
      <c r="DD106" s="8">
        <v>-7.5752874440881135E-2</v>
      </c>
      <c r="DE106" s="8">
        <v>0.49630333852387998</v>
      </c>
      <c r="DF106" s="8">
        <v>0.62186704331078591</v>
      </c>
      <c r="DG106" s="8">
        <v>4.0271229775554654E-2</v>
      </c>
      <c r="DH106" s="8">
        <v>-0.24874040528025382</v>
      </c>
      <c r="DI106" s="9">
        <v>-0.67273815991352726</v>
      </c>
      <c r="DJ106" s="10">
        <v>0.31146567747027915</v>
      </c>
      <c r="DK106" s="10">
        <v>0.36605803757276834</v>
      </c>
      <c r="DL106" s="21"/>
      <c r="DM106" s="8">
        <v>0.38252789275820176</v>
      </c>
      <c r="DN106" s="8">
        <v>-0.3058871775181794</v>
      </c>
      <c r="DO106" s="8">
        <v>0.50219878050154687</v>
      </c>
      <c r="DP106" s="8">
        <v>0.69357313552972877</v>
      </c>
      <c r="DQ106" s="8">
        <v>-0.12281735585703539</v>
      </c>
      <c r="DR106" s="8">
        <v>-0.69333107278722306</v>
      </c>
      <c r="DS106" s="9">
        <v>-0.34470721140809824</v>
      </c>
      <c r="DT106" s="10">
        <v>0.14914056044306981</v>
      </c>
      <c r="DU106" s="10">
        <v>4.0423232095199504E-2</v>
      </c>
      <c r="DV106" s="21"/>
      <c r="DW106" s="21"/>
    </row>
    <row r="107" spans="1:130" x14ac:dyDescent="0.3">
      <c r="A107" s="6">
        <v>105</v>
      </c>
      <c r="B107" s="6">
        <v>15</v>
      </c>
      <c r="C107" s="6"/>
      <c r="D107" s="6" t="s">
        <v>93</v>
      </c>
      <c r="E107" s="17" t="s">
        <v>97</v>
      </c>
      <c r="F107" s="19">
        <f t="shared" si="189"/>
        <v>4.0655273695101059E-2</v>
      </c>
      <c r="G107" s="19">
        <f t="shared" si="190"/>
        <v>0.12706000095679759</v>
      </c>
      <c r="H107" s="19">
        <f t="shared" si="191"/>
        <v>0.30515031393102443</v>
      </c>
      <c r="I107" s="19">
        <f t="shared" si="192"/>
        <v>0.34396083096411451</v>
      </c>
      <c r="J107" s="19">
        <f t="shared" si="193"/>
        <v>0.3237572457383015</v>
      </c>
      <c r="K107" s="23">
        <f t="shared" si="194"/>
        <v>-2.0203585225813003E-2</v>
      </c>
      <c r="L107" s="18">
        <f t="shared" si="195"/>
        <v>0.19669724478150391</v>
      </c>
      <c r="M107" s="20"/>
      <c r="N107" s="6" t="str">
        <f t="shared" si="196"/>
        <v>Quartair</v>
      </c>
      <c r="O107" s="15" t="str">
        <f t="shared" si="197"/>
        <v>Quartaire sector</v>
      </c>
      <c r="P107" s="19">
        <f t="shared" si="198"/>
        <v>-1.0990772325256432E-2</v>
      </c>
      <c r="Q107" s="19">
        <f t="shared" si="199"/>
        <v>0.1260173028349115</v>
      </c>
      <c r="R107" s="19">
        <f t="shared" si="200"/>
        <v>-0.14841516019867104</v>
      </c>
      <c r="S107" s="19">
        <f t="shared" si="201"/>
        <v>-0.16438966710285097</v>
      </c>
      <c r="T107" s="19">
        <f t="shared" si="202"/>
        <v>-0.21723162305216009</v>
      </c>
      <c r="U107" s="23">
        <f t="shared" si="203"/>
        <v>-5.2841955949309127E-2</v>
      </c>
      <c r="V107" s="18">
        <f t="shared" si="204"/>
        <v>-0.34324892588707157</v>
      </c>
      <c r="W107" s="20"/>
      <c r="X107" s="6" t="str">
        <f t="shared" si="205"/>
        <v>Quartair</v>
      </c>
      <c r="Y107" s="15" t="str">
        <f t="shared" si="206"/>
        <v>Quartaire sector</v>
      </c>
      <c r="Z107" s="19">
        <f t="shared" si="161"/>
        <v>0.25759306315461417</v>
      </c>
      <c r="AA107" s="19">
        <f t="shared" si="162"/>
        <v>0.15680906362713132</v>
      </c>
      <c r="AB107" s="19">
        <f t="shared" si="163"/>
        <v>0.20927073019719358</v>
      </c>
      <c r="AC107" s="19">
        <f t="shared" si="164"/>
        <v>0.18241729128630649</v>
      </c>
      <c r="AD107" s="19">
        <f t="shared" si="165"/>
        <v>0.23757461946705496</v>
      </c>
      <c r="AE107" s="23">
        <f t="shared" si="166"/>
        <v>5.5157328180748477E-2</v>
      </c>
      <c r="AF107" s="18">
        <f t="shared" si="167"/>
        <v>8.0765555839923647E-2</v>
      </c>
      <c r="AG107" s="20"/>
      <c r="AH107" s="6" t="str">
        <f t="shared" si="207"/>
        <v>Quartair</v>
      </c>
      <c r="AI107" s="15" t="str">
        <f t="shared" si="208"/>
        <v>Quartaire sector</v>
      </c>
      <c r="AJ107" s="19">
        <f t="shared" si="154"/>
        <v>-0.26103308480556142</v>
      </c>
      <c r="AK107" s="19">
        <f t="shared" si="155"/>
        <v>-0.25949505719504018</v>
      </c>
      <c r="AL107" s="19">
        <f t="shared" si="156"/>
        <v>-0.20522287974777204</v>
      </c>
      <c r="AM107" s="19">
        <f t="shared" si="157"/>
        <v>-0.29071951801381141</v>
      </c>
      <c r="AN107" s="19">
        <f t="shared" si="158"/>
        <v>-0.22912612456517611</v>
      </c>
      <c r="AO107" s="23">
        <f t="shared" si="159"/>
        <v>6.1593393448635292E-2</v>
      </c>
      <c r="AP107" s="48">
        <f t="shared" si="160"/>
        <v>3.0368932629864065E-2</v>
      </c>
      <c r="AQ107" s="20"/>
      <c r="AR107" s="6" t="str">
        <f t="shared" si="209"/>
        <v>Quartair</v>
      </c>
      <c r="AS107" s="15" t="str">
        <f t="shared" si="210"/>
        <v>Quartaire sector</v>
      </c>
      <c r="AT107" s="30">
        <f t="shared" si="168"/>
        <v>-0.24831056422773129</v>
      </c>
      <c r="AU107" s="30">
        <f t="shared" si="169"/>
        <v>-0.22035219033420503</v>
      </c>
      <c r="AV107" s="30">
        <f t="shared" si="170"/>
        <v>-0.18947046948111584</v>
      </c>
      <c r="AW107" s="30">
        <f t="shared" si="171"/>
        <v>-9.6689683873810897E-2</v>
      </c>
      <c r="AX107" s="30">
        <f t="shared" si="172"/>
        <v>-3.076005694139813E-2</v>
      </c>
      <c r="AY107" s="23">
        <f t="shared" si="173"/>
        <v>6.5929626932412763E-2</v>
      </c>
      <c r="AZ107" s="18">
        <f t="shared" si="174"/>
        <v>0.18959213339280689</v>
      </c>
      <c r="BA107" s="20"/>
      <c r="BB107" s="6" t="str">
        <f t="shared" si="211"/>
        <v>Quartair</v>
      </c>
      <c r="BC107" s="15" t="str">
        <f t="shared" si="212"/>
        <v>Quartaire sector</v>
      </c>
      <c r="BD107" s="19">
        <f t="shared" si="175"/>
        <v>-0.21613894126050484</v>
      </c>
      <c r="BE107" s="19">
        <f t="shared" si="176"/>
        <v>-0.29508501409425614</v>
      </c>
      <c r="BF107" s="19">
        <f t="shared" si="177"/>
        <v>-0.22422319872747895</v>
      </c>
      <c r="BG107" s="19">
        <f t="shared" si="178"/>
        <v>-0.2075799266488981</v>
      </c>
      <c r="BH107" s="19">
        <f t="shared" si="179"/>
        <v>1.7647456533099813E-2</v>
      </c>
      <c r="BI107" s="23">
        <f t="shared" si="180"/>
        <v>0.22522738318199792</v>
      </c>
      <c r="BJ107" s="18">
        <f t="shared" si="181"/>
        <v>0.31273247062735593</v>
      </c>
      <c r="BK107" s="20"/>
      <c r="BL107" s="6" t="str">
        <f t="shared" si="213"/>
        <v>Quartair</v>
      </c>
      <c r="BM107" s="15" t="str">
        <f t="shared" si="214"/>
        <v>Quartaire sector</v>
      </c>
      <c r="BN107" s="19">
        <f t="shared" si="182"/>
        <v>0.18069728020566592</v>
      </c>
      <c r="BO107" s="19">
        <f t="shared" si="183"/>
        <v>0.14338658627428419</v>
      </c>
      <c r="BP107" s="19">
        <f t="shared" si="184"/>
        <v>0.18357005394871379</v>
      </c>
      <c r="BQ107" s="19">
        <f t="shared" si="185"/>
        <v>1.7625694989646192E-2</v>
      </c>
      <c r="BR107" s="19">
        <f t="shared" si="186"/>
        <v>-0.20165134642557775</v>
      </c>
      <c r="BS107" s="23">
        <f t="shared" si="187"/>
        <v>-0.21927704141522394</v>
      </c>
      <c r="BT107" s="48">
        <f t="shared" si="188"/>
        <v>-0.34503793269986194</v>
      </c>
      <c r="BU107" s="20"/>
      <c r="BV107" s="20"/>
      <c r="BW107" s="6" t="str">
        <f t="shared" si="215"/>
        <v>Quartair</v>
      </c>
      <c r="BX107" s="15" t="str">
        <f t="shared" si="216"/>
        <v>Quartaire sector</v>
      </c>
      <c r="BY107" s="8">
        <v>4.0655273695101059E-2</v>
      </c>
      <c r="BZ107" s="8">
        <v>-1.0990772325256432E-2</v>
      </c>
      <c r="CA107" s="8">
        <v>0.25759306315461417</v>
      </c>
      <c r="CB107" s="8">
        <v>-0.26103308480556142</v>
      </c>
      <c r="CC107" s="8">
        <v>-0.24831056422773129</v>
      </c>
      <c r="CD107" s="8">
        <v>-0.21613894126050484</v>
      </c>
      <c r="CE107" s="9">
        <v>0.18069728020566592</v>
      </c>
      <c r="CF107" s="10">
        <v>9.7977212595122907E-3</v>
      </c>
      <c r="CG107" s="10">
        <v>-0.24881828495232439</v>
      </c>
      <c r="CH107" s="21"/>
      <c r="CI107" s="8">
        <v>0.12706000095679759</v>
      </c>
      <c r="CJ107" s="8">
        <v>0.1260173028349115</v>
      </c>
      <c r="CK107" s="8">
        <v>0.15680906362713132</v>
      </c>
      <c r="CL107" s="8">
        <v>-0.25949505719504018</v>
      </c>
      <c r="CM107" s="8">
        <v>-0.22035219033420503</v>
      </c>
      <c r="CN107" s="8">
        <v>-0.29508501409425614</v>
      </c>
      <c r="CO107" s="9">
        <v>0.14338658627428419</v>
      </c>
      <c r="CP107" s="10">
        <v>0.14981835379360944</v>
      </c>
      <c r="CQ107" s="10">
        <v>-0.30996381347859925</v>
      </c>
      <c r="CR107" s="21"/>
      <c r="CS107" s="8">
        <v>0.30515031393102443</v>
      </c>
      <c r="CT107" s="8">
        <v>-0.14841516019867104</v>
      </c>
      <c r="CU107" s="8">
        <v>0.20927073019719358</v>
      </c>
      <c r="CV107" s="8">
        <v>-0.20522287974777204</v>
      </c>
      <c r="CW107" s="8">
        <v>-0.18947046948111584</v>
      </c>
      <c r="CX107" s="8">
        <v>-0.22422319872747895</v>
      </c>
      <c r="CY107" s="9">
        <v>0.18357005394871379</v>
      </c>
      <c r="CZ107" s="10">
        <v>8.0109694826426547E-2</v>
      </c>
      <c r="DA107" s="10">
        <v>-0.26299401227931252</v>
      </c>
      <c r="DB107" s="21"/>
      <c r="DC107" s="8">
        <v>0.34396083096411451</v>
      </c>
      <c r="DD107" s="8">
        <v>-0.16438966710285097</v>
      </c>
      <c r="DE107" s="8">
        <v>0.18241729128630649</v>
      </c>
      <c r="DF107" s="8">
        <v>-0.29071951801381141</v>
      </c>
      <c r="DG107" s="8">
        <v>-9.6689683873810897E-2</v>
      </c>
      <c r="DH107" s="8">
        <v>-0.2075799266488981</v>
      </c>
      <c r="DI107" s="9">
        <v>1.7625694989646192E-2</v>
      </c>
      <c r="DJ107" s="10">
        <v>0.16128508571447786</v>
      </c>
      <c r="DK107" s="10">
        <v>-0.2107862108626084</v>
      </c>
      <c r="DL107" s="21"/>
      <c r="DM107" s="8">
        <v>0.3237572457383015</v>
      </c>
      <c r="DN107" s="8">
        <v>-0.21723162305216009</v>
      </c>
      <c r="DO107" s="8">
        <v>0.23757461946705496</v>
      </c>
      <c r="DP107" s="8">
        <v>-0.22912612456517611</v>
      </c>
      <c r="DQ107" s="8">
        <v>-3.076005694139813E-2</v>
      </c>
      <c r="DR107" s="8">
        <v>1.7647456533099813E-2</v>
      </c>
      <c r="DS107" s="9">
        <v>-0.20165134642557775</v>
      </c>
      <c r="DT107" s="10">
        <v>0.15714378501283563</v>
      </c>
      <c r="DU107" s="10">
        <v>-2.3312341707171527E-2</v>
      </c>
      <c r="DV107" s="21"/>
      <c r="DW107" s="21"/>
    </row>
    <row r="108" spans="1:130" x14ac:dyDescent="0.3">
      <c r="A108" s="6">
        <v>106</v>
      </c>
      <c r="B108" s="6">
        <v>15</v>
      </c>
      <c r="C108" s="6"/>
      <c r="D108" s="6" t="s">
        <v>93</v>
      </c>
      <c r="E108" s="17" t="s">
        <v>84</v>
      </c>
      <c r="F108" s="19">
        <f t="shared" si="189"/>
        <v>-0.15844213741125354</v>
      </c>
      <c r="G108" s="19">
        <f t="shared" si="190"/>
        <v>-0.1445428025449767</v>
      </c>
      <c r="H108" s="19">
        <f t="shared" si="191"/>
        <v>1.5285920986676168E-2</v>
      </c>
      <c r="I108" s="19">
        <f t="shared" si="192"/>
        <v>4.0553916794961634E-2</v>
      </c>
      <c r="J108" s="19">
        <f t="shared" si="193"/>
        <v>2.0271612555503259E-2</v>
      </c>
      <c r="K108" s="23">
        <f t="shared" si="194"/>
        <v>-2.0282304239458374E-2</v>
      </c>
      <c r="L108" s="18">
        <f t="shared" si="195"/>
        <v>0.16481441510047995</v>
      </c>
      <c r="M108" s="20"/>
      <c r="N108" s="6" t="str">
        <f t="shared" si="196"/>
        <v>Quartair</v>
      </c>
      <c r="O108" s="15" t="str">
        <f t="shared" si="197"/>
        <v>Overheid</v>
      </c>
      <c r="P108" s="19">
        <f t="shared" si="198"/>
        <v>-0.13919355038288905</v>
      </c>
      <c r="Q108" s="19">
        <f t="shared" si="199"/>
        <v>-8.4169145261465628E-2</v>
      </c>
      <c r="R108" s="19">
        <f t="shared" si="200"/>
        <v>-0.24067027670037322</v>
      </c>
      <c r="S108" s="19">
        <f t="shared" si="201"/>
        <v>-0.2644790282692388</v>
      </c>
      <c r="T108" s="19">
        <f t="shared" si="202"/>
        <v>-0.26225434331124448</v>
      </c>
      <c r="U108" s="23">
        <f t="shared" si="203"/>
        <v>2.2246849579943273E-3</v>
      </c>
      <c r="V108" s="18">
        <f t="shared" si="204"/>
        <v>-0.17808519804977885</v>
      </c>
      <c r="W108" s="20"/>
      <c r="X108" s="6" t="str">
        <f t="shared" si="205"/>
        <v>Quartair</v>
      </c>
      <c r="Y108" s="15" t="str">
        <f t="shared" si="206"/>
        <v>Overheid</v>
      </c>
      <c r="Z108" s="19">
        <f t="shared" si="161"/>
        <v>0.14516640380756315</v>
      </c>
      <c r="AA108" s="19">
        <f t="shared" si="162"/>
        <v>6.1857115285795371E-2</v>
      </c>
      <c r="AB108" s="19">
        <f t="shared" si="163"/>
        <v>6.1106595709290522E-2</v>
      </c>
      <c r="AC108" s="19">
        <f t="shared" si="164"/>
        <v>4.5121765291638097E-2</v>
      </c>
      <c r="AD108" s="19">
        <f t="shared" si="165"/>
        <v>0.24659013428441567</v>
      </c>
      <c r="AE108" s="23">
        <f t="shared" si="166"/>
        <v>0.20146836899277759</v>
      </c>
      <c r="AF108" s="18">
        <f t="shared" si="167"/>
        <v>0.1847330189986203</v>
      </c>
      <c r="AG108" s="20"/>
      <c r="AH108" s="6" t="str">
        <f t="shared" si="207"/>
        <v>Quartair</v>
      </c>
      <c r="AI108" s="15" t="str">
        <f t="shared" si="208"/>
        <v>Overheid</v>
      </c>
      <c r="AJ108" s="19">
        <f t="shared" si="154"/>
        <v>-0.35125347393758422</v>
      </c>
      <c r="AK108" s="19">
        <f t="shared" si="155"/>
        <v>-0.34227012165251286</v>
      </c>
      <c r="AL108" s="19">
        <f t="shared" si="156"/>
        <v>-0.29396627191426605</v>
      </c>
      <c r="AM108" s="19">
        <f t="shared" si="157"/>
        <v>-0.34095323993098731</v>
      </c>
      <c r="AN108" s="19">
        <f t="shared" si="158"/>
        <v>-0.31814903455030946</v>
      </c>
      <c r="AO108" s="23">
        <f t="shared" si="159"/>
        <v>2.2804205380677844E-2</v>
      </c>
      <c r="AP108" s="48">
        <f t="shared" si="160"/>
        <v>2.4121087102203398E-2</v>
      </c>
      <c r="AQ108" s="20"/>
      <c r="AR108" s="6" t="str">
        <f t="shared" si="209"/>
        <v>Quartair</v>
      </c>
      <c r="AS108" s="15" t="str">
        <f t="shared" si="210"/>
        <v>Overheid</v>
      </c>
      <c r="AT108" s="30">
        <f t="shared" si="168"/>
        <v>9.7433432169789738E-2</v>
      </c>
      <c r="AU108" s="30">
        <f t="shared" si="169"/>
        <v>0.13527677512117764</v>
      </c>
      <c r="AV108" s="30">
        <f t="shared" si="170"/>
        <v>0.15023447565656073</v>
      </c>
      <c r="AW108" s="30">
        <f t="shared" si="171"/>
        <v>0.19749870830502264</v>
      </c>
      <c r="AX108" s="30">
        <f t="shared" si="172"/>
        <v>0.2969363031903991</v>
      </c>
      <c r="AY108" s="23">
        <f t="shared" si="173"/>
        <v>9.9437594885376457E-2</v>
      </c>
      <c r="AZ108" s="18">
        <f t="shared" si="174"/>
        <v>0.16165952806922146</v>
      </c>
      <c r="BA108" s="20"/>
      <c r="BB108" s="6" t="str">
        <f t="shared" si="211"/>
        <v>Quartair</v>
      </c>
      <c r="BC108" s="15" t="str">
        <f t="shared" si="212"/>
        <v>Overheid</v>
      </c>
      <c r="BD108" s="19">
        <f t="shared" si="175"/>
        <v>-5.8045621825690849E-3</v>
      </c>
      <c r="BE108" s="19">
        <f t="shared" si="176"/>
        <v>-6.5358818028563095E-2</v>
      </c>
      <c r="BF108" s="19">
        <f t="shared" si="177"/>
        <v>-4.0731621496398154E-2</v>
      </c>
      <c r="BG108" s="19">
        <f t="shared" si="178"/>
        <v>-8.6739428716631466E-3</v>
      </c>
      <c r="BH108" s="19">
        <f t="shared" si="179"/>
        <v>0.17319531042280925</v>
      </c>
      <c r="BI108" s="23">
        <f t="shared" si="180"/>
        <v>0.1818692532944724</v>
      </c>
      <c r="BJ108" s="18">
        <f t="shared" si="181"/>
        <v>0.23855412845137236</v>
      </c>
      <c r="BK108" s="20"/>
      <c r="BL108" s="6" t="str">
        <f t="shared" si="213"/>
        <v>Quartair</v>
      </c>
      <c r="BM108" s="15" t="str">
        <f t="shared" si="214"/>
        <v>Overheid</v>
      </c>
      <c r="BN108" s="19">
        <f t="shared" si="182"/>
        <v>0.13631357448130005</v>
      </c>
      <c r="BO108" s="19">
        <f t="shared" si="183"/>
        <v>0.19889739070924564</v>
      </c>
      <c r="BP108" s="19">
        <f t="shared" si="184"/>
        <v>0.16301332397658699</v>
      </c>
      <c r="BQ108" s="19">
        <f t="shared" si="185"/>
        <v>0.17237258637098751</v>
      </c>
      <c r="BR108" s="19">
        <f t="shared" si="186"/>
        <v>2.0264846869017153E-2</v>
      </c>
      <c r="BS108" s="23">
        <f t="shared" si="187"/>
        <v>-0.15210773950197037</v>
      </c>
      <c r="BT108" s="48">
        <f t="shared" si="188"/>
        <v>-0.17863254384022847</v>
      </c>
      <c r="BU108" s="20"/>
      <c r="BV108" s="20"/>
      <c r="BW108" s="6" t="str">
        <f t="shared" si="215"/>
        <v>Quartair</v>
      </c>
      <c r="BX108" s="15" t="str">
        <f t="shared" si="216"/>
        <v>Overheid</v>
      </c>
      <c r="BY108" s="8">
        <v>-0.15844213741125354</v>
      </c>
      <c r="BZ108" s="8">
        <v>-0.13919355038288905</v>
      </c>
      <c r="CA108" s="8">
        <v>0.14516640380756315</v>
      </c>
      <c r="CB108" s="8">
        <v>-0.35125347393758422</v>
      </c>
      <c r="CC108" s="8">
        <v>9.7433432169789738E-2</v>
      </c>
      <c r="CD108" s="8">
        <v>-5.8045621825690849E-3</v>
      </c>
      <c r="CE108" s="9">
        <v>0.13631357448130005</v>
      </c>
      <c r="CF108" s="10">
        <v>-0.17446769080970198</v>
      </c>
      <c r="CG108" s="10">
        <v>1.9759772469222477E-3</v>
      </c>
      <c r="CH108" s="21"/>
      <c r="CI108" s="8">
        <v>-0.1445428025449767</v>
      </c>
      <c r="CJ108" s="8">
        <v>-8.4169145261465628E-2</v>
      </c>
      <c r="CK108" s="8">
        <v>6.1857115285795371E-2</v>
      </c>
      <c r="CL108" s="8">
        <v>-0.34227012165251286</v>
      </c>
      <c r="CM108" s="8">
        <v>0.13527677512117764</v>
      </c>
      <c r="CN108" s="8">
        <v>-6.5358818028563095E-2</v>
      </c>
      <c r="CO108" s="9">
        <v>0.19889739070924564</v>
      </c>
      <c r="CP108" s="10">
        <v>-0.12238089504819546</v>
      </c>
      <c r="CQ108" s="10">
        <v>-9.4596396650878017E-2</v>
      </c>
      <c r="CR108" s="21"/>
      <c r="CS108" s="8">
        <v>1.5285920986676168E-2</v>
      </c>
      <c r="CT108" s="8">
        <v>-0.24067027670037322</v>
      </c>
      <c r="CU108" s="8">
        <v>6.1106595709290522E-2</v>
      </c>
      <c r="CV108" s="8">
        <v>-0.29396627191426605</v>
      </c>
      <c r="CW108" s="8">
        <v>0.15023447565656073</v>
      </c>
      <c r="CX108" s="8">
        <v>-4.0731621496398154E-2</v>
      </c>
      <c r="CY108" s="9">
        <v>0.16301332397658699</v>
      </c>
      <c r="CZ108" s="10">
        <v>-0.15417141317861704</v>
      </c>
      <c r="DA108" s="10">
        <v>-2.4562853520702095E-2</v>
      </c>
      <c r="DB108" s="21"/>
      <c r="DC108" s="8">
        <v>4.0553916794961634E-2</v>
      </c>
      <c r="DD108" s="8">
        <v>-0.2644790282692388</v>
      </c>
      <c r="DE108" s="8">
        <v>4.5121765291638097E-2</v>
      </c>
      <c r="DF108" s="8">
        <v>-0.34095323993098731</v>
      </c>
      <c r="DG108" s="8">
        <v>0.19749870830502264</v>
      </c>
      <c r="DH108" s="8">
        <v>-8.6739428716631466E-3</v>
      </c>
      <c r="DI108" s="9">
        <v>0.17237258637098751</v>
      </c>
      <c r="DJ108" s="10">
        <v>-0.14416598672846487</v>
      </c>
      <c r="DK108" s="10">
        <v>-3.1658620670702804E-2</v>
      </c>
      <c r="DL108" s="21"/>
      <c r="DM108" s="8">
        <v>2.0271612555503259E-2</v>
      </c>
      <c r="DN108" s="8">
        <v>-0.26225434331124448</v>
      </c>
      <c r="DO108" s="8">
        <v>0.24659013428441567</v>
      </c>
      <c r="DP108" s="8">
        <v>-0.31814903455030946</v>
      </c>
      <c r="DQ108" s="8">
        <v>0.2969363031903991</v>
      </c>
      <c r="DR108" s="8">
        <v>0.17319531042280925</v>
      </c>
      <c r="DS108" s="9">
        <v>2.0264846869017153E-2</v>
      </c>
      <c r="DT108" s="10">
        <v>-0.17469224885940265</v>
      </c>
      <c r="DU108" s="10">
        <v>0.17592286566638596</v>
      </c>
      <c r="DV108" s="21"/>
      <c r="DW108" s="21"/>
    </row>
    <row r="109" spans="1:130" x14ac:dyDescent="0.3">
      <c r="A109" s="6">
        <v>107</v>
      </c>
      <c r="B109" s="6">
        <v>15</v>
      </c>
      <c r="C109" s="6"/>
      <c r="D109" s="6" t="s">
        <v>93</v>
      </c>
      <c r="E109" s="17" t="s">
        <v>78</v>
      </c>
      <c r="F109" s="19">
        <f t="shared" si="189"/>
        <v>-2.1375111582234294E-2</v>
      </c>
      <c r="G109" s="19">
        <f t="shared" si="190"/>
        <v>4.8449505408528153E-2</v>
      </c>
      <c r="H109" s="19">
        <f t="shared" si="191"/>
        <v>0.21860525305590947</v>
      </c>
      <c r="I109" s="19">
        <f t="shared" si="192"/>
        <v>0.24685880159991355</v>
      </c>
      <c r="J109" s="19">
        <f t="shared" si="193"/>
        <v>0.22471172557753691</v>
      </c>
      <c r="K109" s="23">
        <f t="shared" si="194"/>
        <v>-2.2147076022376644E-2</v>
      </c>
      <c r="L109" s="18">
        <f t="shared" si="195"/>
        <v>0.17626222016900875</v>
      </c>
      <c r="M109" s="20"/>
      <c r="N109" s="6" t="str">
        <f t="shared" si="196"/>
        <v>Quartair</v>
      </c>
      <c r="O109" s="15" t="str">
        <f t="shared" si="197"/>
        <v>Federaal</v>
      </c>
      <c r="P109" s="19">
        <f t="shared" si="198"/>
        <v>-7.466352004403029E-3</v>
      </c>
      <c r="Q109" s="19">
        <f t="shared" si="199"/>
        <v>0.11864242054607102</v>
      </c>
      <c r="R109" s="19">
        <f t="shared" si="200"/>
        <v>-0.15114681730145227</v>
      </c>
      <c r="S109" s="19">
        <f t="shared" si="201"/>
        <v>-0.1325709287608941</v>
      </c>
      <c r="T109" s="19">
        <f t="shared" si="202"/>
        <v>-0.14679357157781628</v>
      </c>
      <c r="U109" s="23">
        <f t="shared" si="203"/>
        <v>-1.4222642816922176E-2</v>
      </c>
      <c r="V109" s="18">
        <f t="shared" si="204"/>
        <v>-0.2654359921238873</v>
      </c>
      <c r="W109" s="20"/>
      <c r="X109" s="6" t="str">
        <f t="shared" si="205"/>
        <v>Quartair</v>
      </c>
      <c r="Y109" s="15" t="str">
        <f t="shared" si="206"/>
        <v>Federaal</v>
      </c>
      <c r="Z109" s="19">
        <f t="shared" si="161"/>
        <v>0.26291623271307973</v>
      </c>
      <c r="AA109" s="19">
        <f t="shared" si="162"/>
        <v>0.14956654811737874</v>
      </c>
      <c r="AB109" s="19">
        <f t="shared" si="163"/>
        <v>0.2472731819267332</v>
      </c>
      <c r="AC109" s="19">
        <f t="shared" si="164"/>
        <v>0.1691472867225024</v>
      </c>
      <c r="AD109" s="19">
        <f t="shared" si="165"/>
        <v>0.16536980031124954</v>
      </c>
      <c r="AE109" s="23">
        <f t="shared" si="166"/>
        <v>-3.7774864112528617E-3</v>
      </c>
      <c r="AF109" s="18">
        <f t="shared" si="167"/>
        <v>1.5803252193870798E-2</v>
      </c>
      <c r="AG109" s="20"/>
      <c r="AH109" s="6" t="str">
        <f t="shared" si="207"/>
        <v>Quartair</v>
      </c>
      <c r="AI109" s="15" t="str">
        <f t="shared" si="208"/>
        <v>Federaal</v>
      </c>
      <c r="AJ109" s="19">
        <f t="shared" si="154"/>
        <v>-0.2545850414057958</v>
      </c>
      <c r="AK109" s="19">
        <f t="shared" si="155"/>
        <v>-0.27845413507605477</v>
      </c>
      <c r="AL109" s="19">
        <f t="shared" si="156"/>
        <v>-0.20770089009967513</v>
      </c>
      <c r="AM109" s="19">
        <f t="shared" si="157"/>
        <v>-0.33410042205540519</v>
      </c>
      <c r="AN109" s="19">
        <f t="shared" si="158"/>
        <v>-0.23148496909270871</v>
      </c>
      <c r="AO109" s="23">
        <f t="shared" si="159"/>
        <v>0.10261545296269647</v>
      </c>
      <c r="AP109" s="48">
        <f t="shared" si="160"/>
        <v>4.6969165983346051E-2</v>
      </c>
      <c r="AQ109" s="20"/>
      <c r="AR109" s="6" t="str">
        <f t="shared" si="209"/>
        <v>Quartair</v>
      </c>
      <c r="AS109" s="15" t="str">
        <f t="shared" si="210"/>
        <v>Federaal</v>
      </c>
      <c r="AT109" s="30">
        <f t="shared" si="168"/>
        <v>-0.20323924134674784</v>
      </c>
      <c r="AU109" s="30">
        <f t="shared" si="169"/>
        <v>-0.2002806401380218</v>
      </c>
      <c r="AV109" s="30">
        <f t="shared" si="170"/>
        <v>-0.11033611878696985</v>
      </c>
      <c r="AW109" s="30">
        <f t="shared" si="171"/>
        <v>-4.9012712315715384E-2</v>
      </c>
      <c r="AX109" s="30">
        <f t="shared" si="172"/>
        <v>4.0230254572004243E-2</v>
      </c>
      <c r="AY109" s="23">
        <f t="shared" si="173"/>
        <v>8.9242966887719627E-2</v>
      </c>
      <c r="AZ109" s="18">
        <f t="shared" si="174"/>
        <v>0.24051089471002604</v>
      </c>
      <c r="BA109" s="20"/>
      <c r="BB109" s="6" t="str">
        <f t="shared" si="211"/>
        <v>Quartair</v>
      </c>
      <c r="BC109" s="15" t="str">
        <f t="shared" si="212"/>
        <v>Federaal</v>
      </c>
      <c r="BD109" s="19">
        <f t="shared" si="175"/>
        <v>-0.28289594785663297</v>
      </c>
      <c r="BE109" s="19">
        <f t="shared" si="176"/>
        <v>-0.3249215635842419</v>
      </c>
      <c r="BF109" s="19">
        <f t="shared" si="177"/>
        <v>-0.29335336793779515</v>
      </c>
      <c r="BG109" s="19">
        <f t="shared" si="178"/>
        <v>-0.29014292365261274</v>
      </c>
      <c r="BH109" s="19">
        <f t="shared" si="179"/>
        <v>0.12481135339535716</v>
      </c>
      <c r="BI109" s="23">
        <f t="shared" si="180"/>
        <v>0.41495427704796989</v>
      </c>
      <c r="BJ109" s="18">
        <f t="shared" si="181"/>
        <v>0.44973291697959905</v>
      </c>
      <c r="BK109" s="20"/>
      <c r="BL109" s="6" t="str">
        <f t="shared" si="213"/>
        <v>Quartair</v>
      </c>
      <c r="BM109" s="15" t="str">
        <f t="shared" si="214"/>
        <v>Federaal</v>
      </c>
      <c r="BN109" s="19">
        <f t="shared" si="182"/>
        <v>0.25907507238386202</v>
      </c>
      <c r="BO109" s="19">
        <f t="shared" si="183"/>
        <v>0.20538498040098949</v>
      </c>
      <c r="BP109" s="19">
        <f t="shared" si="184"/>
        <v>0.24525419658274483</v>
      </c>
      <c r="BQ109" s="19">
        <f t="shared" si="185"/>
        <v>0.13451877672807494</v>
      </c>
      <c r="BR109" s="19">
        <f t="shared" si="186"/>
        <v>-0.27254157956473185</v>
      </c>
      <c r="BS109" s="23">
        <f t="shared" si="187"/>
        <v>-0.40706035629280679</v>
      </c>
      <c r="BT109" s="48">
        <f t="shared" si="188"/>
        <v>-0.47792655996572131</v>
      </c>
      <c r="BU109" s="20"/>
      <c r="BV109" s="20"/>
      <c r="BW109" s="6" t="str">
        <f t="shared" si="215"/>
        <v>Quartair</v>
      </c>
      <c r="BX109" s="15" t="str">
        <f t="shared" si="216"/>
        <v>Federaal</v>
      </c>
      <c r="BY109" s="8">
        <v>-2.1375111582234294E-2</v>
      </c>
      <c r="BZ109" s="8">
        <v>-7.466352004403029E-3</v>
      </c>
      <c r="CA109" s="8">
        <v>0.26291623271307973</v>
      </c>
      <c r="CB109" s="8">
        <v>-0.2545850414057958</v>
      </c>
      <c r="CC109" s="8">
        <v>-0.20323924134674784</v>
      </c>
      <c r="CD109" s="8">
        <v>-0.28289594785663297</v>
      </c>
      <c r="CE109" s="9">
        <v>0.25907507238386202</v>
      </c>
      <c r="CF109" s="10">
        <v>-1.5067790702679091E-2</v>
      </c>
      <c r="CG109" s="10">
        <v>-0.29769987049783286</v>
      </c>
      <c r="CH109" s="21"/>
      <c r="CI109" s="8">
        <v>4.8449505408528153E-2</v>
      </c>
      <c r="CJ109" s="8">
        <v>0.11864242054607102</v>
      </c>
      <c r="CK109" s="8">
        <v>0.14956654811737874</v>
      </c>
      <c r="CL109" s="8">
        <v>-0.27845413507605477</v>
      </c>
      <c r="CM109" s="8">
        <v>-0.2002806401380218</v>
      </c>
      <c r="CN109" s="8">
        <v>-0.3249215635842419</v>
      </c>
      <c r="CO109" s="9">
        <v>0.20538498040098949</v>
      </c>
      <c r="CP109" s="10">
        <v>0.11443683587647954</v>
      </c>
      <c r="CQ109" s="10">
        <v>-0.33655845549736291</v>
      </c>
      <c r="CR109" s="21"/>
      <c r="CS109" s="8">
        <v>0.21860525305590947</v>
      </c>
      <c r="CT109" s="8">
        <v>-0.15114681730145227</v>
      </c>
      <c r="CU109" s="8">
        <v>0.2472731819267332</v>
      </c>
      <c r="CV109" s="8">
        <v>-0.20770089009967513</v>
      </c>
      <c r="CW109" s="8">
        <v>-0.11033611878696985</v>
      </c>
      <c r="CX109" s="8">
        <v>-0.29335336793779515</v>
      </c>
      <c r="CY109" s="9">
        <v>0.24525419658274483</v>
      </c>
      <c r="CZ109" s="10">
        <v>2.6988796624176224E-2</v>
      </c>
      <c r="DA109" s="10">
        <v>-0.27232401322507288</v>
      </c>
      <c r="DB109" s="21"/>
      <c r="DC109" s="8">
        <v>0.24685880159991355</v>
      </c>
      <c r="DD109" s="8">
        <v>-0.1325709287608941</v>
      </c>
      <c r="DE109" s="8">
        <v>0.1691472867225024</v>
      </c>
      <c r="DF109" s="8">
        <v>-0.33410042205540519</v>
      </c>
      <c r="DG109" s="8">
        <v>-4.9012712315715384E-2</v>
      </c>
      <c r="DH109" s="8">
        <v>-0.29014292365261274</v>
      </c>
      <c r="DI109" s="9">
        <v>0.13451877672807494</v>
      </c>
      <c r="DJ109" s="10">
        <v>0.10604003972060082</v>
      </c>
      <c r="DK109" s="10">
        <v>-0.26717940978227978</v>
      </c>
      <c r="DL109" s="21"/>
      <c r="DM109" s="8">
        <v>0.22471172557753691</v>
      </c>
      <c r="DN109" s="8">
        <v>-0.14679357157781628</v>
      </c>
      <c r="DO109" s="8">
        <v>0.16536980031124954</v>
      </c>
      <c r="DP109" s="8">
        <v>-0.23148496909270871</v>
      </c>
      <c r="DQ109" s="8">
        <v>4.0230254572004243E-2</v>
      </c>
      <c r="DR109" s="8">
        <v>0.12481135339535716</v>
      </c>
      <c r="DS109" s="9">
        <v>-0.27254157956473185</v>
      </c>
      <c r="DT109" s="10">
        <v>0.11202423903112226</v>
      </c>
      <c r="DU109" s="10">
        <v>4.9158519939776643E-2</v>
      </c>
      <c r="DV109" s="21"/>
      <c r="DW109" s="21"/>
    </row>
    <row r="110" spans="1:130" x14ac:dyDescent="0.3">
      <c r="A110" s="6">
        <v>108</v>
      </c>
      <c r="B110" s="6">
        <v>15</v>
      </c>
      <c r="C110" s="6"/>
      <c r="D110" s="6" t="s">
        <v>93</v>
      </c>
      <c r="E110" s="17" t="s">
        <v>79</v>
      </c>
      <c r="F110" s="19">
        <f t="shared" si="189"/>
        <v>-6.5898716587047698E-2</v>
      </c>
      <c r="G110" s="19">
        <f t="shared" si="190"/>
        <v>-4.2682533005373204E-3</v>
      </c>
      <c r="H110" s="19">
        <f t="shared" si="191"/>
        <v>0.17268441043191393</v>
      </c>
      <c r="I110" s="19">
        <f t="shared" si="192"/>
        <v>0.15480146468642367</v>
      </c>
      <c r="J110" s="19">
        <f t="shared" si="193"/>
        <v>0.12278576539893953</v>
      </c>
      <c r="K110" s="23">
        <f t="shared" si="194"/>
        <v>-3.2015699287484142E-2</v>
      </c>
      <c r="L110" s="18">
        <f t="shared" si="195"/>
        <v>0.12705401869947686</v>
      </c>
      <c r="M110" s="20"/>
      <c r="N110" s="6" t="str">
        <f t="shared" si="196"/>
        <v>Quartair</v>
      </c>
      <c r="O110" s="15" t="str">
        <f t="shared" si="197"/>
        <v>Gemeenschap en gewest</v>
      </c>
      <c r="P110" s="19">
        <f t="shared" si="198"/>
        <v>1.1747061967265238E-2</v>
      </c>
      <c r="Q110" s="19">
        <f t="shared" si="199"/>
        <v>0.12584684697080073</v>
      </c>
      <c r="R110" s="19">
        <f t="shared" si="200"/>
        <v>-0.10721831094673644</v>
      </c>
      <c r="S110" s="19">
        <f t="shared" si="201"/>
        <v>-6.854375846909451E-2</v>
      </c>
      <c r="T110" s="19">
        <f t="shared" si="202"/>
        <v>-8.2914138185885097E-2</v>
      </c>
      <c r="U110" s="23">
        <f t="shared" si="203"/>
        <v>-1.4370379716790588E-2</v>
      </c>
      <c r="V110" s="18">
        <f t="shared" si="204"/>
        <v>-0.20876098515668584</v>
      </c>
      <c r="W110" s="20"/>
      <c r="X110" s="6" t="str">
        <f t="shared" si="205"/>
        <v>Quartair</v>
      </c>
      <c r="Y110" s="15" t="str">
        <f t="shared" si="206"/>
        <v>Gemeenschap en gewest</v>
      </c>
      <c r="Z110" s="19">
        <f t="shared" si="161"/>
        <v>0.21676031510738472</v>
      </c>
      <c r="AA110" s="19">
        <f t="shared" si="162"/>
        <v>6.5804868867269592E-2</v>
      </c>
      <c r="AB110" s="19">
        <f t="shared" si="163"/>
        <v>0.17827621362852397</v>
      </c>
      <c r="AC110" s="19">
        <f t="shared" si="164"/>
        <v>0.10371810418670134</v>
      </c>
      <c r="AD110" s="19">
        <f t="shared" si="165"/>
        <v>0.10314545749025895</v>
      </c>
      <c r="AE110" s="23">
        <f t="shared" si="166"/>
        <v>-5.7264669644238597E-4</v>
      </c>
      <c r="AF110" s="18">
        <f t="shared" si="167"/>
        <v>3.7340588622989362E-2</v>
      </c>
      <c r="AG110" s="20"/>
      <c r="AH110" s="6" t="str">
        <f t="shared" si="207"/>
        <v>Quartair</v>
      </c>
      <c r="AI110" s="15" t="str">
        <f t="shared" si="208"/>
        <v>Gemeenschap en gewest</v>
      </c>
      <c r="AJ110" s="19">
        <f t="shared" ref="AJ110:AJ141" si="217">CB110</f>
        <v>-0.26559964633535799</v>
      </c>
      <c r="AK110" s="19">
        <f t="shared" ref="AK110:AK141" si="218">CL110</f>
        <v>-0.30530926348303644</v>
      </c>
      <c r="AL110" s="19">
        <f t="shared" ref="AL110:AL141" si="219">CV110</f>
        <v>-0.23117907364873513</v>
      </c>
      <c r="AM110" s="19">
        <f t="shared" ref="AM110:AM141" si="220">DF110</f>
        <v>-0.35518691267854713</v>
      </c>
      <c r="AN110" s="19">
        <f t="shared" ref="AN110:AN141" si="221">DP110</f>
        <v>-0.26518819695695045</v>
      </c>
      <c r="AO110" s="23">
        <f t="shared" ref="AO110:AO141" si="222">AN110-AM110</f>
        <v>8.9998715721596678E-2</v>
      </c>
      <c r="AP110" s="48">
        <f t="shared" ref="AP110:AP141" si="223">AN110-AK110</f>
        <v>4.0121066526085991E-2</v>
      </c>
      <c r="AQ110" s="20"/>
      <c r="AR110" s="6" t="str">
        <f t="shared" si="209"/>
        <v>Quartair</v>
      </c>
      <c r="AS110" s="15" t="str">
        <f t="shared" si="210"/>
        <v>Gemeenschap en gewest</v>
      </c>
      <c r="AT110" s="30">
        <f t="shared" si="168"/>
        <v>-0.11572859275352944</v>
      </c>
      <c r="AU110" s="30">
        <f t="shared" si="169"/>
        <v>-7.6011852693349979E-2</v>
      </c>
      <c r="AV110" s="30">
        <f t="shared" si="170"/>
        <v>-3.2142140067999356E-2</v>
      </c>
      <c r="AW110" s="30">
        <f t="shared" si="171"/>
        <v>3.8102292254933279E-2</v>
      </c>
      <c r="AX110" s="30">
        <f t="shared" si="172"/>
        <v>0.12815217971486101</v>
      </c>
      <c r="AY110" s="23">
        <f t="shared" si="173"/>
        <v>9.004988745992773E-2</v>
      </c>
      <c r="AZ110" s="18">
        <f t="shared" si="174"/>
        <v>0.20416403240821099</v>
      </c>
      <c r="BA110" s="20"/>
      <c r="BB110" s="6" t="str">
        <f t="shared" si="211"/>
        <v>Quartair</v>
      </c>
      <c r="BC110" s="15" t="str">
        <f t="shared" si="212"/>
        <v>Gemeenschap en gewest</v>
      </c>
      <c r="BD110" s="19">
        <f t="shared" si="175"/>
        <v>-0.20656083424168953</v>
      </c>
      <c r="BE110" s="19">
        <f t="shared" si="176"/>
        <v>-0.26183147196644774</v>
      </c>
      <c r="BF110" s="19">
        <f t="shared" si="177"/>
        <v>-0.19071680982212277</v>
      </c>
      <c r="BG110" s="19">
        <f t="shared" si="178"/>
        <v>-0.20756110723406029</v>
      </c>
      <c r="BH110" s="19">
        <f t="shared" si="179"/>
        <v>0.15038716975740762</v>
      </c>
      <c r="BI110" s="23">
        <f t="shared" si="180"/>
        <v>0.35794827699146792</v>
      </c>
      <c r="BJ110" s="18">
        <f t="shared" si="181"/>
        <v>0.41221864172385536</v>
      </c>
      <c r="BK110" s="20"/>
      <c r="BL110" s="6" t="str">
        <f t="shared" si="213"/>
        <v>Quartair</v>
      </c>
      <c r="BM110" s="15" t="str">
        <f t="shared" si="214"/>
        <v>Gemeenschap en gewest</v>
      </c>
      <c r="BN110" s="19">
        <f t="shared" si="182"/>
        <v>0.2026157814272995</v>
      </c>
      <c r="BO110" s="19">
        <f t="shared" si="183"/>
        <v>0.18578374117161262</v>
      </c>
      <c r="BP110" s="19">
        <f t="shared" si="184"/>
        <v>0.15952990395796918</v>
      </c>
      <c r="BQ110" s="19">
        <f t="shared" si="185"/>
        <v>0.11956841383690203</v>
      </c>
      <c r="BR110" s="19">
        <f t="shared" si="186"/>
        <v>-0.18948103543329045</v>
      </c>
      <c r="BS110" s="23">
        <f t="shared" si="187"/>
        <v>-0.30904944927019251</v>
      </c>
      <c r="BT110" s="48">
        <f t="shared" si="188"/>
        <v>-0.37526477660490309</v>
      </c>
      <c r="BU110" s="20"/>
      <c r="BV110" s="20"/>
      <c r="BW110" s="6" t="str">
        <f t="shared" si="215"/>
        <v>Quartair</v>
      </c>
      <c r="BX110" s="15" t="str">
        <f t="shared" si="216"/>
        <v>Gemeenschap en gewest</v>
      </c>
      <c r="BY110" s="8">
        <v>-6.5898716587047698E-2</v>
      </c>
      <c r="BZ110" s="8">
        <v>1.1747061967265238E-2</v>
      </c>
      <c r="CA110" s="8">
        <v>0.21676031510738472</v>
      </c>
      <c r="CB110" s="8">
        <v>-0.26559964633535799</v>
      </c>
      <c r="CC110" s="8">
        <v>-0.11572859275352944</v>
      </c>
      <c r="CD110" s="8">
        <v>-0.20656083424168953</v>
      </c>
      <c r="CE110" s="9">
        <v>0.2026157814272995</v>
      </c>
      <c r="CF110" s="10">
        <v>-2.0424420041434244E-2</v>
      </c>
      <c r="CG110" s="10">
        <v>-0.21679481551336185</v>
      </c>
      <c r="CH110" s="21"/>
      <c r="CI110" s="8">
        <v>-4.2682533005373204E-3</v>
      </c>
      <c r="CJ110" s="8">
        <v>0.12584684697080073</v>
      </c>
      <c r="CK110" s="8">
        <v>6.5804868867269592E-2</v>
      </c>
      <c r="CL110" s="8">
        <v>-0.30530926348303644</v>
      </c>
      <c r="CM110" s="8">
        <v>-7.6011852693349979E-2</v>
      </c>
      <c r="CN110" s="8">
        <v>-0.26183147196644774</v>
      </c>
      <c r="CO110" s="9">
        <v>0.18578374117161262</v>
      </c>
      <c r="CP110" s="10">
        <v>0.10057346984708697</v>
      </c>
      <c r="CQ110" s="10">
        <v>-0.30514945967102269</v>
      </c>
      <c r="CR110" s="21"/>
      <c r="CS110" s="8">
        <v>0.17268441043191393</v>
      </c>
      <c r="CT110" s="8">
        <v>-0.10721831094673644</v>
      </c>
      <c r="CU110" s="8">
        <v>0.17827621362852397</v>
      </c>
      <c r="CV110" s="8">
        <v>-0.23117907364873513</v>
      </c>
      <c r="CW110" s="8">
        <v>-3.2142140067999356E-2</v>
      </c>
      <c r="CX110" s="8">
        <v>-0.19071680982212277</v>
      </c>
      <c r="CY110" s="9">
        <v>0.15952990395796918</v>
      </c>
      <c r="CZ110" s="10">
        <v>2.9578895075818592E-2</v>
      </c>
      <c r="DA110" s="10">
        <v>-0.17815892793642313</v>
      </c>
      <c r="DB110" s="21"/>
      <c r="DC110" s="8">
        <v>0.15480146468642367</v>
      </c>
      <c r="DD110" s="8">
        <v>-6.854375846909451E-2</v>
      </c>
      <c r="DE110" s="8">
        <v>0.10371810418670134</v>
      </c>
      <c r="DF110" s="8">
        <v>-0.35518691267854713</v>
      </c>
      <c r="DG110" s="8">
        <v>3.8102292254933279E-2</v>
      </c>
      <c r="DH110" s="8">
        <v>-0.20756110723406029</v>
      </c>
      <c r="DI110" s="9">
        <v>0.11956841383690203</v>
      </c>
      <c r="DJ110" s="10">
        <v>7.6209587385278596E-2</v>
      </c>
      <c r="DK110" s="10">
        <v>-0.21372060962102271</v>
      </c>
      <c r="DL110" s="21"/>
      <c r="DM110" s="8">
        <v>0.12278576539893953</v>
      </c>
      <c r="DN110" s="8">
        <v>-8.2914138185885097E-2</v>
      </c>
      <c r="DO110" s="8">
        <v>0.10314545749025895</v>
      </c>
      <c r="DP110" s="8">
        <v>-0.26518819695695045</v>
      </c>
      <c r="DQ110" s="8">
        <v>0.12815217971486101</v>
      </c>
      <c r="DR110" s="8">
        <v>0.15038716975740762</v>
      </c>
      <c r="DS110" s="9">
        <v>-0.18948103543329045</v>
      </c>
      <c r="DT110" s="10">
        <v>5.920497848941645E-2</v>
      </c>
      <c r="DU110" s="10">
        <v>5.9712065692101385E-2</v>
      </c>
      <c r="DV110" s="21"/>
      <c r="DW110" s="21"/>
    </row>
    <row r="111" spans="1:130" x14ac:dyDescent="0.3">
      <c r="A111" s="6">
        <v>109</v>
      </c>
      <c r="B111" s="6">
        <v>15</v>
      </c>
      <c r="C111" s="6"/>
      <c r="D111" s="6" t="s">
        <v>93</v>
      </c>
      <c r="E111" s="17" t="s">
        <v>80</v>
      </c>
      <c r="F111" s="19">
        <f t="shared" si="189"/>
        <v>-0.22266356275418181</v>
      </c>
      <c r="G111" s="19">
        <f t="shared" si="190"/>
        <v>-0.24806437477980428</v>
      </c>
      <c r="H111" s="19">
        <f t="shared" si="191"/>
        <v>-0.32981010691202323</v>
      </c>
      <c r="I111" s="19">
        <f t="shared" si="192"/>
        <v>-0.26486094831210449</v>
      </c>
      <c r="J111" s="19">
        <f t="shared" si="193"/>
        <v>-0.2056684804012989</v>
      </c>
      <c r="K111" s="23">
        <f t="shared" si="194"/>
        <v>5.9192467910805596E-2</v>
      </c>
      <c r="L111" s="18">
        <f t="shared" si="195"/>
        <v>4.2395894378505383E-2</v>
      </c>
      <c r="M111" s="20"/>
      <c r="N111" s="6" t="str">
        <f t="shared" si="196"/>
        <v>Quartair</v>
      </c>
      <c r="O111" s="15" t="str">
        <f t="shared" si="197"/>
        <v>Provincie</v>
      </c>
      <c r="P111" s="19">
        <f t="shared" si="198"/>
        <v>-0.44393393997312375</v>
      </c>
      <c r="Q111" s="19">
        <f t="shared" si="199"/>
        <v>-0.50192532218552877</v>
      </c>
      <c r="R111" s="19">
        <f t="shared" si="200"/>
        <v>-0.41025457065031712</v>
      </c>
      <c r="S111" s="19">
        <f t="shared" si="201"/>
        <v>-0.40880735877700419</v>
      </c>
      <c r="T111" s="19">
        <f t="shared" si="202"/>
        <v>-0.34890727945478162</v>
      </c>
      <c r="U111" s="23">
        <f t="shared" si="203"/>
        <v>5.9900079322222577E-2</v>
      </c>
      <c r="V111" s="18">
        <f t="shared" si="204"/>
        <v>0.15301804273074715</v>
      </c>
      <c r="W111" s="20"/>
      <c r="X111" s="6" t="str">
        <f t="shared" si="205"/>
        <v>Quartair</v>
      </c>
      <c r="Y111" s="15" t="str">
        <f t="shared" si="206"/>
        <v>Provincie</v>
      </c>
      <c r="Z111" s="19">
        <f t="shared" si="161"/>
        <v>9.9770785940125478E-2</v>
      </c>
      <c r="AA111" s="19">
        <f t="shared" si="162"/>
        <v>0.18500189531004796</v>
      </c>
      <c r="AB111" s="19">
        <f t="shared" si="163"/>
        <v>0.13887647395039857</v>
      </c>
      <c r="AC111" s="19">
        <f t="shared" si="164"/>
        <v>0.19411268303514403</v>
      </c>
      <c r="AD111" s="19">
        <f t="shared" si="165"/>
        <v>0.26947149900569711</v>
      </c>
      <c r="AE111" s="23">
        <f t="shared" si="166"/>
        <v>7.5358815970553078E-2</v>
      </c>
      <c r="AF111" s="18">
        <f t="shared" si="167"/>
        <v>8.4469603695649154E-2</v>
      </c>
      <c r="AG111" s="20"/>
      <c r="AH111" s="6" t="str">
        <f t="shared" si="207"/>
        <v>Quartair</v>
      </c>
      <c r="AI111" s="15" t="str">
        <f t="shared" si="208"/>
        <v>Provincie</v>
      </c>
      <c r="AJ111" s="19">
        <f t="shared" si="217"/>
        <v>0.27112517140817738</v>
      </c>
      <c r="AK111" s="19">
        <f t="shared" si="218"/>
        <v>0.33664752445416063</v>
      </c>
      <c r="AL111" s="19">
        <f t="shared" si="219"/>
        <v>0.29886256210476447</v>
      </c>
      <c r="AM111" s="19">
        <f t="shared" si="220"/>
        <v>0.35654259181497822</v>
      </c>
      <c r="AN111" s="19">
        <f t="shared" si="221"/>
        <v>0.10927290066208681</v>
      </c>
      <c r="AO111" s="23">
        <f t="shared" si="222"/>
        <v>-0.24726969115289141</v>
      </c>
      <c r="AP111" s="48">
        <f t="shared" si="223"/>
        <v>-0.22737462379207382</v>
      </c>
      <c r="AQ111" s="20"/>
      <c r="AR111" s="6" t="str">
        <f t="shared" si="209"/>
        <v>Quartair</v>
      </c>
      <c r="AS111" s="15" t="str">
        <f t="shared" si="210"/>
        <v>Provincie</v>
      </c>
      <c r="AT111" s="30">
        <f t="shared" si="168"/>
        <v>0.22645709228407704</v>
      </c>
      <c r="AU111" s="30">
        <f t="shared" si="169"/>
        <v>0.23077871481578976</v>
      </c>
      <c r="AV111" s="30">
        <f t="shared" si="170"/>
        <v>8.774653254456749E-2</v>
      </c>
      <c r="AW111" s="30">
        <f t="shared" si="171"/>
        <v>0.17551640970755736</v>
      </c>
      <c r="AX111" s="30">
        <f t="shared" si="172"/>
        <v>0.26375972720953522</v>
      </c>
      <c r="AY111" s="23">
        <f t="shared" si="173"/>
        <v>8.8243317501977864E-2</v>
      </c>
      <c r="AZ111" s="18">
        <f t="shared" si="174"/>
        <v>3.2981012393745457E-2</v>
      </c>
      <c r="BA111" s="20"/>
      <c r="BB111" s="6" t="str">
        <f t="shared" si="211"/>
        <v>Quartair</v>
      </c>
      <c r="BC111" s="15" t="str">
        <f t="shared" si="212"/>
        <v>Provincie</v>
      </c>
      <c r="BD111" s="19">
        <f t="shared" si="175"/>
        <v>-6.1308489753750098E-2</v>
      </c>
      <c r="BE111" s="19">
        <f t="shared" si="176"/>
        <v>-0.15693821317617404</v>
      </c>
      <c r="BF111" s="19">
        <f t="shared" si="177"/>
        <v>-8.6074467052140502E-2</v>
      </c>
      <c r="BG111" s="19">
        <f t="shared" si="178"/>
        <v>-6.7776873392817294E-2</v>
      </c>
      <c r="BH111" s="19">
        <f t="shared" si="179"/>
        <v>0.24189698960892264</v>
      </c>
      <c r="BI111" s="23">
        <f t="shared" si="180"/>
        <v>0.30967386300173994</v>
      </c>
      <c r="BJ111" s="18">
        <f t="shared" si="181"/>
        <v>0.39883520278509665</v>
      </c>
      <c r="BK111" s="20"/>
      <c r="BL111" s="6" t="str">
        <f t="shared" si="213"/>
        <v>Quartair</v>
      </c>
      <c r="BM111" s="15" t="str">
        <f t="shared" si="214"/>
        <v>Provincie</v>
      </c>
      <c r="BN111" s="19">
        <f t="shared" si="182"/>
        <v>0.20339836041531303</v>
      </c>
      <c r="BO111" s="19">
        <f t="shared" si="183"/>
        <v>0.2597774126516264</v>
      </c>
      <c r="BP111" s="19">
        <f t="shared" si="184"/>
        <v>0.23004616127979374</v>
      </c>
      <c r="BQ111" s="19">
        <f t="shared" si="185"/>
        <v>0.22920695622442305</v>
      </c>
      <c r="BR111" s="19">
        <f t="shared" si="186"/>
        <v>-7.0190763731610385E-3</v>
      </c>
      <c r="BS111" s="23">
        <f t="shared" si="187"/>
        <v>-0.2362260325975841</v>
      </c>
      <c r="BT111" s="48">
        <f t="shared" si="188"/>
        <v>-0.26679648902478742</v>
      </c>
      <c r="BU111" s="20"/>
      <c r="BV111" s="20"/>
      <c r="BW111" s="6" t="str">
        <f t="shared" si="215"/>
        <v>Quartair</v>
      </c>
      <c r="BX111" s="15" t="str">
        <f t="shared" si="216"/>
        <v>Provincie</v>
      </c>
      <c r="BY111" s="8">
        <v>-0.22266356275418181</v>
      </c>
      <c r="BZ111" s="8">
        <v>-0.44393393997312375</v>
      </c>
      <c r="CA111" s="8">
        <v>9.9770785940125478E-2</v>
      </c>
      <c r="CB111" s="8">
        <v>0.27112517140817738</v>
      </c>
      <c r="CC111" s="8">
        <v>0.22645709228407704</v>
      </c>
      <c r="CD111" s="8">
        <v>-6.1308489753750098E-2</v>
      </c>
      <c r="CE111" s="9">
        <v>0.20339836041531303</v>
      </c>
      <c r="CF111" s="10">
        <v>-0.43110320857876355</v>
      </c>
      <c r="CG111" s="10">
        <v>0.17656979658775165</v>
      </c>
      <c r="CH111" s="21"/>
      <c r="CI111" s="8">
        <v>-0.24806437477980428</v>
      </c>
      <c r="CJ111" s="8">
        <v>-0.50192532218552877</v>
      </c>
      <c r="CK111" s="8">
        <v>0.18500189531004796</v>
      </c>
      <c r="CL111" s="8">
        <v>0.33664752445416063</v>
      </c>
      <c r="CM111" s="8">
        <v>0.23077871481578976</v>
      </c>
      <c r="CN111" s="8">
        <v>-0.15693821317617404</v>
      </c>
      <c r="CO111" s="9">
        <v>0.2597774126516264</v>
      </c>
      <c r="CP111" s="10">
        <v>-0.5002475449659175</v>
      </c>
      <c r="CQ111" s="10">
        <v>0.22439790251079667</v>
      </c>
      <c r="CR111" s="21"/>
      <c r="CS111" s="8">
        <v>-0.32981010691202323</v>
      </c>
      <c r="CT111" s="8">
        <v>-0.41025457065031712</v>
      </c>
      <c r="CU111" s="8">
        <v>0.13887647395039857</v>
      </c>
      <c r="CV111" s="8">
        <v>0.29886256210476447</v>
      </c>
      <c r="CW111" s="8">
        <v>8.774653254456749E-2</v>
      </c>
      <c r="CX111" s="8">
        <v>-8.6074467052140502E-2</v>
      </c>
      <c r="CY111" s="9">
        <v>0.23004616127979374</v>
      </c>
      <c r="CZ111" s="10">
        <v>-0.47361701228707509</v>
      </c>
      <c r="DA111" s="10">
        <v>0.12243121047453398</v>
      </c>
      <c r="DB111" s="21"/>
      <c r="DC111" s="8">
        <v>-0.26486094831210449</v>
      </c>
      <c r="DD111" s="8">
        <v>-0.40880735877700419</v>
      </c>
      <c r="DE111" s="8">
        <v>0.19411268303514403</v>
      </c>
      <c r="DF111" s="8">
        <v>0.35654259181497822</v>
      </c>
      <c r="DG111" s="8">
        <v>0.17551640970755736</v>
      </c>
      <c r="DH111" s="8">
        <v>-6.7776873392817294E-2</v>
      </c>
      <c r="DI111" s="9">
        <v>0.22920695622442305</v>
      </c>
      <c r="DJ111" s="10">
        <v>-0.48065117017635395</v>
      </c>
      <c r="DK111" s="10">
        <v>0.28527461820264283</v>
      </c>
      <c r="DL111" s="21"/>
      <c r="DM111" s="8">
        <v>-0.2056684804012989</v>
      </c>
      <c r="DN111" s="8">
        <v>-0.34890727945478162</v>
      </c>
      <c r="DO111" s="8">
        <v>0.26947149900569711</v>
      </c>
      <c r="DP111" s="8">
        <v>0.10927290066208681</v>
      </c>
      <c r="DQ111" s="8">
        <v>0.26375972720953522</v>
      </c>
      <c r="DR111" s="8">
        <v>0.24189698960892264</v>
      </c>
      <c r="DS111" s="9">
        <v>-7.0190763731610385E-3</v>
      </c>
      <c r="DT111" s="10">
        <v>-0.46117105816339088</v>
      </c>
      <c r="DU111" s="10">
        <v>0.44399825443544189</v>
      </c>
      <c r="DV111" s="21"/>
      <c r="DW111" s="21"/>
    </row>
    <row r="112" spans="1:130" x14ac:dyDescent="0.3">
      <c r="A112" s="6">
        <v>110</v>
      </c>
      <c r="B112" s="6">
        <v>15</v>
      </c>
      <c r="C112" s="6"/>
      <c r="D112" s="6" t="s">
        <v>93</v>
      </c>
      <c r="E112" s="17" t="s">
        <v>81</v>
      </c>
      <c r="F112" s="19">
        <f t="shared" si="189"/>
        <v>0.14974711858696302</v>
      </c>
      <c r="G112" s="19">
        <f t="shared" si="190"/>
        <v>0.24821310476073183</v>
      </c>
      <c r="H112" s="19">
        <f t="shared" si="191"/>
        <v>0.30312853180618266</v>
      </c>
      <c r="I112" s="19">
        <f t="shared" si="192"/>
        <v>0.37134289310971436</v>
      </c>
      <c r="J112" s="19">
        <f t="shared" si="193"/>
        <v>0.36384732011666038</v>
      </c>
      <c r="K112" s="23">
        <f t="shared" si="194"/>
        <v>-7.4955729930539783E-3</v>
      </c>
      <c r="L112" s="18">
        <f t="shared" si="195"/>
        <v>0.11563421535592855</v>
      </c>
      <c r="M112" s="20"/>
      <c r="N112" s="6" t="str">
        <f t="shared" si="196"/>
        <v>Quartair</v>
      </c>
      <c r="O112" s="15" t="str">
        <f t="shared" si="197"/>
        <v>Gemeente</v>
      </c>
      <c r="P112" s="19">
        <f t="shared" si="198"/>
        <v>-5.4644760941891281E-2</v>
      </c>
      <c r="Q112" s="19">
        <f t="shared" si="199"/>
        <v>4.3557484773175517E-2</v>
      </c>
      <c r="R112" s="19">
        <f t="shared" si="200"/>
        <v>-0.11593011389962987</v>
      </c>
      <c r="S112" s="19">
        <f t="shared" si="201"/>
        <v>-0.19052780676143632</v>
      </c>
      <c r="T112" s="19">
        <f t="shared" si="202"/>
        <v>-0.26829962373663163</v>
      </c>
      <c r="U112" s="23">
        <f t="shared" si="203"/>
        <v>-7.7771816975195307E-2</v>
      </c>
      <c r="V112" s="18">
        <f t="shared" si="204"/>
        <v>-0.31185710850980713</v>
      </c>
      <c r="W112" s="20"/>
      <c r="X112" s="6" t="str">
        <f t="shared" si="205"/>
        <v>Quartair</v>
      </c>
      <c r="Y112" s="15" t="str">
        <f t="shared" si="206"/>
        <v>Gemeente</v>
      </c>
      <c r="Z112" s="19">
        <f t="shared" si="161"/>
        <v>0.1461095060730733</v>
      </c>
      <c r="AA112" s="19">
        <f t="shared" si="162"/>
        <v>0.15530461594289671</v>
      </c>
      <c r="AB112" s="19">
        <f t="shared" si="163"/>
        <v>0.10348920729529726</v>
      </c>
      <c r="AC112" s="19">
        <f t="shared" si="164"/>
        <v>0.15531915274292901</v>
      </c>
      <c r="AD112" s="19">
        <f t="shared" si="165"/>
        <v>0.25998131460508589</v>
      </c>
      <c r="AE112" s="23">
        <f t="shared" si="166"/>
        <v>0.10466216186215688</v>
      </c>
      <c r="AF112" s="18">
        <f t="shared" si="167"/>
        <v>0.10467669866218918</v>
      </c>
      <c r="AG112" s="20"/>
      <c r="AH112" s="6" t="str">
        <f t="shared" si="207"/>
        <v>Quartair</v>
      </c>
      <c r="AI112" s="15" t="str">
        <f t="shared" si="208"/>
        <v>Gemeente</v>
      </c>
      <c r="AJ112" s="19">
        <f t="shared" si="217"/>
        <v>-9.9193950195316599E-2</v>
      </c>
      <c r="AK112" s="19">
        <f t="shared" si="218"/>
        <v>-5.9672678183715779E-2</v>
      </c>
      <c r="AL112" s="19">
        <f t="shared" si="219"/>
        <v>-5.0381805599593071E-2</v>
      </c>
      <c r="AM112" s="19">
        <f t="shared" si="220"/>
        <v>-3.804792907459377E-2</v>
      </c>
      <c r="AN112" s="19">
        <f t="shared" si="221"/>
        <v>-3.3854096643988821E-2</v>
      </c>
      <c r="AO112" s="23">
        <f t="shared" si="222"/>
        <v>4.193832430604949E-3</v>
      </c>
      <c r="AP112" s="48">
        <f t="shared" si="223"/>
        <v>2.5818581539726958E-2</v>
      </c>
      <c r="AQ112" s="20"/>
      <c r="AR112" s="6" t="str">
        <f t="shared" si="209"/>
        <v>Quartair</v>
      </c>
      <c r="AS112" s="15" t="str">
        <f t="shared" si="210"/>
        <v>Gemeente</v>
      </c>
      <c r="AT112" s="30">
        <f t="shared" si="168"/>
        <v>-0.22966342373115017</v>
      </c>
      <c r="AU112" s="30">
        <f t="shared" si="169"/>
        <v>-0.18486940668116716</v>
      </c>
      <c r="AV112" s="30">
        <f t="shared" si="170"/>
        <v>-0.28596629040599925</v>
      </c>
      <c r="AW112" s="30">
        <f t="shared" si="171"/>
        <v>-0.12137251772847295</v>
      </c>
      <c r="AX112" s="30">
        <f t="shared" si="172"/>
        <v>-0.13145048310939</v>
      </c>
      <c r="AY112" s="23">
        <f t="shared" si="173"/>
        <v>-1.0077965380917056E-2</v>
      </c>
      <c r="AZ112" s="18">
        <f t="shared" si="174"/>
        <v>5.341892357177716E-2</v>
      </c>
      <c r="BA112" s="20"/>
      <c r="BB112" s="6" t="str">
        <f t="shared" si="211"/>
        <v>Quartair</v>
      </c>
      <c r="BC112" s="15" t="str">
        <f t="shared" si="212"/>
        <v>Gemeente</v>
      </c>
      <c r="BD112" s="19">
        <f t="shared" si="175"/>
        <v>-4.8547822280997563E-2</v>
      </c>
      <c r="BE112" s="19">
        <f t="shared" si="176"/>
        <v>-0.14812558983610602</v>
      </c>
      <c r="BF112" s="19">
        <f t="shared" si="177"/>
        <v>-5.7416761068380701E-2</v>
      </c>
      <c r="BG112" s="19">
        <f t="shared" si="178"/>
        <v>-6.1744782803546333E-3</v>
      </c>
      <c r="BH112" s="19">
        <f t="shared" si="179"/>
        <v>-0.22469222613432555</v>
      </c>
      <c r="BI112" s="23">
        <f t="shared" si="180"/>
        <v>-0.21851774785397091</v>
      </c>
      <c r="BJ112" s="18">
        <f t="shared" si="181"/>
        <v>-7.6566636298219526E-2</v>
      </c>
      <c r="BK112" s="20"/>
      <c r="BL112" s="6" t="str">
        <f t="shared" si="213"/>
        <v>Quartair</v>
      </c>
      <c r="BM112" s="15" t="str">
        <f t="shared" si="214"/>
        <v>Gemeente</v>
      </c>
      <c r="BN112" s="19">
        <f t="shared" si="182"/>
        <v>-1.6449288485066708E-2</v>
      </c>
      <c r="BO112" s="19">
        <f t="shared" si="183"/>
        <v>-3.2982014448728052E-2</v>
      </c>
      <c r="BP112" s="19">
        <f t="shared" si="184"/>
        <v>4.529168749334158E-2</v>
      </c>
      <c r="BQ112" s="19">
        <f t="shared" si="185"/>
        <v>-0.19160715648579738</v>
      </c>
      <c r="BR112" s="19">
        <f t="shared" si="186"/>
        <v>-1.420518495209311E-2</v>
      </c>
      <c r="BS112" s="23">
        <f t="shared" si="187"/>
        <v>0.17740197153370427</v>
      </c>
      <c r="BT112" s="48">
        <f t="shared" si="188"/>
        <v>1.8776829496634943E-2</v>
      </c>
      <c r="BU112" s="20"/>
      <c r="BV112" s="20"/>
      <c r="BW112" s="6" t="str">
        <f t="shared" si="215"/>
        <v>Quartair</v>
      </c>
      <c r="BX112" s="15" t="str">
        <f t="shared" si="216"/>
        <v>Gemeente</v>
      </c>
      <c r="BY112" s="8">
        <v>0.14974711858696302</v>
      </c>
      <c r="BZ112" s="8">
        <v>-5.4644760941891281E-2</v>
      </c>
      <c r="CA112" s="8">
        <v>0.1461095060730733</v>
      </c>
      <c r="CB112" s="8">
        <v>-9.9193950195316599E-2</v>
      </c>
      <c r="CC112" s="8">
        <v>-0.22966342373115017</v>
      </c>
      <c r="CD112" s="8">
        <v>-4.8547822280997563E-2</v>
      </c>
      <c r="CE112" s="9">
        <v>-1.6449288485066708E-2</v>
      </c>
      <c r="CF112" s="10">
        <v>2.5485178564472695E-2</v>
      </c>
      <c r="CG112" s="10">
        <v>-7.8296585188698947E-2</v>
      </c>
      <c r="CH112" s="21"/>
      <c r="CI112" s="8">
        <v>0.24821310476073183</v>
      </c>
      <c r="CJ112" s="8">
        <v>4.3557484773175517E-2</v>
      </c>
      <c r="CK112" s="8">
        <v>0.15530461594289671</v>
      </c>
      <c r="CL112" s="8">
        <v>-5.9672678183715779E-2</v>
      </c>
      <c r="CM112" s="8">
        <v>-0.18486940668116716</v>
      </c>
      <c r="CN112" s="8">
        <v>-0.14812558983610602</v>
      </c>
      <c r="CO112" s="9">
        <v>-3.2982014448728052E-2</v>
      </c>
      <c r="CP112" s="10">
        <v>0.1281746794884232</v>
      </c>
      <c r="CQ112" s="10">
        <v>-0.10770435122175202</v>
      </c>
      <c r="CR112" s="21"/>
      <c r="CS112" s="8">
        <v>0.30312853180618266</v>
      </c>
      <c r="CT112" s="8">
        <v>-0.11593011389962987</v>
      </c>
      <c r="CU112" s="8">
        <v>0.10348920729529726</v>
      </c>
      <c r="CV112" s="8">
        <v>-5.0381805599593071E-2</v>
      </c>
      <c r="CW112" s="8">
        <v>-0.28596629040599925</v>
      </c>
      <c r="CX112" s="8">
        <v>-5.7416761068380701E-2</v>
      </c>
      <c r="CY112" s="9">
        <v>4.529168749334158E-2</v>
      </c>
      <c r="CZ112" s="10">
        <v>0.1009439173969011</v>
      </c>
      <c r="DA112" s="10">
        <v>-0.15638221683580772</v>
      </c>
      <c r="DB112" s="21"/>
      <c r="DC112" s="8">
        <v>0.37134289310971436</v>
      </c>
      <c r="DD112" s="8">
        <v>-0.19052780676143632</v>
      </c>
      <c r="DE112" s="8">
        <v>0.15531915274292901</v>
      </c>
      <c r="DF112" s="8">
        <v>-3.804792907459377E-2</v>
      </c>
      <c r="DG112" s="8">
        <v>-0.12137251772847295</v>
      </c>
      <c r="DH112" s="8">
        <v>-6.1744782803546333E-3</v>
      </c>
      <c r="DI112" s="9">
        <v>-0.19160715648579738</v>
      </c>
      <c r="DJ112" s="10">
        <v>0.16543525985111562</v>
      </c>
      <c r="DK112" s="10">
        <v>1.2386551183685033E-3</v>
      </c>
      <c r="DL112" s="21"/>
      <c r="DM112" s="8">
        <v>0.36384732011666038</v>
      </c>
      <c r="DN112" s="8">
        <v>-0.26829962373663163</v>
      </c>
      <c r="DO112" s="8">
        <v>0.25998131460508589</v>
      </c>
      <c r="DP112" s="8">
        <v>-3.3854096643988821E-2</v>
      </c>
      <c r="DQ112" s="8">
        <v>-0.13145048310939</v>
      </c>
      <c r="DR112" s="8">
        <v>-0.22469222613432555</v>
      </c>
      <c r="DS112" s="9">
        <v>-1.420518495209311E-2</v>
      </c>
      <c r="DT112" s="10">
        <v>0.15866627473248576</v>
      </c>
      <c r="DU112" s="10">
        <v>-0.12060305524662174</v>
      </c>
      <c r="DV112" s="21"/>
      <c r="DW112" s="21"/>
    </row>
    <row r="113" spans="1:127" x14ac:dyDescent="0.3">
      <c r="A113" s="6">
        <v>111</v>
      </c>
      <c r="B113" s="6">
        <v>15</v>
      </c>
      <c r="C113" s="6"/>
      <c r="D113" s="6" t="s">
        <v>93</v>
      </c>
      <c r="E113" s="17" t="s">
        <v>82</v>
      </c>
      <c r="F113" s="19">
        <f t="shared" si="189"/>
        <v>5.5815337628487206E-2</v>
      </c>
      <c r="G113" s="19">
        <f t="shared" si="190"/>
        <v>0.1387096365738254</v>
      </c>
      <c r="H113" s="19">
        <f t="shared" si="191"/>
        <v>0.341734388678266</v>
      </c>
      <c r="I113" s="19">
        <f t="shared" si="192"/>
        <v>0.38879411104047096</v>
      </c>
      <c r="J113" s="19">
        <f t="shared" si="193"/>
        <v>0.37227602393777254</v>
      </c>
      <c r="K113" s="23">
        <f t="shared" si="194"/>
        <v>-1.651808710269842E-2</v>
      </c>
      <c r="L113" s="18">
        <f t="shared" si="195"/>
        <v>0.23356638736394714</v>
      </c>
      <c r="M113" s="20"/>
      <c r="N113" s="6" t="str">
        <f t="shared" si="196"/>
        <v>Quartair</v>
      </c>
      <c r="O113" s="15" t="str">
        <f t="shared" si="197"/>
        <v>Veiligheid</v>
      </c>
      <c r="P113" s="19">
        <f t="shared" si="198"/>
        <v>9.8017591209534335E-2</v>
      </c>
      <c r="Q113" s="19">
        <f t="shared" si="199"/>
        <v>0.26035527404914582</v>
      </c>
      <c r="R113" s="19">
        <f t="shared" si="200"/>
        <v>-2.851512824711586E-2</v>
      </c>
      <c r="S113" s="19">
        <f t="shared" si="201"/>
        <v>-3.6194804629179615E-2</v>
      </c>
      <c r="T113" s="19">
        <f t="shared" si="202"/>
        <v>-0.11790165832640667</v>
      </c>
      <c r="U113" s="23">
        <f t="shared" si="203"/>
        <v>-8.170685369722705E-2</v>
      </c>
      <c r="V113" s="18">
        <f t="shared" si="204"/>
        <v>-0.37825693237555247</v>
      </c>
      <c r="W113" s="20"/>
      <c r="X113" s="6" t="str">
        <f t="shared" si="205"/>
        <v>Quartair</v>
      </c>
      <c r="Y113" s="15" t="str">
        <f t="shared" si="206"/>
        <v>Veiligheid</v>
      </c>
      <c r="Z113" s="19">
        <f t="shared" ref="Z113:Z144" si="224">CA113</f>
        <v>0.14522718284612599</v>
      </c>
      <c r="AA113" s="19">
        <f t="shared" ref="AA113:AA144" si="225">CK113</f>
        <v>1.5660965927127311E-2</v>
      </c>
      <c r="AB113" s="19">
        <f t="shared" ref="AB113:AB144" si="226">CU113</f>
        <v>8.071616596003936E-2</v>
      </c>
      <c r="AC113" s="19">
        <f t="shared" ref="AC113:AC144" si="227">DE113</f>
        <v>5.0683339843746018E-2</v>
      </c>
      <c r="AD113" s="19">
        <f t="shared" ref="AD113:AD144" si="228">DO113</f>
        <v>0.15793453447513711</v>
      </c>
      <c r="AE113" s="23">
        <f t="shared" ref="AE113:AE144" si="229">AD113-AC113</f>
        <v>0.1072511946313911</v>
      </c>
      <c r="AF113" s="18">
        <f t="shared" ref="AF113:AF144" si="230">AD113-AA113</f>
        <v>0.14227356854800979</v>
      </c>
      <c r="AG113" s="20"/>
      <c r="AH113" s="6" t="str">
        <f t="shared" si="207"/>
        <v>Quartair</v>
      </c>
      <c r="AI113" s="15" t="str">
        <f t="shared" si="208"/>
        <v>Veiligheid</v>
      </c>
      <c r="AJ113" s="19">
        <f t="shared" si="217"/>
        <v>-0.32809568953357121</v>
      </c>
      <c r="AK113" s="19">
        <f t="shared" si="218"/>
        <v>-0.32421111117715201</v>
      </c>
      <c r="AL113" s="19">
        <f t="shared" si="219"/>
        <v>-0.29710984122125317</v>
      </c>
      <c r="AM113" s="19">
        <f t="shared" si="220"/>
        <v>-0.35356661146311524</v>
      </c>
      <c r="AN113" s="19">
        <f t="shared" si="221"/>
        <v>-0.31420420053552695</v>
      </c>
      <c r="AO113" s="23">
        <f t="shared" si="222"/>
        <v>3.9362410927588298E-2</v>
      </c>
      <c r="AP113" s="48">
        <f t="shared" si="223"/>
        <v>1.0006910641625066E-2</v>
      </c>
      <c r="AQ113" s="20"/>
      <c r="AR113" s="6" t="str">
        <f t="shared" si="209"/>
        <v>Quartair</v>
      </c>
      <c r="AS113" s="15" t="str">
        <f t="shared" si="210"/>
        <v>Veiligheid</v>
      </c>
      <c r="AT113" s="30">
        <f t="shared" ref="AT113:AT144" si="231">CC113</f>
        <v>-0.27690133851827592</v>
      </c>
      <c r="AU113" s="30">
        <f t="shared" ref="AU113:AU144" si="232">CM113</f>
        <v>-0.26125668364749088</v>
      </c>
      <c r="AV113" s="30">
        <f t="shared" ref="AV113:AV144" si="233">CW113</f>
        <v>-0.19293856339238949</v>
      </c>
      <c r="AW113" s="30">
        <f t="shared" ref="AW113:AW144" si="234">DG113</f>
        <v>-0.16918250339012264</v>
      </c>
      <c r="AX113" s="30">
        <f t="shared" ref="AX113:AX144" si="235">DQ113</f>
        <v>-0.12179989820416973</v>
      </c>
      <c r="AY113" s="23">
        <f t="shared" ref="AY113:AY144" si="236">AX113-AW113</f>
        <v>4.7382605185952914E-2</v>
      </c>
      <c r="AZ113" s="18">
        <f t="shared" ref="AZ113:AZ144" si="237">AX113-AU113</f>
        <v>0.13945678544332116</v>
      </c>
      <c r="BA113" s="20"/>
      <c r="BB113" s="6" t="str">
        <f t="shared" si="211"/>
        <v>Quartair</v>
      </c>
      <c r="BC113" s="15" t="str">
        <f t="shared" si="212"/>
        <v>Veiligheid</v>
      </c>
      <c r="BD113" s="19">
        <f t="shared" ref="BD113:BD144" si="238">CD113</f>
        <v>-0.16358225554420261</v>
      </c>
      <c r="BE113" s="19">
        <f t="shared" ref="BE113:BE144" si="239">CN113</f>
        <v>-0.18832492626473224</v>
      </c>
      <c r="BF113" s="19">
        <f t="shared" ref="BF113:BF144" si="240">CX113</f>
        <v>-0.17128215506112807</v>
      </c>
      <c r="BG113" s="19">
        <f t="shared" ref="BG113:BG144" si="241">DH113</f>
        <v>-0.15394745152973979</v>
      </c>
      <c r="BH113" s="19">
        <f t="shared" ref="BH113:BH144" si="242">DR113</f>
        <v>-1.248400741912384E-2</v>
      </c>
      <c r="BI113" s="23">
        <f t="shared" ref="BI113:BI144" si="243">BH113-BG113</f>
        <v>0.14146344411061595</v>
      </c>
      <c r="BJ113" s="18">
        <f t="shared" ref="BJ113:BJ144" si="244">BH113-BE113</f>
        <v>0.1758409188456084</v>
      </c>
      <c r="BK113" s="20"/>
      <c r="BL113" s="6" t="str">
        <f t="shared" si="213"/>
        <v>Quartair</v>
      </c>
      <c r="BM113" s="15" t="str">
        <f t="shared" si="214"/>
        <v>Veiligheid</v>
      </c>
      <c r="BN113" s="19">
        <f t="shared" ref="BN113:BN144" si="245">CE113</f>
        <v>0.16661163015239455</v>
      </c>
      <c r="BO113" s="19">
        <f t="shared" ref="BO113:BO144" si="246">CO113</f>
        <v>9.1888493112079306E-2</v>
      </c>
      <c r="BP113" s="19">
        <f t="shared" ref="BP113:BP144" si="247">CY113</f>
        <v>0.14431232703781791</v>
      </c>
      <c r="BQ113" s="19">
        <f t="shared" ref="BQ113:BQ144" si="248">DI113</f>
        <v>-2.4412511740383273E-2</v>
      </c>
      <c r="BR113" s="19">
        <f t="shared" ref="BR113:BR144" si="249">DS113</f>
        <v>-0.16728009862246709</v>
      </c>
      <c r="BS113" s="23">
        <f t="shared" ref="BS113:BS144" si="250">BR113-BQ113</f>
        <v>-0.14286758688208381</v>
      </c>
      <c r="BT113" s="48">
        <f t="shared" ref="BT113:BT144" si="251">BR113-BO113</f>
        <v>-0.25916859173454643</v>
      </c>
      <c r="BU113" s="20"/>
      <c r="BV113" s="20"/>
      <c r="BW113" s="6" t="str">
        <f t="shared" si="215"/>
        <v>Quartair</v>
      </c>
      <c r="BX113" s="15" t="str">
        <f t="shared" si="216"/>
        <v>Veiligheid</v>
      </c>
      <c r="BY113" s="8">
        <v>5.5815337628487206E-2</v>
      </c>
      <c r="BZ113" s="8">
        <v>9.8017591209534335E-2</v>
      </c>
      <c r="CA113" s="8">
        <v>0.14522718284612599</v>
      </c>
      <c r="CB113" s="8">
        <v>-0.32809568953357121</v>
      </c>
      <c r="CC113" s="8">
        <v>-0.27690133851827592</v>
      </c>
      <c r="CD113" s="8">
        <v>-0.16358225554420261</v>
      </c>
      <c r="CE113" s="9">
        <v>0.16661163015239455</v>
      </c>
      <c r="CF113" s="10">
        <v>9.8134475435600194E-2</v>
      </c>
      <c r="CG113" s="10">
        <v>-0.2984687318833919</v>
      </c>
      <c r="CH113" s="21"/>
      <c r="CI113" s="8">
        <v>0.1387096365738254</v>
      </c>
      <c r="CJ113" s="8">
        <v>0.26035527404914582</v>
      </c>
      <c r="CK113" s="8">
        <v>1.5660965927127311E-2</v>
      </c>
      <c r="CL113" s="8">
        <v>-0.32421111117715201</v>
      </c>
      <c r="CM113" s="8">
        <v>-0.26125668364749088</v>
      </c>
      <c r="CN113" s="8">
        <v>-0.18832492626473224</v>
      </c>
      <c r="CO113" s="9">
        <v>9.1888493112079306E-2</v>
      </c>
      <c r="CP113" s="10">
        <v>0.26323743591631432</v>
      </c>
      <c r="CQ113" s="10">
        <v>-0.36139552454035911</v>
      </c>
      <c r="CR113" s="21"/>
      <c r="CS113" s="8">
        <v>0.341734388678266</v>
      </c>
      <c r="CT113" s="8">
        <v>-2.851512824711586E-2</v>
      </c>
      <c r="CU113" s="8">
        <v>8.071616596003936E-2</v>
      </c>
      <c r="CV113" s="8">
        <v>-0.29710984122125317</v>
      </c>
      <c r="CW113" s="8">
        <v>-0.19293856339238949</v>
      </c>
      <c r="CX113" s="8">
        <v>-0.17128215506112807</v>
      </c>
      <c r="CY113" s="9">
        <v>0.14431232703781791</v>
      </c>
      <c r="CZ113" s="10">
        <v>0.1830998633610815</v>
      </c>
      <c r="DA113" s="10">
        <v>-0.30787530270317093</v>
      </c>
      <c r="DB113" s="21"/>
      <c r="DC113" s="8">
        <v>0.38879411104047096</v>
      </c>
      <c r="DD113" s="8">
        <v>-3.6194804629179615E-2</v>
      </c>
      <c r="DE113" s="8">
        <v>5.0683339843746018E-2</v>
      </c>
      <c r="DF113" s="8">
        <v>-0.35356661146311524</v>
      </c>
      <c r="DG113" s="8">
        <v>-0.16918250339012264</v>
      </c>
      <c r="DH113" s="8">
        <v>-0.15394745152973979</v>
      </c>
      <c r="DI113" s="9">
        <v>-2.4412511740383273E-2</v>
      </c>
      <c r="DJ113" s="10">
        <v>0.28192379976828147</v>
      </c>
      <c r="DK113" s="10">
        <v>-0.30267607794193674</v>
      </c>
      <c r="DL113" s="21"/>
      <c r="DM113" s="8">
        <v>0.37227602393777254</v>
      </c>
      <c r="DN113" s="8">
        <v>-0.11790165832640667</v>
      </c>
      <c r="DO113" s="8">
        <v>0.15793453447513711</v>
      </c>
      <c r="DP113" s="8">
        <v>-0.31420420053552695</v>
      </c>
      <c r="DQ113" s="8">
        <v>-0.12179989820416973</v>
      </c>
      <c r="DR113" s="8">
        <v>-1.248400741912384E-2</v>
      </c>
      <c r="DS113" s="9">
        <v>-0.16728009862246709</v>
      </c>
      <c r="DT113" s="10">
        <v>0.27856860872261885</v>
      </c>
      <c r="DU113" s="10">
        <v>-0.15902564467882696</v>
      </c>
      <c r="DV113" s="21"/>
      <c r="DW113" s="21"/>
    </row>
    <row r="114" spans="1:127" x14ac:dyDescent="0.3">
      <c r="A114" s="6">
        <v>112</v>
      </c>
      <c r="B114" s="6">
        <v>15</v>
      </c>
      <c r="C114" s="6"/>
      <c r="D114" s="6" t="s">
        <v>93</v>
      </c>
      <c r="E114" s="17" t="s">
        <v>83</v>
      </c>
      <c r="F114" s="19">
        <f t="shared" si="189"/>
        <v>7.2587943113693695E-2</v>
      </c>
      <c r="G114" s="19">
        <f t="shared" si="190"/>
        <v>0.113537334199871</v>
      </c>
      <c r="H114" s="19">
        <f t="shared" si="191"/>
        <v>0.32010817350007753</v>
      </c>
      <c r="I114" s="19">
        <f t="shared" si="192"/>
        <v>0.31188249621673086</v>
      </c>
      <c r="J114" s="19">
        <f t="shared" si="193"/>
        <v>0.28447062432375447</v>
      </c>
      <c r="K114" s="23">
        <f t="shared" si="194"/>
        <v>-2.7411871892976392E-2</v>
      </c>
      <c r="L114" s="18">
        <f t="shared" si="195"/>
        <v>0.17093329012388347</v>
      </c>
      <c r="M114" s="20"/>
      <c r="N114" s="6" t="str">
        <f t="shared" si="196"/>
        <v>Quartair</v>
      </c>
      <c r="O114" s="15" t="str">
        <f t="shared" si="197"/>
        <v>Sociale zekerheid</v>
      </c>
      <c r="P114" s="19">
        <f t="shared" si="198"/>
        <v>1.4108956347742471E-2</v>
      </c>
      <c r="Q114" s="19">
        <f t="shared" si="199"/>
        <v>9.4807182168825471E-2</v>
      </c>
      <c r="R114" s="19">
        <f t="shared" si="200"/>
        <v>-0.14166092421899673</v>
      </c>
      <c r="S114" s="19">
        <f t="shared" si="201"/>
        <v>-0.17145407281954048</v>
      </c>
      <c r="T114" s="19">
        <f t="shared" si="202"/>
        <v>-0.2111494452838317</v>
      </c>
      <c r="U114" s="23">
        <f t="shared" si="203"/>
        <v>-3.9695372464291223E-2</v>
      </c>
      <c r="V114" s="18">
        <f t="shared" si="204"/>
        <v>-0.30595662745265717</v>
      </c>
      <c r="W114" s="20"/>
      <c r="X114" s="6" t="str">
        <f t="shared" si="205"/>
        <v>Quartair</v>
      </c>
      <c r="Y114" s="15" t="str">
        <f t="shared" si="206"/>
        <v>Sociale zekerheid</v>
      </c>
      <c r="Z114" s="19">
        <f t="shared" si="224"/>
        <v>0.34472374488706142</v>
      </c>
      <c r="AA114" s="19">
        <f t="shared" si="225"/>
        <v>0.251600363784587</v>
      </c>
      <c r="AB114" s="19">
        <f t="shared" si="226"/>
        <v>0.2780290828012249</v>
      </c>
      <c r="AC114" s="19">
        <f t="shared" si="227"/>
        <v>0.2775628579049933</v>
      </c>
      <c r="AD114" s="19">
        <f t="shared" si="228"/>
        <v>0.25743562648363238</v>
      </c>
      <c r="AE114" s="23">
        <f t="shared" si="229"/>
        <v>-2.0127231421360914E-2</v>
      </c>
      <c r="AF114" s="18">
        <f t="shared" si="230"/>
        <v>5.8352626990453849E-3</v>
      </c>
      <c r="AG114" s="20"/>
      <c r="AH114" s="6" t="str">
        <f t="shared" si="207"/>
        <v>Quartair</v>
      </c>
      <c r="AI114" s="15" t="str">
        <f t="shared" si="208"/>
        <v>Sociale zekerheid</v>
      </c>
      <c r="AJ114" s="19">
        <f t="shared" si="217"/>
        <v>-0.25120801509246832</v>
      </c>
      <c r="AK114" s="19">
        <f t="shared" si="218"/>
        <v>-0.24973215646071215</v>
      </c>
      <c r="AL114" s="19">
        <f t="shared" si="219"/>
        <v>-0.17571466800360291</v>
      </c>
      <c r="AM114" s="19">
        <f t="shared" si="220"/>
        <v>-0.28298634702585651</v>
      </c>
      <c r="AN114" s="19">
        <f t="shared" si="221"/>
        <v>-0.19140855792603531</v>
      </c>
      <c r="AO114" s="23">
        <f t="shared" si="222"/>
        <v>9.15777890998212E-2</v>
      </c>
      <c r="AP114" s="48">
        <f t="shared" si="223"/>
        <v>5.8323598534676835E-2</v>
      </c>
      <c r="AQ114" s="20"/>
      <c r="AR114" s="6" t="str">
        <f t="shared" si="209"/>
        <v>Quartair</v>
      </c>
      <c r="AS114" s="15" t="str">
        <f t="shared" si="210"/>
        <v>Sociale zekerheid</v>
      </c>
      <c r="AT114" s="30">
        <f t="shared" si="231"/>
        <v>-0.25638580782025822</v>
      </c>
      <c r="AU114" s="30">
        <f t="shared" si="232"/>
        <v>-0.23510029459495349</v>
      </c>
      <c r="AV114" s="30">
        <f t="shared" si="233"/>
        <v>-0.14573534092238988</v>
      </c>
      <c r="AW114" s="30">
        <f t="shared" si="234"/>
        <v>-0.12030485276028435</v>
      </c>
      <c r="AX114" s="30">
        <f t="shared" si="235"/>
        <v>-5.8498795609046264E-2</v>
      </c>
      <c r="AY114" s="23">
        <f t="shared" si="236"/>
        <v>6.1806057151238089E-2</v>
      </c>
      <c r="AZ114" s="18">
        <f t="shared" si="237"/>
        <v>0.17660149898590721</v>
      </c>
      <c r="BA114" s="20"/>
      <c r="BB114" s="6" t="str">
        <f t="shared" si="211"/>
        <v>Quartair</v>
      </c>
      <c r="BC114" s="15" t="str">
        <f t="shared" si="212"/>
        <v>Sociale zekerheid</v>
      </c>
      <c r="BD114" s="19">
        <f t="shared" si="238"/>
        <v>-0.21939274949870363</v>
      </c>
      <c r="BE114" s="19">
        <f t="shared" si="239"/>
        <v>-0.324581851762414</v>
      </c>
      <c r="BF114" s="19">
        <f t="shared" si="240"/>
        <v>-0.23049759733793446</v>
      </c>
      <c r="BG114" s="19">
        <f t="shared" si="241"/>
        <v>-0.23953589633849404</v>
      </c>
      <c r="BH114" s="19">
        <f t="shared" si="242"/>
        <v>6.1505923920456451E-2</v>
      </c>
      <c r="BI114" s="23">
        <f t="shared" si="243"/>
        <v>0.30104182025895049</v>
      </c>
      <c r="BJ114" s="18">
        <f t="shared" si="244"/>
        <v>0.38608777568287045</v>
      </c>
      <c r="BK114" s="20"/>
      <c r="BL114" s="6" t="str">
        <f t="shared" si="213"/>
        <v>Quartair</v>
      </c>
      <c r="BM114" s="15" t="str">
        <f t="shared" si="214"/>
        <v>Sociale zekerheid</v>
      </c>
      <c r="BN114" s="19">
        <f t="shared" si="245"/>
        <v>0.12292957752693498</v>
      </c>
      <c r="BO114" s="19">
        <f t="shared" si="246"/>
        <v>0.13948080375878485</v>
      </c>
      <c r="BP114" s="19">
        <f t="shared" si="247"/>
        <v>0.12682230553757073</v>
      </c>
      <c r="BQ114" s="19">
        <f t="shared" si="248"/>
        <v>3.6286692182800083E-2</v>
      </c>
      <c r="BR114" s="19">
        <f t="shared" si="249"/>
        <v>-0.23913334036298511</v>
      </c>
      <c r="BS114" s="23">
        <f t="shared" si="250"/>
        <v>-0.27542003254578518</v>
      </c>
      <c r="BT114" s="48">
        <f t="shared" si="251"/>
        <v>-0.37861414412176997</v>
      </c>
      <c r="BU114" s="20"/>
      <c r="BV114" s="20"/>
      <c r="BW114" s="6" t="str">
        <f t="shared" si="215"/>
        <v>Quartair</v>
      </c>
      <c r="BX114" s="15" t="str">
        <f t="shared" si="216"/>
        <v>Sociale zekerheid</v>
      </c>
      <c r="BY114" s="8">
        <v>7.2587943113693695E-2</v>
      </c>
      <c r="BZ114" s="8">
        <v>1.4108956347742471E-2</v>
      </c>
      <c r="CA114" s="8">
        <v>0.34472374488706142</v>
      </c>
      <c r="CB114" s="8">
        <v>-0.25120801509246832</v>
      </c>
      <c r="CC114" s="8">
        <v>-0.25638580782025822</v>
      </c>
      <c r="CD114" s="8">
        <v>-0.21939274949870363</v>
      </c>
      <c r="CE114" s="9">
        <v>0.12292957752693498</v>
      </c>
      <c r="CF114" s="10">
        <v>4.2748875187532689E-2</v>
      </c>
      <c r="CG114" s="10">
        <v>-0.19609130684926346</v>
      </c>
      <c r="CH114" s="21"/>
      <c r="CI114" s="8">
        <v>0.113537334199871</v>
      </c>
      <c r="CJ114" s="8">
        <v>9.4807182168825471E-2</v>
      </c>
      <c r="CK114" s="8">
        <v>0.251600363784587</v>
      </c>
      <c r="CL114" s="8">
        <v>-0.24973215646071215</v>
      </c>
      <c r="CM114" s="8">
        <v>-0.23510029459495349</v>
      </c>
      <c r="CN114" s="8">
        <v>-0.324581851762414</v>
      </c>
      <c r="CO114" s="9">
        <v>0.13948080375878485</v>
      </c>
      <c r="CP114" s="10">
        <v>0.11942382368194331</v>
      </c>
      <c r="CQ114" s="10">
        <v>-0.27390742331681478</v>
      </c>
      <c r="CR114" s="21"/>
      <c r="CS114" s="8">
        <v>0.32010817350007753</v>
      </c>
      <c r="CT114" s="8">
        <v>-0.14166092421899673</v>
      </c>
      <c r="CU114" s="8">
        <v>0.2780290828012249</v>
      </c>
      <c r="CV114" s="8">
        <v>-0.17571466800360291</v>
      </c>
      <c r="CW114" s="8">
        <v>-0.14573534092238988</v>
      </c>
      <c r="CX114" s="8">
        <v>-0.23049759733793446</v>
      </c>
      <c r="CY114" s="9">
        <v>0.12682230553757073</v>
      </c>
      <c r="CZ114" s="10">
        <v>9.3551384930560616E-2</v>
      </c>
      <c r="DA114" s="10">
        <v>-0.20341405942517377</v>
      </c>
      <c r="DB114" s="21"/>
      <c r="DC114" s="8">
        <v>0.31188249621673086</v>
      </c>
      <c r="DD114" s="8">
        <v>-0.17145407281954048</v>
      </c>
      <c r="DE114" s="8">
        <v>0.2775628579049933</v>
      </c>
      <c r="DF114" s="8">
        <v>-0.28298634702585651</v>
      </c>
      <c r="DG114" s="8">
        <v>-0.12030485276028435</v>
      </c>
      <c r="DH114" s="8">
        <v>-0.23953589633849404</v>
      </c>
      <c r="DI114" s="9">
        <v>3.6286692182800083E-2</v>
      </c>
      <c r="DJ114" s="10">
        <v>0.13133269507374157</v>
      </c>
      <c r="DK114" s="10">
        <v>-0.19158047614801382</v>
      </c>
      <c r="DL114" s="21"/>
      <c r="DM114" s="8">
        <v>0.28447062432375447</v>
      </c>
      <c r="DN114" s="8">
        <v>-0.2111494452838317</v>
      </c>
      <c r="DO114" s="8">
        <v>0.25743562648363238</v>
      </c>
      <c r="DP114" s="8">
        <v>-0.19140855792603531</v>
      </c>
      <c r="DQ114" s="8">
        <v>-5.8498795609046264E-2</v>
      </c>
      <c r="DR114" s="8">
        <v>6.1505923920456451E-2</v>
      </c>
      <c r="DS114" s="9">
        <v>-0.23913334036298511</v>
      </c>
      <c r="DT114" s="10">
        <v>0.12302620385788272</v>
      </c>
      <c r="DU114" s="10">
        <v>2.3648473041909052E-2</v>
      </c>
      <c r="DV114" s="21"/>
      <c r="DW114" s="21"/>
    </row>
    <row r="115" spans="1:127" x14ac:dyDescent="0.3">
      <c r="A115" s="6">
        <v>113</v>
      </c>
      <c r="B115" s="6">
        <v>15</v>
      </c>
      <c r="C115" s="6"/>
      <c r="D115" s="6" t="s">
        <v>93</v>
      </c>
      <c r="E115" s="17" t="s">
        <v>88</v>
      </c>
      <c r="F115" s="19">
        <f t="shared" si="189"/>
        <v>-0.38474800061600606</v>
      </c>
      <c r="G115" s="19">
        <f t="shared" si="190"/>
        <v>-0.39276504596035794</v>
      </c>
      <c r="H115" s="19">
        <f t="shared" si="191"/>
        <v>-0.34712603736693981</v>
      </c>
      <c r="I115" s="19">
        <f t="shared" si="192"/>
        <v>-0.40524691087154535</v>
      </c>
      <c r="J115" s="19">
        <f t="shared" si="193"/>
        <v>-0.45828807534498378</v>
      </c>
      <c r="K115" s="23">
        <f t="shared" si="194"/>
        <v>-5.3041164473438429E-2</v>
      </c>
      <c r="L115" s="18">
        <f t="shared" si="195"/>
        <v>-6.5523029384625842E-2</v>
      </c>
      <c r="M115" s="20"/>
      <c r="N115" s="6" t="str">
        <f t="shared" si="196"/>
        <v>Quartair</v>
      </c>
      <c r="O115" s="15" t="str">
        <f t="shared" si="197"/>
        <v>Onderwijs</v>
      </c>
      <c r="P115" s="19">
        <f t="shared" si="198"/>
        <v>-4.077081224696872E-2</v>
      </c>
      <c r="Q115" s="19">
        <f t="shared" si="199"/>
        <v>-4.4927348842820888E-2</v>
      </c>
      <c r="R115" s="19">
        <f t="shared" si="200"/>
        <v>-5.9927337142472399E-2</v>
      </c>
      <c r="S115" s="19">
        <f t="shared" si="201"/>
        <v>4.9232632121930638E-2</v>
      </c>
      <c r="T115" s="19">
        <f t="shared" si="202"/>
        <v>0.13475107337271247</v>
      </c>
      <c r="U115" s="23">
        <f t="shared" si="203"/>
        <v>8.551844125078184E-2</v>
      </c>
      <c r="V115" s="18">
        <f t="shared" si="204"/>
        <v>0.17967842221553337</v>
      </c>
      <c r="W115" s="20"/>
      <c r="X115" s="6" t="str">
        <f t="shared" si="205"/>
        <v>Quartair</v>
      </c>
      <c r="Y115" s="15" t="str">
        <f t="shared" si="206"/>
        <v>Onderwijs</v>
      </c>
      <c r="Z115" s="19">
        <f t="shared" si="224"/>
        <v>-7.5283180350816936E-2</v>
      </c>
      <c r="AA115" s="19">
        <f t="shared" si="225"/>
        <v>-0.23736882753601973</v>
      </c>
      <c r="AB115" s="19">
        <f t="shared" si="226"/>
        <v>-0.20433142572179336</v>
      </c>
      <c r="AC115" s="19">
        <f t="shared" si="227"/>
        <v>-0.33710965033542167</v>
      </c>
      <c r="AD115" s="19">
        <f t="shared" si="228"/>
        <v>-1.6965427840664651E-2</v>
      </c>
      <c r="AE115" s="23">
        <f t="shared" si="229"/>
        <v>0.32014422249475705</v>
      </c>
      <c r="AF115" s="18">
        <f t="shared" si="230"/>
        <v>0.22040339969535508</v>
      </c>
      <c r="AG115" s="20"/>
      <c r="AH115" s="6" t="str">
        <f t="shared" si="207"/>
        <v>Quartair</v>
      </c>
      <c r="AI115" s="15" t="str">
        <f t="shared" si="208"/>
        <v>Onderwijs</v>
      </c>
      <c r="AJ115" s="19">
        <f t="shared" si="217"/>
        <v>-0.41776222802992119</v>
      </c>
      <c r="AK115" s="19">
        <f t="shared" si="218"/>
        <v>-0.42902316485821035</v>
      </c>
      <c r="AL115" s="19">
        <f t="shared" si="219"/>
        <v>-0.3808327651961072</v>
      </c>
      <c r="AM115" s="19">
        <f t="shared" si="220"/>
        <v>-0.40155013756810803</v>
      </c>
      <c r="AN115" s="19">
        <f t="shared" si="221"/>
        <v>-0.38666334622708254</v>
      </c>
      <c r="AO115" s="23">
        <f t="shared" si="222"/>
        <v>1.4886791341025496E-2</v>
      </c>
      <c r="AP115" s="48">
        <f t="shared" si="223"/>
        <v>4.235981863112781E-2</v>
      </c>
      <c r="AQ115" s="20"/>
      <c r="AR115" s="6" t="str">
        <f t="shared" si="209"/>
        <v>Quartair</v>
      </c>
      <c r="AS115" s="15" t="str">
        <f t="shared" si="210"/>
        <v>Onderwijs</v>
      </c>
      <c r="AT115" s="30">
        <f t="shared" si="231"/>
        <v>0.43483263927960758</v>
      </c>
      <c r="AU115" s="30">
        <f t="shared" si="232"/>
        <v>0.49041330459761873</v>
      </c>
      <c r="AV115" s="30">
        <f t="shared" si="233"/>
        <v>0.45360340268900767</v>
      </c>
      <c r="AW115" s="30">
        <f t="shared" si="234"/>
        <v>0.52551818289071917</v>
      </c>
      <c r="AX115" s="30">
        <f t="shared" si="235"/>
        <v>0.61928297424600576</v>
      </c>
      <c r="AY115" s="23">
        <f t="shared" si="236"/>
        <v>9.3764791355286592E-2</v>
      </c>
      <c r="AZ115" s="18">
        <f t="shared" si="237"/>
        <v>0.12886966964838703</v>
      </c>
      <c r="BA115" s="20"/>
      <c r="BB115" s="6" t="str">
        <f t="shared" si="211"/>
        <v>Quartair</v>
      </c>
      <c r="BC115" s="15" t="str">
        <f t="shared" si="212"/>
        <v>Onderwijs</v>
      </c>
      <c r="BD115" s="19">
        <f t="shared" si="238"/>
        <v>7.9586541405132452E-2</v>
      </c>
      <c r="BE115" s="19">
        <f t="shared" si="239"/>
        <v>7.982709103920832E-2</v>
      </c>
      <c r="BF115" s="19">
        <f t="shared" si="240"/>
        <v>3.9723749036602501E-2</v>
      </c>
      <c r="BG115" s="19">
        <f t="shared" si="241"/>
        <v>6.8502030582532875E-2</v>
      </c>
      <c r="BH115" s="19">
        <f t="shared" si="242"/>
        <v>0.36406187825468334</v>
      </c>
      <c r="BI115" s="23">
        <f t="shared" si="243"/>
        <v>0.29555984767215049</v>
      </c>
      <c r="BJ115" s="18">
        <f t="shared" si="244"/>
        <v>0.28423478721547502</v>
      </c>
      <c r="BK115" s="20"/>
      <c r="BL115" s="6" t="str">
        <f t="shared" si="213"/>
        <v>Quartair</v>
      </c>
      <c r="BM115" s="15" t="str">
        <f t="shared" si="214"/>
        <v>Onderwijs</v>
      </c>
      <c r="BN115" s="19">
        <f t="shared" si="245"/>
        <v>0.12199807545927757</v>
      </c>
      <c r="BO115" s="19">
        <f t="shared" si="246"/>
        <v>0.24956251903466731</v>
      </c>
      <c r="BP115" s="19">
        <f t="shared" si="247"/>
        <v>0.1775712541163737</v>
      </c>
      <c r="BQ115" s="19">
        <f t="shared" si="248"/>
        <v>0.34344097892129855</v>
      </c>
      <c r="BR115" s="19">
        <f t="shared" si="249"/>
        <v>0.10670946831725803</v>
      </c>
      <c r="BS115" s="23">
        <f t="shared" si="250"/>
        <v>-0.23673151060404052</v>
      </c>
      <c r="BT115" s="48">
        <f t="shared" si="251"/>
        <v>-0.14285305071740928</v>
      </c>
      <c r="BU115" s="20"/>
      <c r="BV115" s="20"/>
      <c r="BW115" s="6" t="str">
        <f t="shared" si="215"/>
        <v>Quartair</v>
      </c>
      <c r="BX115" s="15" t="str">
        <f t="shared" si="216"/>
        <v>Onderwijs</v>
      </c>
      <c r="BY115" s="8">
        <v>-0.38474800061600606</v>
      </c>
      <c r="BZ115" s="8">
        <v>-4.077081224696872E-2</v>
      </c>
      <c r="CA115" s="8">
        <v>-7.5283180350816936E-2</v>
      </c>
      <c r="CB115" s="8">
        <v>-0.41776222802992119</v>
      </c>
      <c r="CC115" s="8">
        <v>0.43483263927960758</v>
      </c>
      <c r="CD115" s="8">
        <v>7.9586541405132452E-2</v>
      </c>
      <c r="CE115" s="9">
        <v>0.12199807545927757</v>
      </c>
      <c r="CF115" s="10">
        <v>-0.20112233005682101</v>
      </c>
      <c r="CG115" s="10">
        <v>5.5071833713872288E-2</v>
      </c>
      <c r="CH115" s="21"/>
      <c r="CI115" s="8">
        <v>-0.39276504596035794</v>
      </c>
      <c r="CJ115" s="8">
        <v>-4.4927348842820888E-2</v>
      </c>
      <c r="CK115" s="8">
        <v>-0.23736882753601973</v>
      </c>
      <c r="CL115" s="8">
        <v>-0.42902316485821035</v>
      </c>
      <c r="CM115" s="8">
        <v>0.49041330459761873</v>
      </c>
      <c r="CN115" s="8">
        <v>7.982709103920832E-2</v>
      </c>
      <c r="CO115" s="9">
        <v>0.24956251903466731</v>
      </c>
      <c r="CP115" s="10">
        <v>-0.18333793460246259</v>
      </c>
      <c r="CQ115" s="10">
        <v>-7.2707349204007163E-2</v>
      </c>
      <c r="CR115" s="21"/>
      <c r="CS115" s="8">
        <v>-0.34712603736693981</v>
      </c>
      <c r="CT115" s="8">
        <v>-5.9927337142472399E-2</v>
      </c>
      <c r="CU115" s="8">
        <v>-0.20433142572179336</v>
      </c>
      <c r="CV115" s="8">
        <v>-0.3808327651961072</v>
      </c>
      <c r="CW115" s="8">
        <v>0.45360340268900767</v>
      </c>
      <c r="CX115" s="8">
        <v>3.9723749036602501E-2</v>
      </c>
      <c r="CY115" s="9">
        <v>0.1775712541163737</v>
      </c>
      <c r="CZ115" s="10">
        <v>-0.24627696984483416</v>
      </c>
      <c r="DA115" s="10">
        <v>3.725935207188006E-2</v>
      </c>
      <c r="DB115" s="21"/>
      <c r="DC115" s="8">
        <v>-0.40524691087154535</v>
      </c>
      <c r="DD115" s="8">
        <v>4.9232632121930638E-2</v>
      </c>
      <c r="DE115" s="8">
        <v>-0.33710965033542167</v>
      </c>
      <c r="DF115" s="8">
        <v>-0.40155013756810803</v>
      </c>
      <c r="DG115" s="8">
        <v>0.52551818289071917</v>
      </c>
      <c r="DH115" s="8">
        <v>6.8502030582532875E-2</v>
      </c>
      <c r="DI115" s="9">
        <v>0.34344097892129855</v>
      </c>
      <c r="DJ115" s="10">
        <v>-0.28619348929869193</v>
      </c>
      <c r="DK115" s="10">
        <v>-4.449671417533424E-2</v>
      </c>
      <c r="DL115" s="21"/>
      <c r="DM115" s="8">
        <v>-0.45828807534498378</v>
      </c>
      <c r="DN115" s="8">
        <v>0.13475107337271247</v>
      </c>
      <c r="DO115" s="8">
        <v>-1.6965427840664651E-2</v>
      </c>
      <c r="DP115" s="8">
        <v>-0.38666334622708254</v>
      </c>
      <c r="DQ115" s="8">
        <v>0.61928297424600576</v>
      </c>
      <c r="DR115" s="8">
        <v>0.36406187825468334</v>
      </c>
      <c r="DS115" s="9">
        <v>0.10670946831725803</v>
      </c>
      <c r="DT115" s="10">
        <v>-0.35064159681750529</v>
      </c>
      <c r="DU115" s="10">
        <v>0.29624313554208509</v>
      </c>
      <c r="DV115" s="21"/>
      <c r="DW115" s="21"/>
    </row>
    <row r="116" spans="1:127" x14ac:dyDescent="0.3">
      <c r="A116" s="6">
        <v>114</v>
      </c>
      <c r="B116" s="6">
        <v>15</v>
      </c>
      <c r="C116" s="6"/>
      <c r="D116" s="6" t="s">
        <v>93</v>
      </c>
      <c r="E116" s="17" t="s">
        <v>85</v>
      </c>
      <c r="F116" s="19">
        <f t="shared" si="189"/>
        <v>-0.23541491162933109</v>
      </c>
      <c r="G116" s="19">
        <f t="shared" si="190"/>
        <v>-0.22865001345936217</v>
      </c>
      <c r="H116" s="19">
        <f t="shared" si="191"/>
        <v>-0.13268759235033228</v>
      </c>
      <c r="I116" s="19">
        <f t="shared" si="192"/>
        <v>-0.13066824907929067</v>
      </c>
      <c r="J116" s="19">
        <f t="shared" si="193"/>
        <v>-0.14740764072059007</v>
      </c>
      <c r="K116" s="23">
        <f t="shared" si="194"/>
        <v>-1.6739391641299395E-2</v>
      </c>
      <c r="L116" s="18">
        <f t="shared" si="195"/>
        <v>8.1242372738772106E-2</v>
      </c>
      <c r="M116" s="20"/>
      <c r="N116" s="6" t="str">
        <f t="shared" si="196"/>
        <v>Quartair</v>
      </c>
      <c r="O116" s="15" t="str">
        <f t="shared" si="197"/>
        <v>Kleuter, basis, secundair</v>
      </c>
      <c r="P116" s="19">
        <f t="shared" si="198"/>
        <v>2.3509444544951217E-2</v>
      </c>
      <c r="Q116" s="19">
        <f t="shared" si="199"/>
        <v>8.5341485411114124E-2</v>
      </c>
      <c r="R116" s="19">
        <f t="shared" si="200"/>
        <v>-4.9411717827899781E-3</v>
      </c>
      <c r="S116" s="19">
        <f t="shared" si="201"/>
        <v>6.2977565870027397E-2</v>
      </c>
      <c r="T116" s="19">
        <f t="shared" si="202"/>
        <v>0.11699117228557927</v>
      </c>
      <c r="U116" s="23">
        <f t="shared" si="203"/>
        <v>5.4013606415551876E-2</v>
      </c>
      <c r="V116" s="18">
        <f t="shared" si="204"/>
        <v>3.1649686874465149E-2</v>
      </c>
      <c r="W116" s="20"/>
      <c r="X116" s="6" t="str">
        <f t="shared" si="205"/>
        <v>Quartair</v>
      </c>
      <c r="Y116" s="15" t="str">
        <f t="shared" si="206"/>
        <v>Kleuter, basis, secundair</v>
      </c>
      <c r="Z116" s="19">
        <f t="shared" si="224"/>
        <v>-0.13040454883230676</v>
      </c>
      <c r="AA116" s="19">
        <f t="shared" si="225"/>
        <v>-0.26661891579206698</v>
      </c>
      <c r="AB116" s="19">
        <f t="shared" si="226"/>
        <v>-0.26830760917105734</v>
      </c>
      <c r="AC116" s="19">
        <f t="shared" si="227"/>
        <v>-0.35752177242905114</v>
      </c>
      <c r="AD116" s="19">
        <f t="shared" si="228"/>
        <v>-0.10921088811966412</v>
      </c>
      <c r="AE116" s="23">
        <f t="shared" si="229"/>
        <v>0.24831088430938703</v>
      </c>
      <c r="AF116" s="18">
        <f t="shared" si="230"/>
        <v>0.15740802767240286</v>
      </c>
      <c r="AG116" s="20"/>
      <c r="AH116" s="6" t="str">
        <f t="shared" si="207"/>
        <v>Quartair</v>
      </c>
      <c r="AI116" s="15" t="str">
        <f t="shared" si="208"/>
        <v>Kleuter, basis, secundair</v>
      </c>
      <c r="AJ116" s="19">
        <f t="shared" si="217"/>
        <v>-0.49631779744497589</v>
      </c>
      <c r="AK116" s="19">
        <f t="shared" si="218"/>
        <v>-0.50032539681035981</v>
      </c>
      <c r="AL116" s="19">
        <f t="shared" si="219"/>
        <v>-0.47616467869614276</v>
      </c>
      <c r="AM116" s="19">
        <f t="shared" si="220"/>
        <v>-0.50562485751981345</v>
      </c>
      <c r="AN116" s="19">
        <f t="shared" si="221"/>
        <v>-0.45245237035908165</v>
      </c>
      <c r="AO116" s="23">
        <f t="shared" si="222"/>
        <v>5.3172487160731807E-2</v>
      </c>
      <c r="AP116" s="48">
        <f t="shared" si="223"/>
        <v>4.7873026451278167E-2</v>
      </c>
      <c r="AQ116" s="20"/>
      <c r="AR116" s="6" t="str">
        <f t="shared" si="209"/>
        <v>Quartair</v>
      </c>
      <c r="AS116" s="15" t="str">
        <f t="shared" si="210"/>
        <v>Kleuter, basis, secundair</v>
      </c>
      <c r="AT116" s="30">
        <f t="shared" si="231"/>
        <v>0.15385208837422901</v>
      </c>
      <c r="AU116" s="30">
        <f t="shared" si="232"/>
        <v>0.20697313821322222</v>
      </c>
      <c r="AV116" s="30">
        <f t="shared" si="233"/>
        <v>0.22141661933268741</v>
      </c>
      <c r="AW116" s="30">
        <f t="shared" si="234"/>
        <v>0.23006417233060555</v>
      </c>
      <c r="AX116" s="30">
        <f t="shared" si="235"/>
        <v>0.30106536342576529</v>
      </c>
      <c r="AY116" s="23">
        <f t="shared" si="236"/>
        <v>7.1001191095159732E-2</v>
      </c>
      <c r="AZ116" s="18">
        <f t="shared" si="237"/>
        <v>9.4092225212543068E-2</v>
      </c>
      <c r="BA116" s="20"/>
      <c r="BB116" s="6" t="str">
        <f t="shared" si="211"/>
        <v>Quartair</v>
      </c>
      <c r="BC116" s="15" t="str">
        <f t="shared" si="212"/>
        <v>Kleuter, basis, secundair</v>
      </c>
      <c r="BD116" s="19">
        <f t="shared" si="238"/>
        <v>0.14015651128380099</v>
      </c>
      <c r="BE116" s="19">
        <f t="shared" si="239"/>
        <v>0.13757787035038987</v>
      </c>
      <c r="BF116" s="19">
        <f t="shared" si="240"/>
        <v>0.11954657257039335</v>
      </c>
      <c r="BG116" s="19">
        <f t="shared" si="241"/>
        <v>0.13212478942439337</v>
      </c>
      <c r="BH116" s="19">
        <f t="shared" si="242"/>
        <v>0.24397797546050107</v>
      </c>
      <c r="BI116" s="23">
        <f t="shared" si="243"/>
        <v>0.11185318603610769</v>
      </c>
      <c r="BJ116" s="18">
        <f t="shared" si="244"/>
        <v>0.10640010511011119</v>
      </c>
      <c r="BK116" s="20"/>
      <c r="BL116" s="6" t="str">
        <f t="shared" si="213"/>
        <v>Quartair</v>
      </c>
      <c r="BM116" s="15" t="str">
        <f t="shared" si="214"/>
        <v>Kleuter, basis, secundair</v>
      </c>
      <c r="BN116" s="19">
        <f t="shared" si="245"/>
        <v>0.12987679480429709</v>
      </c>
      <c r="BO116" s="19">
        <f t="shared" si="246"/>
        <v>0.2001078167474574</v>
      </c>
      <c r="BP116" s="19">
        <f t="shared" si="247"/>
        <v>0.14955016393938755</v>
      </c>
      <c r="BQ116" s="19">
        <f t="shared" si="248"/>
        <v>0.24658778032519899</v>
      </c>
      <c r="BR116" s="19">
        <f t="shared" si="249"/>
        <v>0.11631193426230303</v>
      </c>
      <c r="BS116" s="23">
        <f t="shared" si="250"/>
        <v>-0.13027584606289594</v>
      </c>
      <c r="BT116" s="48">
        <f t="shared" si="251"/>
        <v>-8.3795882485154363E-2</v>
      </c>
      <c r="BU116" s="20"/>
      <c r="BV116" s="20"/>
      <c r="BW116" s="6" t="str">
        <f t="shared" si="215"/>
        <v>Quartair</v>
      </c>
      <c r="BX116" s="15" t="str">
        <f t="shared" si="216"/>
        <v>Kleuter, basis, secundair</v>
      </c>
      <c r="BY116" s="8">
        <v>-0.23541491162933109</v>
      </c>
      <c r="BZ116" s="8">
        <v>2.3509444544951217E-2</v>
      </c>
      <c r="CA116" s="8">
        <v>-0.13040454883230676</v>
      </c>
      <c r="CB116" s="8">
        <v>-0.49631779744497589</v>
      </c>
      <c r="CC116" s="8">
        <v>0.15385208837422901</v>
      </c>
      <c r="CD116" s="8">
        <v>0.14015651128380099</v>
      </c>
      <c r="CE116" s="9">
        <v>0.12987679480429709</v>
      </c>
      <c r="CF116" s="10">
        <v>-8.6781325878027657E-2</v>
      </c>
      <c r="CG116" s="10">
        <v>-4.7580270439812958E-2</v>
      </c>
      <c r="CH116" s="21"/>
      <c r="CI116" s="8">
        <v>-0.22865001345936217</v>
      </c>
      <c r="CJ116" s="8">
        <v>8.5341485411114124E-2</v>
      </c>
      <c r="CK116" s="8">
        <v>-0.26661891579206698</v>
      </c>
      <c r="CL116" s="8">
        <v>-0.50032539681035981</v>
      </c>
      <c r="CM116" s="8">
        <v>0.20697313821322222</v>
      </c>
      <c r="CN116" s="8">
        <v>0.13757787035038987</v>
      </c>
      <c r="CO116" s="9">
        <v>0.2001078167474574</v>
      </c>
      <c r="CP116" s="10">
        <v>-1.6212266945966673E-2</v>
      </c>
      <c r="CQ116" s="10">
        <v>-0.18652801472558628</v>
      </c>
      <c r="CR116" s="21"/>
      <c r="CS116" s="8">
        <v>-0.13268759235033228</v>
      </c>
      <c r="CT116" s="8">
        <v>-4.9411717827899781E-3</v>
      </c>
      <c r="CU116" s="8">
        <v>-0.26830760917105734</v>
      </c>
      <c r="CV116" s="8">
        <v>-0.47616467869614276</v>
      </c>
      <c r="CW116" s="8">
        <v>0.22141661933268741</v>
      </c>
      <c r="CX116" s="8">
        <v>0.11954657257039335</v>
      </c>
      <c r="CY116" s="9">
        <v>0.14955016393938755</v>
      </c>
      <c r="CZ116" s="10">
        <v>-8.1953703095533431E-2</v>
      </c>
      <c r="DA116" s="10">
        <v>-6.069928398575667E-2</v>
      </c>
      <c r="DB116" s="21"/>
      <c r="DC116" s="8">
        <v>-0.13066824907929067</v>
      </c>
      <c r="DD116" s="8">
        <v>6.2977565870027397E-2</v>
      </c>
      <c r="DE116" s="8">
        <v>-0.35752177242905114</v>
      </c>
      <c r="DF116" s="8">
        <v>-0.50562485751981345</v>
      </c>
      <c r="DG116" s="8">
        <v>0.23006417233060555</v>
      </c>
      <c r="DH116" s="8">
        <v>0.13212478942439337</v>
      </c>
      <c r="DI116" s="9">
        <v>0.24658778032519899</v>
      </c>
      <c r="DJ116" s="10">
        <v>-6.0920102233990338E-2</v>
      </c>
      <c r="DK116" s="10">
        <v>-0.19613246926104116</v>
      </c>
      <c r="DL116" s="21"/>
      <c r="DM116" s="8">
        <v>-0.14740764072059007</v>
      </c>
      <c r="DN116" s="8">
        <v>0.11699117228557927</v>
      </c>
      <c r="DO116" s="8">
        <v>-0.10921088811966412</v>
      </c>
      <c r="DP116" s="8">
        <v>-0.45245237035908165</v>
      </c>
      <c r="DQ116" s="8">
        <v>0.30106536342576529</v>
      </c>
      <c r="DR116" s="8">
        <v>0.24397797546050107</v>
      </c>
      <c r="DS116" s="9">
        <v>0.11631193426230303</v>
      </c>
      <c r="DT116" s="10">
        <v>-5.8126713722780984E-2</v>
      </c>
      <c r="DU116" s="10">
        <v>9.8721175564246023E-3</v>
      </c>
      <c r="DV116" s="21"/>
      <c r="DW116" s="21"/>
    </row>
    <row r="117" spans="1:127" x14ac:dyDescent="0.3">
      <c r="A117" s="6">
        <v>115</v>
      </c>
      <c r="B117" s="6">
        <v>15</v>
      </c>
      <c r="C117" s="6"/>
      <c r="D117" s="6" t="s">
        <v>93</v>
      </c>
      <c r="E117" s="17" t="s">
        <v>86</v>
      </c>
      <c r="F117" s="19">
        <f t="shared" si="189"/>
        <v>-0.43706037840063461</v>
      </c>
      <c r="G117" s="19">
        <f t="shared" si="190"/>
        <v>-0.45700179293236037</v>
      </c>
      <c r="H117" s="19">
        <f t="shared" si="191"/>
        <v>-0.52698808235346772</v>
      </c>
      <c r="I117" s="19">
        <f t="shared" si="192"/>
        <v>-0.6579205250559732</v>
      </c>
      <c r="J117" s="19">
        <f t="shared" si="193"/>
        <v>-0.7444425524037358</v>
      </c>
      <c r="K117" s="23">
        <f t="shared" si="194"/>
        <v>-8.6522027347762598E-2</v>
      </c>
      <c r="L117" s="18">
        <f t="shared" si="195"/>
        <v>-0.28744075947137543</v>
      </c>
      <c r="M117" s="20"/>
      <c r="N117" s="6" t="str">
        <f t="shared" si="196"/>
        <v>Quartair</v>
      </c>
      <c r="O117" s="15" t="str">
        <f t="shared" si="197"/>
        <v>Hoger onderwijs</v>
      </c>
      <c r="P117" s="19">
        <f t="shared" si="198"/>
        <v>-0.13454654407166697</v>
      </c>
      <c r="Q117" s="19">
        <f t="shared" si="199"/>
        <v>-0.24490233409484014</v>
      </c>
      <c r="R117" s="19">
        <f t="shared" si="200"/>
        <v>-0.11815402631833839</v>
      </c>
      <c r="S117" s="19">
        <f t="shared" si="201"/>
        <v>8.6421585120922875E-3</v>
      </c>
      <c r="T117" s="19">
        <f t="shared" si="202"/>
        <v>0.10482933485417406</v>
      </c>
      <c r="U117" s="23">
        <f t="shared" si="203"/>
        <v>9.6187176342081779E-2</v>
      </c>
      <c r="V117" s="18">
        <f t="shared" si="204"/>
        <v>0.3497316689490142</v>
      </c>
      <c r="W117" s="20"/>
      <c r="X117" s="6" t="str">
        <f t="shared" si="205"/>
        <v>Quartair</v>
      </c>
      <c r="Y117" s="15" t="str">
        <f t="shared" si="206"/>
        <v>Hoger onderwijs</v>
      </c>
      <c r="Z117" s="19">
        <f t="shared" si="224"/>
        <v>4.0008358460439958E-2</v>
      </c>
      <c r="AA117" s="19">
        <f t="shared" si="225"/>
        <v>-7.6345117533887785E-2</v>
      </c>
      <c r="AB117" s="19">
        <f t="shared" si="226"/>
        <v>3.9206709322373249E-3</v>
      </c>
      <c r="AC117" s="19">
        <f t="shared" si="227"/>
        <v>-0.12913234591576109</v>
      </c>
      <c r="AD117" s="19">
        <f t="shared" si="228"/>
        <v>0.14745498718015579</v>
      </c>
      <c r="AE117" s="23">
        <f t="shared" si="229"/>
        <v>0.27658733309591688</v>
      </c>
      <c r="AF117" s="18">
        <f t="shared" si="230"/>
        <v>0.22380010471404357</v>
      </c>
      <c r="AG117" s="20"/>
      <c r="AH117" s="6" t="str">
        <f t="shared" si="207"/>
        <v>Quartair</v>
      </c>
      <c r="AI117" s="15" t="str">
        <f t="shared" si="208"/>
        <v>Hoger onderwijs</v>
      </c>
      <c r="AJ117" s="19">
        <f t="shared" si="217"/>
        <v>-4.0537773376484079E-2</v>
      </c>
      <c r="AK117" s="19">
        <f t="shared" si="218"/>
        <v>-5.7278257351719902E-2</v>
      </c>
      <c r="AL117" s="19">
        <f t="shared" si="219"/>
        <v>-1.12869580525932E-3</v>
      </c>
      <c r="AM117" s="19">
        <f t="shared" si="220"/>
        <v>4.0598284220023694E-3</v>
      </c>
      <c r="AN117" s="19">
        <f t="shared" si="221"/>
        <v>-7.1977145564867923E-2</v>
      </c>
      <c r="AO117" s="23">
        <f t="shared" si="222"/>
        <v>-7.6036973986870288E-2</v>
      </c>
      <c r="AP117" s="48">
        <f t="shared" si="223"/>
        <v>-1.469888821314802E-2</v>
      </c>
      <c r="AQ117" s="20"/>
      <c r="AR117" s="6" t="str">
        <f t="shared" si="209"/>
        <v>Quartair</v>
      </c>
      <c r="AS117" s="15" t="str">
        <f t="shared" si="210"/>
        <v>Hoger onderwijs</v>
      </c>
      <c r="AT117" s="30">
        <f t="shared" si="231"/>
        <v>0.68248678560329945</v>
      </c>
      <c r="AU117" s="30">
        <f t="shared" si="232"/>
        <v>0.71335246974986655</v>
      </c>
      <c r="AV117" s="30">
        <f t="shared" si="233"/>
        <v>0.59996923620048426</v>
      </c>
      <c r="AW117" s="30">
        <f t="shared" si="234"/>
        <v>0.74161521047114376</v>
      </c>
      <c r="AX117" s="30">
        <f t="shared" si="235"/>
        <v>0.82187717403638838</v>
      </c>
      <c r="AY117" s="23">
        <f t="shared" si="236"/>
        <v>8.0261963565244621E-2</v>
      </c>
      <c r="AZ117" s="18">
        <f t="shared" si="237"/>
        <v>0.10852470428652183</v>
      </c>
      <c r="BA117" s="20"/>
      <c r="BB117" s="6" t="str">
        <f t="shared" si="211"/>
        <v>Quartair</v>
      </c>
      <c r="BC117" s="15" t="str">
        <f t="shared" si="212"/>
        <v>Hoger onderwijs</v>
      </c>
      <c r="BD117" s="19">
        <f t="shared" si="238"/>
        <v>-4.7358500313508363E-2</v>
      </c>
      <c r="BE117" s="19">
        <f t="shared" si="239"/>
        <v>-4.6122366493848849E-2</v>
      </c>
      <c r="BF117" s="19">
        <f t="shared" si="240"/>
        <v>-9.6359371760033841E-2</v>
      </c>
      <c r="BG117" s="19">
        <f t="shared" si="241"/>
        <v>-6.0697451675528674E-2</v>
      </c>
      <c r="BH117" s="19">
        <f t="shared" si="242"/>
        <v>0.35775802680542212</v>
      </c>
      <c r="BI117" s="23">
        <f t="shared" si="243"/>
        <v>0.41845547848095077</v>
      </c>
      <c r="BJ117" s="18">
        <f t="shared" si="244"/>
        <v>0.40388039329927095</v>
      </c>
      <c r="BK117" s="20"/>
      <c r="BL117" s="6" t="str">
        <f t="shared" si="213"/>
        <v>Quartair</v>
      </c>
      <c r="BM117" s="15" t="str">
        <f t="shared" si="214"/>
        <v>Hoger onderwijs</v>
      </c>
      <c r="BN117" s="19">
        <f t="shared" si="245"/>
        <v>3.3303124596321537E-2</v>
      </c>
      <c r="BO117" s="19">
        <f t="shared" si="246"/>
        <v>0.18998103446231007</v>
      </c>
      <c r="BP117" s="19">
        <f t="shared" si="247"/>
        <v>0.11252913265629187</v>
      </c>
      <c r="BQ117" s="19">
        <f t="shared" si="248"/>
        <v>0.31153929892604793</v>
      </c>
      <c r="BR117" s="19">
        <f t="shared" si="249"/>
        <v>5.629734583326626E-2</v>
      </c>
      <c r="BS117" s="23">
        <f t="shared" si="250"/>
        <v>-0.25524195309278164</v>
      </c>
      <c r="BT117" s="48">
        <f t="shared" si="251"/>
        <v>-0.13368368862904381</v>
      </c>
      <c r="BU117" s="20"/>
      <c r="BV117" s="20"/>
      <c r="BW117" s="6" t="str">
        <f t="shared" si="215"/>
        <v>Quartair</v>
      </c>
      <c r="BX117" s="15" t="str">
        <f t="shared" si="216"/>
        <v>Hoger onderwijs</v>
      </c>
      <c r="BY117" s="8">
        <v>-0.43706037840063461</v>
      </c>
      <c r="BZ117" s="8">
        <v>-0.13454654407166697</v>
      </c>
      <c r="CA117" s="8">
        <v>4.0008358460439958E-2</v>
      </c>
      <c r="CB117" s="8">
        <v>-4.0537773376484079E-2</v>
      </c>
      <c r="CC117" s="8">
        <v>0.68248678560329945</v>
      </c>
      <c r="CD117" s="8">
        <v>-4.7358500313508363E-2</v>
      </c>
      <c r="CE117" s="9">
        <v>3.3303124596321537E-2</v>
      </c>
      <c r="CF117" s="10">
        <v>-0.29452770535743128</v>
      </c>
      <c r="CG117" s="10">
        <v>0.21596785935889157</v>
      </c>
      <c r="CH117" s="21"/>
      <c r="CI117" s="8">
        <v>-0.45700179293236037</v>
      </c>
      <c r="CJ117" s="8">
        <v>-0.24490233409484014</v>
      </c>
      <c r="CK117" s="8">
        <v>-7.6345117533887785E-2</v>
      </c>
      <c r="CL117" s="8">
        <v>-5.7278257351719902E-2</v>
      </c>
      <c r="CM117" s="8">
        <v>0.71335246974986655</v>
      </c>
      <c r="CN117" s="8">
        <v>-4.6122366493848849E-2</v>
      </c>
      <c r="CO117" s="9">
        <v>0.18998103446231007</v>
      </c>
      <c r="CP117" s="10">
        <v>-0.3697082595410347</v>
      </c>
      <c r="CQ117" s="10">
        <v>0.17066355045926032</v>
      </c>
      <c r="CR117" s="21"/>
      <c r="CS117" s="8">
        <v>-0.52698808235346772</v>
      </c>
      <c r="CT117" s="8">
        <v>-0.11815402631833839</v>
      </c>
      <c r="CU117" s="8">
        <v>3.9206709322373249E-3</v>
      </c>
      <c r="CV117" s="8">
        <v>-1.12869580525932E-3</v>
      </c>
      <c r="CW117" s="8">
        <v>0.59996923620048426</v>
      </c>
      <c r="CX117" s="8">
        <v>-9.6359371760033841E-2</v>
      </c>
      <c r="CY117" s="9">
        <v>0.11252913265629187</v>
      </c>
      <c r="CZ117" s="10">
        <v>-0.39231537472184969</v>
      </c>
      <c r="DA117" s="10">
        <v>0.20038200271534945</v>
      </c>
      <c r="DB117" s="21"/>
      <c r="DC117" s="8">
        <v>-0.6579205250559732</v>
      </c>
      <c r="DD117" s="8">
        <v>8.6421585120922875E-3</v>
      </c>
      <c r="DE117" s="8">
        <v>-0.12913234591576109</v>
      </c>
      <c r="DF117" s="8">
        <v>4.0598284220023694E-3</v>
      </c>
      <c r="DG117" s="8">
        <v>0.74161521047114376</v>
      </c>
      <c r="DH117" s="8">
        <v>-6.0697451675528674E-2</v>
      </c>
      <c r="DI117" s="9">
        <v>0.31153929892604793</v>
      </c>
      <c r="DJ117" s="10">
        <v>-0.51209866378228663</v>
      </c>
      <c r="DK117" s="10">
        <v>0.24714735371569205</v>
      </c>
      <c r="DL117" s="21"/>
      <c r="DM117" s="8">
        <v>-0.7444425524037358</v>
      </c>
      <c r="DN117" s="8">
        <v>0.10482933485417406</v>
      </c>
      <c r="DO117" s="8">
        <v>0.14745498718015579</v>
      </c>
      <c r="DP117" s="8">
        <v>-7.1977145564867923E-2</v>
      </c>
      <c r="DQ117" s="8">
        <v>0.82187717403638838</v>
      </c>
      <c r="DR117" s="8">
        <v>0.35775802680542212</v>
      </c>
      <c r="DS117" s="9">
        <v>5.629734583326626E-2</v>
      </c>
      <c r="DT117" s="10">
        <v>-0.65422872818094502</v>
      </c>
      <c r="DU117" s="10">
        <v>0.60811208149586837</v>
      </c>
      <c r="DV117" s="21"/>
      <c r="DW117" s="21"/>
    </row>
    <row r="118" spans="1:127" x14ac:dyDescent="0.3">
      <c r="A118" s="6">
        <v>116</v>
      </c>
      <c r="B118" s="6">
        <v>15</v>
      </c>
      <c r="C118" s="6"/>
      <c r="D118" s="6" t="s">
        <v>93</v>
      </c>
      <c r="E118" s="17" t="s">
        <v>87</v>
      </c>
      <c r="F118" s="19">
        <f t="shared" si="189"/>
        <v>-0.16038005588937038</v>
      </c>
      <c r="G118" s="19">
        <f t="shared" si="190"/>
        <v>-0.24164709085847849</v>
      </c>
      <c r="H118" s="19">
        <f t="shared" si="191"/>
        <v>-0.22053313904264407</v>
      </c>
      <c r="I118" s="19">
        <f t="shared" si="192"/>
        <v>-0.26216883449123807</v>
      </c>
      <c r="J118" s="19">
        <f t="shared" si="193"/>
        <v>-0.29834715957773045</v>
      </c>
      <c r="K118" s="23">
        <f t="shared" si="194"/>
        <v>-3.617832508649238E-2</v>
      </c>
      <c r="L118" s="18">
        <f t="shared" si="195"/>
        <v>-5.6700068719251956E-2</v>
      </c>
      <c r="M118" s="20"/>
      <c r="N118" s="6" t="str">
        <f t="shared" si="196"/>
        <v>Quartair</v>
      </c>
      <c r="O118" s="15" t="str">
        <f t="shared" si="197"/>
        <v>Ander en ondersteunend</v>
      </c>
      <c r="P118" s="19">
        <f t="shared" si="198"/>
        <v>-4.1075929517242551E-3</v>
      </c>
      <c r="Q118" s="19">
        <f t="shared" si="199"/>
        <v>-7.8848761823745853E-2</v>
      </c>
      <c r="R118" s="19">
        <f t="shared" si="200"/>
        <v>-7.6377212962584484E-2</v>
      </c>
      <c r="S118" s="19">
        <f t="shared" si="201"/>
        <v>-6.8280355011391555E-2</v>
      </c>
      <c r="T118" s="19">
        <f t="shared" si="202"/>
        <v>-4.8630522219781647E-2</v>
      </c>
      <c r="U118" s="23">
        <f t="shared" si="203"/>
        <v>1.9649832791609909E-2</v>
      </c>
      <c r="V118" s="18">
        <f t="shared" si="204"/>
        <v>3.0218239603964206E-2</v>
      </c>
      <c r="W118" s="20"/>
      <c r="X118" s="6" t="str">
        <f t="shared" si="205"/>
        <v>Quartair</v>
      </c>
      <c r="Y118" s="15" t="str">
        <f t="shared" si="206"/>
        <v>Ander en ondersteunend</v>
      </c>
      <c r="Z118" s="19">
        <f t="shared" si="224"/>
        <v>0.16438309167244242</v>
      </c>
      <c r="AA118" s="19">
        <f t="shared" si="225"/>
        <v>8.4432714403158471E-2</v>
      </c>
      <c r="AB118" s="19">
        <f t="shared" si="226"/>
        <v>7.0182103224277842E-2</v>
      </c>
      <c r="AC118" s="19">
        <f t="shared" si="227"/>
        <v>-1.2672933712873509E-2</v>
      </c>
      <c r="AD118" s="19">
        <f t="shared" si="228"/>
        <v>6.9573754656940781E-2</v>
      </c>
      <c r="AE118" s="23">
        <f t="shared" si="229"/>
        <v>8.2246688369814289E-2</v>
      </c>
      <c r="AF118" s="18">
        <f t="shared" si="230"/>
        <v>-1.485895974621769E-2</v>
      </c>
      <c r="AG118" s="20"/>
      <c r="AH118" s="6" t="str">
        <f t="shared" si="207"/>
        <v>Quartair</v>
      </c>
      <c r="AI118" s="15" t="str">
        <f t="shared" si="208"/>
        <v>Ander en ondersteunend</v>
      </c>
      <c r="AJ118" s="19">
        <f t="shared" si="217"/>
        <v>-0.20497713251887423</v>
      </c>
      <c r="AK118" s="19">
        <f t="shared" si="218"/>
        <v>-0.2190211156897969</v>
      </c>
      <c r="AL118" s="19">
        <f t="shared" si="219"/>
        <v>-0.13585804671971613</v>
      </c>
      <c r="AM118" s="19">
        <f t="shared" si="220"/>
        <v>-0.13465354169364471</v>
      </c>
      <c r="AN118" s="19">
        <f t="shared" si="221"/>
        <v>-1.7829741721843248E-2</v>
      </c>
      <c r="AO118" s="23">
        <f t="shared" si="222"/>
        <v>0.11682379997180146</v>
      </c>
      <c r="AP118" s="48">
        <f t="shared" si="223"/>
        <v>0.20119137396795367</v>
      </c>
      <c r="AQ118" s="20"/>
      <c r="AR118" s="6" t="str">
        <f t="shared" si="209"/>
        <v>Quartair</v>
      </c>
      <c r="AS118" s="15" t="str">
        <f t="shared" si="210"/>
        <v>Ander en ondersteunend</v>
      </c>
      <c r="AT118" s="30">
        <f t="shared" si="231"/>
        <v>0.27421672948657316</v>
      </c>
      <c r="AU118" s="30">
        <f t="shared" si="232"/>
        <v>0.2827823505785107</v>
      </c>
      <c r="AV118" s="30">
        <f t="shared" si="233"/>
        <v>0.31038852659784455</v>
      </c>
      <c r="AW118" s="30">
        <f t="shared" si="234"/>
        <v>0.3653759116920362</v>
      </c>
      <c r="AX118" s="30">
        <f t="shared" si="235"/>
        <v>0.41924029877104058</v>
      </c>
      <c r="AY118" s="23">
        <f t="shared" si="236"/>
        <v>5.3864387079004372E-2</v>
      </c>
      <c r="AZ118" s="18">
        <f t="shared" si="237"/>
        <v>0.13645794819252988</v>
      </c>
      <c r="BA118" s="20"/>
      <c r="BB118" s="6" t="str">
        <f t="shared" si="211"/>
        <v>Quartair</v>
      </c>
      <c r="BC118" s="15" t="str">
        <f t="shared" si="212"/>
        <v>Ander en ondersteunend</v>
      </c>
      <c r="BD118" s="19">
        <f t="shared" si="238"/>
        <v>-0.16632836725711353</v>
      </c>
      <c r="BE118" s="19">
        <f t="shared" si="239"/>
        <v>-0.13583138667516351</v>
      </c>
      <c r="BF118" s="19">
        <f t="shared" si="240"/>
        <v>-0.2065713241149528</v>
      </c>
      <c r="BG118" s="19">
        <f t="shared" si="241"/>
        <v>-0.14776827852155527</v>
      </c>
      <c r="BH118" s="19">
        <f t="shared" si="242"/>
        <v>0.2909269478002256</v>
      </c>
      <c r="BI118" s="23">
        <f t="shared" si="243"/>
        <v>0.43869522632178087</v>
      </c>
      <c r="BJ118" s="18">
        <f t="shared" si="244"/>
        <v>0.42675833447538913</v>
      </c>
      <c r="BK118" s="20"/>
      <c r="BL118" s="6" t="str">
        <f t="shared" si="213"/>
        <v>Quartair</v>
      </c>
      <c r="BM118" s="15" t="str">
        <f t="shared" si="214"/>
        <v>Ander en ondersteunend</v>
      </c>
      <c r="BN118" s="19">
        <f t="shared" si="245"/>
        <v>0.10222259311138507</v>
      </c>
      <c r="BO118" s="19">
        <f t="shared" si="246"/>
        <v>0.17255531727681256</v>
      </c>
      <c r="BP118" s="19">
        <f t="shared" si="247"/>
        <v>0.19934387842463031</v>
      </c>
      <c r="BQ118" s="19">
        <f t="shared" si="248"/>
        <v>0.24800843862173205</v>
      </c>
      <c r="BR118" s="19">
        <f t="shared" si="249"/>
        <v>-0.15961854228675465</v>
      </c>
      <c r="BS118" s="23">
        <f t="shared" si="250"/>
        <v>-0.4076269809084867</v>
      </c>
      <c r="BT118" s="48">
        <f t="shared" si="251"/>
        <v>-0.33217385956356721</v>
      </c>
      <c r="BU118" s="20"/>
      <c r="BV118" s="20"/>
      <c r="BW118" s="6" t="str">
        <f t="shared" si="215"/>
        <v>Quartair</v>
      </c>
      <c r="BX118" s="15" t="str">
        <f t="shared" si="216"/>
        <v>Ander en ondersteunend</v>
      </c>
      <c r="BY118" s="8">
        <v>-0.16038005588937038</v>
      </c>
      <c r="BZ118" s="8">
        <v>-4.1075929517242551E-3</v>
      </c>
      <c r="CA118" s="8">
        <v>0.16438309167244242</v>
      </c>
      <c r="CB118" s="8">
        <v>-0.20497713251887423</v>
      </c>
      <c r="CC118" s="8">
        <v>0.27421672948657316</v>
      </c>
      <c r="CD118" s="8">
        <v>-0.16632836725711353</v>
      </c>
      <c r="CE118" s="9">
        <v>0.10222259311138507</v>
      </c>
      <c r="CF118" s="10">
        <v>-7.4187828126946409E-2</v>
      </c>
      <c r="CG118" s="10">
        <v>-4.0765240439937005E-2</v>
      </c>
      <c r="CH118" s="21"/>
      <c r="CI118" s="8">
        <v>-0.24164709085847849</v>
      </c>
      <c r="CJ118" s="8">
        <v>-7.8848761823745853E-2</v>
      </c>
      <c r="CK118" s="8">
        <v>8.4432714403158471E-2</v>
      </c>
      <c r="CL118" s="8">
        <v>-0.2190211156897969</v>
      </c>
      <c r="CM118" s="8">
        <v>0.2827823505785107</v>
      </c>
      <c r="CN118" s="8">
        <v>-0.13583138667516351</v>
      </c>
      <c r="CO118" s="9">
        <v>0.17255531727681256</v>
      </c>
      <c r="CP118" s="10">
        <v>-0.15437092330316976</v>
      </c>
      <c r="CQ118" s="10">
        <v>-2.6209386800990657E-2</v>
      </c>
      <c r="CR118" s="21"/>
      <c r="CS118" s="8">
        <v>-0.22053313904264407</v>
      </c>
      <c r="CT118" s="8">
        <v>-7.6377212962584484E-2</v>
      </c>
      <c r="CU118" s="8">
        <v>7.0182103224277842E-2</v>
      </c>
      <c r="CV118" s="8">
        <v>-0.13585804671971613</v>
      </c>
      <c r="CW118" s="8">
        <v>0.31038852659784455</v>
      </c>
      <c r="CX118" s="8">
        <v>-0.2065713241149528</v>
      </c>
      <c r="CY118" s="9">
        <v>0.19934387842463031</v>
      </c>
      <c r="CZ118" s="10">
        <v>-0.18244145571607565</v>
      </c>
      <c r="DA118" s="10">
        <v>-5.3494346283853696E-2</v>
      </c>
      <c r="DB118" s="21"/>
      <c r="DC118" s="8">
        <v>-0.26216883449123807</v>
      </c>
      <c r="DD118" s="8">
        <v>-6.8280355011391555E-2</v>
      </c>
      <c r="DE118" s="8">
        <v>-1.2672933712873509E-2</v>
      </c>
      <c r="DF118" s="8">
        <v>-0.13465354169364471</v>
      </c>
      <c r="DG118" s="8">
        <v>0.3653759116920362</v>
      </c>
      <c r="DH118" s="8">
        <v>-0.14776827852155527</v>
      </c>
      <c r="DI118" s="9">
        <v>0.24800843862173205</v>
      </c>
      <c r="DJ118" s="10">
        <v>-0.25181441727036641</v>
      </c>
      <c r="DK118" s="10">
        <v>1.3269406565060449E-2</v>
      </c>
      <c r="DL118" s="21"/>
      <c r="DM118" s="8">
        <v>-0.29834715957773045</v>
      </c>
      <c r="DN118" s="8">
        <v>-4.8630522219781647E-2</v>
      </c>
      <c r="DO118" s="8">
        <v>6.9573754656940781E-2</v>
      </c>
      <c r="DP118" s="8">
        <v>-1.7829741721843248E-2</v>
      </c>
      <c r="DQ118" s="8">
        <v>0.41924029877104058</v>
      </c>
      <c r="DR118" s="8">
        <v>0.2909269478002256</v>
      </c>
      <c r="DS118" s="9">
        <v>-0.15961854228675465</v>
      </c>
      <c r="DT118" s="10">
        <v>-0.32946071289944723</v>
      </c>
      <c r="DU118" s="10">
        <v>0.39289173354446999</v>
      </c>
      <c r="DV118" s="21"/>
      <c r="DW118" s="21"/>
    </row>
    <row r="119" spans="1:127" x14ac:dyDescent="0.3">
      <c r="A119" s="6">
        <v>117</v>
      </c>
      <c r="B119" s="6">
        <v>15</v>
      </c>
      <c r="C119" s="6"/>
      <c r="D119" s="6" t="s">
        <v>93</v>
      </c>
      <c r="E119" s="17" t="s">
        <v>187</v>
      </c>
      <c r="F119" s="19">
        <f t="shared" si="189"/>
        <v>-6.730487937513556E-2</v>
      </c>
      <c r="G119" s="19">
        <f t="shared" si="190"/>
        <v>-0.16206087436858266</v>
      </c>
      <c r="H119" s="19">
        <f t="shared" si="191"/>
        <v>-6.659878995531715E-2</v>
      </c>
      <c r="I119" s="19">
        <f t="shared" si="192"/>
        <v>1.8241866710603277E-2</v>
      </c>
      <c r="J119" s="19">
        <f t="shared" si="193"/>
        <v>7.5893363018134902E-2</v>
      </c>
      <c r="K119" s="23">
        <f t="shared" si="194"/>
        <v>5.7651496307531622E-2</v>
      </c>
      <c r="L119" s="18">
        <f t="shared" si="195"/>
        <v>0.23795423738671756</v>
      </c>
      <c r="M119" s="20"/>
      <c r="N119" s="6" t="str">
        <f t="shared" si="196"/>
        <v>Quartair</v>
      </c>
      <c r="O119" s="15" t="str">
        <f t="shared" si="197"/>
        <v>Gezondheid en welzijn</v>
      </c>
      <c r="P119" s="19">
        <f t="shared" si="198"/>
        <v>-0.31005181162696221</v>
      </c>
      <c r="Q119" s="19">
        <f t="shared" si="199"/>
        <v>-0.37925951172525435</v>
      </c>
      <c r="R119" s="19">
        <f t="shared" si="200"/>
        <v>-0.31111965847466755</v>
      </c>
      <c r="S119" s="19">
        <f t="shared" si="201"/>
        <v>-0.48142447164475977</v>
      </c>
      <c r="T119" s="19">
        <f t="shared" si="202"/>
        <v>-0.46881767625140042</v>
      </c>
      <c r="U119" s="23">
        <f t="shared" si="203"/>
        <v>1.2606795393359349E-2</v>
      </c>
      <c r="V119" s="18">
        <f t="shared" si="204"/>
        <v>-8.9558164526146067E-2</v>
      </c>
      <c r="W119" s="20"/>
      <c r="X119" s="6" t="str">
        <f t="shared" si="205"/>
        <v>Quartair</v>
      </c>
      <c r="Y119" s="15" t="str">
        <f t="shared" si="206"/>
        <v>Gezondheid en welzijn</v>
      </c>
      <c r="Z119" s="19">
        <f t="shared" si="224"/>
        <v>1.261398519316823E-3</v>
      </c>
      <c r="AA119" s="19">
        <f t="shared" si="225"/>
        <v>0.14121640325603291</v>
      </c>
      <c r="AB119" s="19">
        <f t="shared" si="226"/>
        <v>3.0619506437386743E-2</v>
      </c>
      <c r="AC119" s="19">
        <f t="shared" si="227"/>
        <v>0.190741434730994</v>
      </c>
      <c r="AD119" s="19">
        <f t="shared" si="228"/>
        <v>0.23364767845889867</v>
      </c>
      <c r="AE119" s="23">
        <f t="shared" si="229"/>
        <v>4.2906243727904664E-2</v>
      </c>
      <c r="AF119" s="18">
        <f t="shared" si="230"/>
        <v>9.2431275202865759E-2</v>
      </c>
      <c r="AG119" s="20"/>
      <c r="AH119" s="6" t="str">
        <f t="shared" si="207"/>
        <v>Quartair</v>
      </c>
      <c r="AI119" s="15" t="str">
        <f t="shared" si="208"/>
        <v>Gezondheid en welzijn</v>
      </c>
      <c r="AJ119" s="19">
        <f t="shared" si="217"/>
        <v>8.3532801160668049E-3</v>
      </c>
      <c r="AK119" s="19">
        <f t="shared" si="218"/>
        <v>3.2554853819888943E-2</v>
      </c>
      <c r="AL119" s="19">
        <f t="shared" si="219"/>
        <v>6.3597482231993697E-3</v>
      </c>
      <c r="AM119" s="19">
        <f t="shared" si="220"/>
        <v>3.3874573446515482E-2</v>
      </c>
      <c r="AN119" s="19">
        <f t="shared" si="221"/>
        <v>-5.9989117175735851E-2</v>
      </c>
      <c r="AO119" s="23">
        <f t="shared" si="222"/>
        <v>-9.3863690622251333E-2</v>
      </c>
      <c r="AP119" s="48">
        <f t="shared" si="223"/>
        <v>-9.2543970995624794E-2</v>
      </c>
      <c r="AQ119" s="20"/>
      <c r="AR119" s="6" t="str">
        <f t="shared" si="209"/>
        <v>Quartair</v>
      </c>
      <c r="AS119" s="15" t="str">
        <f t="shared" si="210"/>
        <v>Gezondheid en welzijn</v>
      </c>
      <c r="AT119" s="30">
        <f t="shared" si="231"/>
        <v>0.11312601607775526</v>
      </c>
      <c r="AU119" s="30">
        <f t="shared" si="232"/>
        <v>8.9106634618437097E-2</v>
      </c>
      <c r="AV119" s="30">
        <f t="shared" si="233"/>
        <v>0.14011663662227758</v>
      </c>
      <c r="AW119" s="30">
        <f t="shared" si="234"/>
        <v>-3.0661696053416996E-3</v>
      </c>
      <c r="AX119" s="30">
        <f t="shared" si="235"/>
        <v>5.4260138953316099E-2</v>
      </c>
      <c r="AY119" s="23">
        <f t="shared" si="236"/>
        <v>5.73263085586578E-2</v>
      </c>
      <c r="AZ119" s="18">
        <f t="shared" si="237"/>
        <v>-3.4846495665120998E-2</v>
      </c>
      <c r="BA119" s="20"/>
      <c r="BB119" s="6" t="str">
        <f t="shared" si="211"/>
        <v>Quartair</v>
      </c>
      <c r="BC119" s="15" t="str">
        <f t="shared" si="212"/>
        <v>Gezondheid en welzijn</v>
      </c>
      <c r="BD119" s="19">
        <f t="shared" si="238"/>
        <v>0.25548292270428474</v>
      </c>
      <c r="BE119" s="19">
        <f t="shared" si="239"/>
        <v>0.23678234557467898</v>
      </c>
      <c r="BF119" s="19">
        <f t="shared" si="240"/>
        <v>0.20701248281838086</v>
      </c>
      <c r="BG119" s="19">
        <f t="shared" si="241"/>
        <v>0.25047465096756322</v>
      </c>
      <c r="BH119" s="19">
        <f t="shared" si="242"/>
        <v>3.5165968527062205E-2</v>
      </c>
      <c r="BI119" s="23">
        <f t="shared" si="243"/>
        <v>-0.215308682440501</v>
      </c>
      <c r="BJ119" s="18">
        <f t="shared" si="244"/>
        <v>-0.20161637704761676</v>
      </c>
      <c r="BK119" s="20"/>
      <c r="BL119" s="6" t="str">
        <f t="shared" si="213"/>
        <v>Quartair</v>
      </c>
      <c r="BM119" s="15" t="str">
        <f t="shared" si="214"/>
        <v>Gezondheid en welzijn</v>
      </c>
      <c r="BN119" s="19">
        <f t="shared" si="245"/>
        <v>-3.6747763447770754E-2</v>
      </c>
      <c r="BO119" s="19">
        <f t="shared" si="246"/>
        <v>4.5268679451996599E-2</v>
      </c>
      <c r="BP119" s="19">
        <f t="shared" si="247"/>
        <v>-4.2123716779344414E-2</v>
      </c>
      <c r="BQ119" s="19">
        <f t="shared" si="248"/>
        <v>5.8499977732626274E-2</v>
      </c>
      <c r="BR119" s="19">
        <f t="shared" si="249"/>
        <v>0.28028139386729789</v>
      </c>
      <c r="BS119" s="23">
        <f t="shared" si="250"/>
        <v>0.22178141613467162</v>
      </c>
      <c r="BT119" s="48">
        <f t="shared" si="251"/>
        <v>0.2350127144153013</v>
      </c>
      <c r="BU119" s="20"/>
      <c r="BV119" s="20"/>
      <c r="BW119" s="6" t="str">
        <f t="shared" si="215"/>
        <v>Quartair</v>
      </c>
      <c r="BX119" s="15" t="str">
        <f t="shared" si="216"/>
        <v>Gezondheid en welzijn</v>
      </c>
      <c r="BY119" s="8">
        <v>-6.730487937513556E-2</v>
      </c>
      <c r="BZ119" s="8">
        <v>-0.31005181162696221</v>
      </c>
      <c r="CA119" s="8">
        <v>1.261398519316823E-3</v>
      </c>
      <c r="CB119" s="8">
        <v>8.3532801160668049E-3</v>
      </c>
      <c r="CC119" s="8">
        <v>0.11312601607775526</v>
      </c>
      <c r="CD119" s="8">
        <v>0.25548292270428474</v>
      </c>
      <c r="CE119" s="9">
        <v>-3.6747763447770754E-2</v>
      </c>
      <c r="CF119" s="10">
        <v>-0.26197939292786021</v>
      </c>
      <c r="CG119" s="10">
        <v>0.31902712501824759</v>
      </c>
      <c r="CH119" s="21"/>
      <c r="CI119" s="8">
        <v>-0.16206087436858266</v>
      </c>
      <c r="CJ119" s="8">
        <v>-0.37925951172525435</v>
      </c>
      <c r="CK119" s="8">
        <v>0.14121640325603291</v>
      </c>
      <c r="CL119" s="8">
        <v>3.2554853819888943E-2</v>
      </c>
      <c r="CM119" s="8">
        <v>8.9106634618437097E-2</v>
      </c>
      <c r="CN119" s="8">
        <v>0.23678234557467898</v>
      </c>
      <c r="CO119" s="9">
        <v>4.5268679451996599E-2</v>
      </c>
      <c r="CP119" s="10">
        <v>-0.36850203985744312</v>
      </c>
      <c r="CQ119" s="10">
        <v>0.31268556271297693</v>
      </c>
      <c r="CR119" s="21"/>
      <c r="CS119" s="8">
        <v>-6.659878995531715E-2</v>
      </c>
      <c r="CT119" s="8">
        <v>-0.31111965847466755</v>
      </c>
      <c r="CU119" s="8">
        <v>3.0619506437386743E-2</v>
      </c>
      <c r="CV119" s="8">
        <v>6.3597482231993697E-3</v>
      </c>
      <c r="CW119" s="8">
        <v>0.14011663662227758</v>
      </c>
      <c r="CX119" s="8">
        <v>0.20701248281838086</v>
      </c>
      <c r="CY119" s="9">
        <v>-4.2123716779344414E-2</v>
      </c>
      <c r="CZ119" s="10">
        <v>-0.25045887020463664</v>
      </c>
      <c r="DA119" s="10">
        <v>0.28509799010879378</v>
      </c>
      <c r="DB119" s="21"/>
      <c r="DC119" s="8">
        <v>1.8241866710603277E-2</v>
      </c>
      <c r="DD119" s="8">
        <v>-0.48142447164475977</v>
      </c>
      <c r="DE119" s="8">
        <v>0.190741434730994</v>
      </c>
      <c r="DF119" s="8">
        <v>3.3874573446515482E-2</v>
      </c>
      <c r="DG119" s="8">
        <v>-3.0661696053416996E-3</v>
      </c>
      <c r="DH119" s="8">
        <v>0.25047465096756322</v>
      </c>
      <c r="DI119" s="9">
        <v>5.8499977732626274E-2</v>
      </c>
      <c r="DJ119" s="10">
        <v>-0.30616693679266405</v>
      </c>
      <c r="DK119" s="10">
        <v>0.27332927403774199</v>
      </c>
      <c r="DL119" s="21"/>
      <c r="DM119" s="8">
        <v>7.5893363018134902E-2</v>
      </c>
      <c r="DN119" s="8">
        <v>-0.46881767625140042</v>
      </c>
      <c r="DO119" s="8">
        <v>0.23364767845889867</v>
      </c>
      <c r="DP119" s="8">
        <v>-5.9989117175735851E-2</v>
      </c>
      <c r="DQ119" s="8">
        <v>5.4260138953316099E-2</v>
      </c>
      <c r="DR119" s="8">
        <v>3.5165968527062205E-2</v>
      </c>
      <c r="DS119" s="9">
        <v>0.28028139386729789</v>
      </c>
      <c r="DT119" s="10">
        <v>-0.273294258910043</v>
      </c>
      <c r="DU119" s="10">
        <v>0.11106839804557386</v>
      </c>
      <c r="DV119" s="21"/>
      <c r="DW119" s="21"/>
    </row>
    <row r="120" spans="1:127" x14ac:dyDescent="0.3">
      <c r="A120" s="6">
        <v>118</v>
      </c>
      <c r="B120" s="6">
        <v>15</v>
      </c>
      <c r="C120" s="6"/>
      <c r="D120" s="6" t="s">
        <v>93</v>
      </c>
      <c r="E120" s="17" t="s">
        <v>89</v>
      </c>
      <c r="F120" s="19">
        <f t="shared" si="189"/>
        <v>-0.41972711916494049</v>
      </c>
      <c r="G120" s="19">
        <f t="shared" si="190"/>
        <v>-0.48908188742812198</v>
      </c>
      <c r="H120" s="19">
        <f t="shared" si="191"/>
        <v>-0.41852729014623347</v>
      </c>
      <c r="I120" s="19">
        <f t="shared" si="192"/>
        <v>-0.38890490497732177</v>
      </c>
      <c r="J120" s="19">
        <f t="shared" si="193"/>
        <v>-0.32555370589638633</v>
      </c>
      <c r="K120" s="23">
        <f t="shared" si="194"/>
        <v>6.335119908093545E-2</v>
      </c>
      <c r="L120" s="18">
        <f t="shared" si="195"/>
        <v>0.16352818153173565</v>
      </c>
      <c r="M120" s="20"/>
      <c r="N120" s="6" t="str">
        <f t="shared" si="196"/>
        <v>Quartair</v>
      </c>
      <c r="O120" s="15" t="str">
        <f t="shared" si="197"/>
        <v>Gezondheidszorg</v>
      </c>
      <c r="P120" s="19">
        <f t="shared" si="198"/>
        <v>-0.19722667888584225</v>
      </c>
      <c r="Q120" s="19">
        <f t="shared" si="199"/>
        <v>-0.28633154015309908</v>
      </c>
      <c r="R120" s="19">
        <f t="shared" si="200"/>
        <v>-0.17832105517831773</v>
      </c>
      <c r="S120" s="19">
        <f t="shared" si="201"/>
        <v>-0.18358975915220599</v>
      </c>
      <c r="T120" s="19">
        <f t="shared" si="202"/>
        <v>-0.10781576763414963</v>
      </c>
      <c r="U120" s="23">
        <f t="shared" si="203"/>
        <v>7.5773991518056361E-2</v>
      </c>
      <c r="V120" s="18">
        <f t="shared" si="204"/>
        <v>0.17851577251894946</v>
      </c>
      <c r="W120" s="20"/>
      <c r="X120" s="6" t="str">
        <f t="shared" si="205"/>
        <v>Quartair</v>
      </c>
      <c r="Y120" s="15" t="str">
        <f t="shared" si="206"/>
        <v>Gezondheidszorg</v>
      </c>
      <c r="Z120" s="19">
        <f t="shared" si="224"/>
        <v>-0.16811459601088641</v>
      </c>
      <c r="AA120" s="19">
        <f t="shared" si="225"/>
        <v>-0.1024774059201415</v>
      </c>
      <c r="AB120" s="19">
        <f t="shared" si="226"/>
        <v>-0.11457068656608231</v>
      </c>
      <c r="AC120" s="19">
        <f t="shared" si="227"/>
        <v>-2.6732670521653477E-2</v>
      </c>
      <c r="AD120" s="19">
        <f t="shared" si="228"/>
        <v>5.9570599594537012E-2</v>
      </c>
      <c r="AE120" s="23">
        <f t="shared" si="229"/>
        <v>8.6303270116190489E-2</v>
      </c>
      <c r="AF120" s="18">
        <f t="shared" si="230"/>
        <v>0.16204800551467852</v>
      </c>
      <c r="AG120" s="20"/>
      <c r="AH120" s="6" t="str">
        <f t="shared" si="207"/>
        <v>Quartair</v>
      </c>
      <c r="AI120" s="15" t="str">
        <f t="shared" si="208"/>
        <v>Gezondheidszorg</v>
      </c>
      <c r="AJ120" s="19">
        <f t="shared" si="217"/>
        <v>-2.843209157919625E-3</v>
      </c>
      <c r="AK120" s="19">
        <f t="shared" si="218"/>
        <v>-1.5696744977862147E-2</v>
      </c>
      <c r="AL120" s="19">
        <f t="shared" si="219"/>
        <v>-6.3339037615249824E-2</v>
      </c>
      <c r="AM120" s="19">
        <f t="shared" si="220"/>
        <v>-3.5907022015059298E-2</v>
      </c>
      <c r="AN120" s="19">
        <f t="shared" si="221"/>
        <v>-0.15099849587579603</v>
      </c>
      <c r="AO120" s="23">
        <f t="shared" si="222"/>
        <v>-0.11509147386073673</v>
      </c>
      <c r="AP120" s="48">
        <f t="shared" si="223"/>
        <v>-0.13530175089793389</v>
      </c>
      <c r="AQ120" s="20"/>
      <c r="AR120" s="6" t="str">
        <f t="shared" si="209"/>
        <v>Quartair</v>
      </c>
      <c r="AS120" s="15" t="str">
        <f t="shared" si="210"/>
        <v>Gezondheidszorg</v>
      </c>
      <c r="AT120" s="30">
        <f t="shared" si="231"/>
        <v>0.33629895046026154</v>
      </c>
      <c r="AU120" s="30">
        <f t="shared" si="232"/>
        <v>0.29166242174812285</v>
      </c>
      <c r="AV120" s="30">
        <f t="shared" si="233"/>
        <v>0.27852238399141188</v>
      </c>
      <c r="AW120" s="30">
        <f t="shared" si="234"/>
        <v>0.20466490612773761</v>
      </c>
      <c r="AX120" s="30">
        <f t="shared" si="235"/>
        <v>0.2976826340075337</v>
      </c>
      <c r="AY120" s="23">
        <f t="shared" si="236"/>
        <v>9.3017727879796092E-2</v>
      </c>
      <c r="AZ120" s="18">
        <f t="shared" si="237"/>
        <v>6.0202122594108509E-3</v>
      </c>
      <c r="BA120" s="20"/>
      <c r="BB120" s="6" t="str">
        <f t="shared" si="211"/>
        <v>Quartair</v>
      </c>
      <c r="BC120" s="15" t="str">
        <f t="shared" si="212"/>
        <v>Gezondheidszorg</v>
      </c>
      <c r="BD120" s="19">
        <f t="shared" si="238"/>
        <v>0.27061803952615698</v>
      </c>
      <c r="BE120" s="19">
        <f t="shared" si="239"/>
        <v>0.21118470228861191</v>
      </c>
      <c r="BF120" s="19">
        <f t="shared" si="240"/>
        <v>0.17210540292022419</v>
      </c>
      <c r="BG120" s="19">
        <f t="shared" si="241"/>
        <v>0.24690127565289544</v>
      </c>
      <c r="BH120" s="19">
        <f t="shared" si="242"/>
        <v>0.20745273159433475</v>
      </c>
      <c r="BI120" s="23">
        <f t="shared" si="243"/>
        <v>-3.9448544058560686E-2</v>
      </c>
      <c r="BJ120" s="18">
        <f t="shared" si="244"/>
        <v>-3.7319706942771647E-3</v>
      </c>
      <c r="BK120" s="20"/>
      <c r="BL120" s="6" t="str">
        <f t="shared" si="213"/>
        <v>Quartair</v>
      </c>
      <c r="BM120" s="15" t="str">
        <f t="shared" si="214"/>
        <v>Gezondheidszorg</v>
      </c>
      <c r="BN120" s="19">
        <f t="shared" si="245"/>
        <v>6.5557385825572526E-3</v>
      </c>
      <c r="BO120" s="19">
        <f t="shared" si="246"/>
        <v>0.19858775597086159</v>
      </c>
      <c r="BP120" s="19">
        <f t="shared" si="247"/>
        <v>9.1277274068745543E-2</v>
      </c>
      <c r="BQ120" s="19">
        <f t="shared" si="248"/>
        <v>0.22059016150838406</v>
      </c>
      <c r="BR120" s="19">
        <f t="shared" si="249"/>
        <v>0.33762093267242949</v>
      </c>
      <c r="BS120" s="23">
        <f t="shared" si="250"/>
        <v>0.11703077116404542</v>
      </c>
      <c r="BT120" s="48">
        <f t="shared" si="251"/>
        <v>0.1390331767015679</v>
      </c>
      <c r="BU120" s="20"/>
      <c r="BV120" s="20"/>
      <c r="BW120" s="6" t="str">
        <f t="shared" si="215"/>
        <v>Quartair</v>
      </c>
      <c r="BX120" s="15" t="str">
        <f t="shared" si="216"/>
        <v>Gezondheidszorg</v>
      </c>
      <c r="BY120" s="8">
        <v>-0.41972711916494049</v>
      </c>
      <c r="BZ120" s="8">
        <v>-0.19722667888584225</v>
      </c>
      <c r="CA120" s="8">
        <v>-0.16811459601088641</v>
      </c>
      <c r="CB120" s="8">
        <v>-2.843209157919625E-3</v>
      </c>
      <c r="CC120" s="8">
        <v>0.33629895046026154</v>
      </c>
      <c r="CD120" s="8">
        <v>0.27061803952615698</v>
      </c>
      <c r="CE120" s="9">
        <v>6.5557385825572526E-3</v>
      </c>
      <c r="CF120" s="10">
        <v>-0.33377089011895128</v>
      </c>
      <c r="CG120" s="10">
        <v>0.30617628892750415</v>
      </c>
      <c r="CH120" s="21"/>
      <c r="CI120" s="8">
        <v>-0.48908188742812198</v>
      </c>
      <c r="CJ120" s="8">
        <v>-0.28633154015309908</v>
      </c>
      <c r="CK120" s="8">
        <v>-0.1024774059201415</v>
      </c>
      <c r="CL120" s="8">
        <v>-1.5696744977862147E-2</v>
      </c>
      <c r="CM120" s="8">
        <v>0.29166242174812285</v>
      </c>
      <c r="CN120" s="8">
        <v>0.21118470228861191</v>
      </c>
      <c r="CO120" s="9">
        <v>0.19858775597086159</v>
      </c>
      <c r="CP120" s="10">
        <v>-0.41533823793114388</v>
      </c>
      <c r="CQ120" s="10">
        <v>0.19899667717664701</v>
      </c>
      <c r="CR120" s="21"/>
      <c r="CS120" s="8">
        <v>-0.41852729014623347</v>
      </c>
      <c r="CT120" s="8">
        <v>-0.17832105517831773</v>
      </c>
      <c r="CU120" s="8">
        <v>-0.11457068656608231</v>
      </c>
      <c r="CV120" s="8">
        <v>-6.3339037615249824E-2</v>
      </c>
      <c r="CW120" s="8">
        <v>0.27852238399141188</v>
      </c>
      <c r="CX120" s="8">
        <v>0.17210540292022419</v>
      </c>
      <c r="CY120" s="9">
        <v>9.1277274068745543E-2</v>
      </c>
      <c r="CZ120" s="10">
        <v>-0.36887080437565006</v>
      </c>
      <c r="DA120" s="10">
        <v>0.22277619998206688</v>
      </c>
      <c r="DB120" s="21"/>
      <c r="DC120" s="8">
        <v>-0.38890490497732177</v>
      </c>
      <c r="DD120" s="8">
        <v>-0.18358975915220599</v>
      </c>
      <c r="DE120" s="8">
        <v>-2.6732670521653477E-2</v>
      </c>
      <c r="DF120" s="8">
        <v>-3.5907022015059298E-2</v>
      </c>
      <c r="DG120" s="8">
        <v>0.20466490612773761</v>
      </c>
      <c r="DH120" s="8">
        <v>0.24690127565289544</v>
      </c>
      <c r="DI120" s="9">
        <v>0.22059016150838406</v>
      </c>
      <c r="DJ120" s="10">
        <v>-0.42834027567507788</v>
      </c>
      <c r="DK120" s="10">
        <v>0.23014698504408779</v>
      </c>
      <c r="DL120" s="21"/>
      <c r="DM120" s="8">
        <v>-0.32555370589638633</v>
      </c>
      <c r="DN120" s="8">
        <v>-0.10781576763414963</v>
      </c>
      <c r="DO120" s="8">
        <v>5.9570599594537012E-2</v>
      </c>
      <c r="DP120" s="8">
        <v>-0.15099849587579603</v>
      </c>
      <c r="DQ120" s="8">
        <v>0.2976826340075337</v>
      </c>
      <c r="DR120" s="8">
        <v>0.20745273159433475</v>
      </c>
      <c r="DS120" s="9">
        <v>0.33762093267242949</v>
      </c>
      <c r="DT120" s="10">
        <v>-0.40013635701711048</v>
      </c>
      <c r="DU120" s="10">
        <v>0.21102131093266757</v>
      </c>
      <c r="DV120" s="21"/>
      <c r="DW120" s="21"/>
    </row>
    <row r="121" spans="1:127" x14ac:dyDescent="0.3">
      <c r="A121" s="6">
        <v>119</v>
      </c>
      <c r="B121" s="6">
        <v>15</v>
      </c>
      <c r="C121" s="6"/>
      <c r="D121" s="6" t="s">
        <v>93</v>
      </c>
      <c r="E121" s="17" t="s">
        <v>137</v>
      </c>
      <c r="F121" s="19">
        <f t="shared" si="189"/>
        <v>9.0642765833246042E-2</v>
      </c>
      <c r="G121" s="19">
        <f t="shared" si="190"/>
        <v>3.7988096488201784E-2</v>
      </c>
      <c r="H121" s="19">
        <f t="shared" si="191"/>
        <v>0.14271640523260259</v>
      </c>
      <c r="I121" s="19">
        <f t="shared" si="192"/>
        <v>0.20067870343465097</v>
      </c>
      <c r="J121" s="19">
        <f t="shared" si="193"/>
        <v>0.24088984307317904</v>
      </c>
      <c r="K121" s="23">
        <f t="shared" si="194"/>
        <v>4.0211139638528071E-2</v>
      </c>
      <c r="L121" s="18">
        <f t="shared" si="195"/>
        <v>0.20290174658497726</v>
      </c>
      <c r="M121" s="20"/>
      <c r="N121" s="6" t="str">
        <f t="shared" si="196"/>
        <v>Quartair</v>
      </c>
      <c r="O121" s="15" t="str">
        <f t="shared" si="197"/>
        <v>Welzijn residentieel</v>
      </c>
      <c r="P121" s="19">
        <f t="shared" si="198"/>
        <v>-0.16801068378847639</v>
      </c>
      <c r="Q121" s="19">
        <f t="shared" si="199"/>
        <v>-0.14741062830195653</v>
      </c>
      <c r="R121" s="19">
        <f t="shared" si="200"/>
        <v>-0.1796516382175769</v>
      </c>
      <c r="S121" s="19">
        <f t="shared" si="201"/>
        <v>-0.29076120275570683</v>
      </c>
      <c r="T121" s="19">
        <f t="shared" si="202"/>
        <v>-0.3009269809185236</v>
      </c>
      <c r="U121" s="23">
        <f t="shared" si="203"/>
        <v>-1.0165778162816774E-2</v>
      </c>
      <c r="V121" s="18">
        <f t="shared" si="204"/>
        <v>-0.15351635261656707</v>
      </c>
      <c r="W121" s="20"/>
      <c r="X121" s="6" t="str">
        <f t="shared" si="205"/>
        <v>Quartair</v>
      </c>
      <c r="Y121" s="15" t="str">
        <f t="shared" si="206"/>
        <v>Welzijn residentieel</v>
      </c>
      <c r="Z121" s="19">
        <f t="shared" si="224"/>
        <v>-0.11191453672870595</v>
      </c>
      <c r="AA121" s="19">
        <f t="shared" si="225"/>
        <v>2.0443525232491381E-2</v>
      </c>
      <c r="AB121" s="19">
        <f t="shared" si="226"/>
        <v>-8.0630607267343515E-2</v>
      </c>
      <c r="AC121" s="19">
        <f t="shared" si="227"/>
        <v>5.7331570950294571E-2</v>
      </c>
      <c r="AD121" s="19">
        <f t="shared" si="228"/>
        <v>0.15992487825396373</v>
      </c>
      <c r="AE121" s="23">
        <f t="shared" si="229"/>
        <v>0.10259330730366917</v>
      </c>
      <c r="AF121" s="18">
        <f t="shared" si="230"/>
        <v>0.13948135302147235</v>
      </c>
      <c r="AG121" s="20"/>
      <c r="AH121" s="6" t="str">
        <f t="shared" si="207"/>
        <v>Quartair</v>
      </c>
      <c r="AI121" s="15" t="str">
        <f t="shared" si="208"/>
        <v>Welzijn residentieel</v>
      </c>
      <c r="AJ121" s="19">
        <f t="shared" si="217"/>
        <v>2.6572427866010079E-2</v>
      </c>
      <c r="AK121" s="19">
        <f t="shared" si="218"/>
        <v>4.859309733378319E-2</v>
      </c>
      <c r="AL121" s="19">
        <f t="shared" si="219"/>
        <v>1.2863307490115338E-3</v>
      </c>
      <c r="AM121" s="19">
        <f t="shared" si="220"/>
        <v>9.4712388455306211E-3</v>
      </c>
      <c r="AN121" s="19">
        <f t="shared" si="221"/>
        <v>-0.17053595187348763</v>
      </c>
      <c r="AO121" s="23">
        <f t="shared" si="222"/>
        <v>-0.18000719071901825</v>
      </c>
      <c r="AP121" s="48">
        <f t="shared" si="223"/>
        <v>-0.21912904920727083</v>
      </c>
      <c r="AQ121" s="20"/>
      <c r="AR121" s="6" t="str">
        <f t="shared" si="209"/>
        <v>Quartair</v>
      </c>
      <c r="AS121" s="15" t="str">
        <f t="shared" si="210"/>
        <v>Welzijn residentieel</v>
      </c>
      <c r="AT121" s="30">
        <f t="shared" si="231"/>
        <v>6.6652718495578299E-3</v>
      </c>
      <c r="AU121" s="30">
        <f t="shared" si="232"/>
        <v>-1.7628967906133403E-2</v>
      </c>
      <c r="AV121" s="30">
        <f t="shared" si="233"/>
        <v>2.7356813435103336E-2</v>
      </c>
      <c r="AW121" s="30">
        <f t="shared" si="234"/>
        <v>-0.15463145815984208</v>
      </c>
      <c r="AX121" s="30">
        <f t="shared" si="235"/>
        <v>-0.11848480320757075</v>
      </c>
      <c r="AY121" s="23">
        <f t="shared" si="236"/>
        <v>3.6146654952271332E-2</v>
      </c>
      <c r="AZ121" s="18">
        <f t="shared" si="237"/>
        <v>-0.10085583530143735</v>
      </c>
      <c r="BA121" s="20"/>
      <c r="BB121" s="6" t="str">
        <f t="shared" si="211"/>
        <v>Quartair</v>
      </c>
      <c r="BC121" s="15" t="str">
        <f t="shared" si="212"/>
        <v>Welzijn residentieel</v>
      </c>
      <c r="BD121" s="19">
        <f t="shared" si="238"/>
        <v>0.31521456529555392</v>
      </c>
      <c r="BE121" s="19">
        <f t="shared" si="239"/>
        <v>0.22797931625268603</v>
      </c>
      <c r="BF121" s="19">
        <f t="shared" si="240"/>
        <v>0.2567436345611982</v>
      </c>
      <c r="BG121" s="19">
        <f t="shared" si="241"/>
        <v>0.21579490760322595</v>
      </c>
      <c r="BH121" s="19">
        <f t="shared" si="242"/>
        <v>-8.3959957517409756E-2</v>
      </c>
      <c r="BI121" s="23">
        <f t="shared" si="243"/>
        <v>-0.29975486512063571</v>
      </c>
      <c r="BJ121" s="18">
        <f t="shared" si="244"/>
        <v>-0.31193927377009578</v>
      </c>
      <c r="BK121" s="20"/>
      <c r="BL121" s="6" t="str">
        <f t="shared" si="213"/>
        <v>Quartair</v>
      </c>
      <c r="BM121" s="15" t="str">
        <f t="shared" si="214"/>
        <v>Welzijn residentieel</v>
      </c>
      <c r="BN121" s="19">
        <f t="shared" si="245"/>
        <v>-0.11736078016999468</v>
      </c>
      <c r="BO121" s="19">
        <f t="shared" si="246"/>
        <v>-8.4136230380365773E-2</v>
      </c>
      <c r="BP121" s="19">
        <f t="shared" si="247"/>
        <v>-0.15504842499791954</v>
      </c>
      <c r="BQ121" s="19">
        <f t="shared" si="248"/>
        <v>-5.2781812959226522E-2</v>
      </c>
      <c r="BR121" s="19">
        <f t="shared" si="249"/>
        <v>0.21455584404401204</v>
      </c>
      <c r="BS121" s="23">
        <f t="shared" si="250"/>
        <v>0.26733765700323858</v>
      </c>
      <c r="BT121" s="48">
        <f t="shared" si="251"/>
        <v>0.29869207442437784</v>
      </c>
      <c r="BU121" s="20"/>
      <c r="BV121" s="20"/>
      <c r="BW121" s="6" t="str">
        <f t="shared" si="215"/>
        <v>Quartair</v>
      </c>
      <c r="BX121" s="15" t="str">
        <f t="shared" si="216"/>
        <v>Welzijn residentieel</v>
      </c>
      <c r="BY121" s="8">
        <v>9.0642765833246042E-2</v>
      </c>
      <c r="BZ121" s="8">
        <v>-0.16801068378847639</v>
      </c>
      <c r="CA121" s="8">
        <v>-0.11191453672870595</v>
      </c>
      <c r="CB121" s="8">
        <v>2.6572427866010079E-2</v>
      </c>
      <c r="CC121" s="8">
        <v>6.6652718495578299E-3</v>
      </c>
      <c r="CD121" s="8">
        <v>0.31521456529555392</v>
      </c>
      <c r="CE121" s="9">
        <v>-0.11736078016999468</v>
      </c>
      <c r="CF121" s="10">
        <v>-8.5598972683061839E-2</v>
      </c>
      <c r="CG121" s="10">
        <v>0.27687295588980382</v>
      </c>
      <c r="CH121" s="21"/>
      <c r="CI121" s="8">
        <v>3.7988096488201784E-2</v>
      </c>
      <c r="CJ121" s="8">
        <v>-0.14741062830195653</v>
      </c>
      <c r="CK121" s="8">
        <v>2.0443525232491381E-2</v>
      </c>
      <c r="CL121" s="8">
        <v>4.859309733378319E-2</v>
      </c>
      <c r="CM121" s="8">
        <v>-1.7628967906133403E-2</v>
      </c>
      <c r="CN121" s="8">
        <v>0.22797931625268603</v>
      </c>
      <c r="CO121" s="9">
        <v>-8.4136230380365773E-2</v>
      </c>
      <c r="CP121" s="10">
        <v>-0.10547156092352621</v>
      </c>
      <c r="CQ121" s="10">
        <v>0.19509936186612875</v>
      </c>
      <c r="CR121" s="21"/>
      <c r="CS121" s="8">
        <v>0.14271640523260259</v>
      </c>
      <c r="CT121" s="8">
        <v>-0.1796516382175769</v>
      </c>
      <c r="CU121" s="8">
        <v>-8.0630607267343515E-2</v>
      </c>
      <c r="CV121" s="8">
        <v>1.2863307490115338E-3</v>
      </c>
      <c r="CW121" s="8">
        <v>2.7356813435103336E-2</v>
      </c>
      <c r="CX121" s="8">
        <v>0.2567436345611982</v>
      </c>
      <c r="CY121" s="9">
        <v>-0.15504842499791954</v>
      </c>
      <c r="CZ121" s="10">
        <v>-3.7299281199545321E-2</v>
      </c>
      <c r="DA121" s="10">
        <v>0.21943434704731599</v>
      </c>
      <c r="DB121" s="21"/>
      <c r="DC121" s="8">
        <v>0.20067870343465097</v>
      </c>
      <c r="DD121" s="8">
        <v>-0.29076120275570683</v>
      </c>
      <c r="DE121" s="8">
        <v>5.7331570950294571E-2</v>
      </c>
      <c r="DF121" s="8">
        <v>9.4712388455306211E-3</v>
      </c>
      <c r="DG121" s="8">
        <v>-0.15463145815984208</v>
      </c>
      <c r="DH121" s="8">
        <v>0.21579490760322595</v>
      </c>
      <c r="DI121" s="9">
        <v>-5.2781812959226522E-2</v>
      </c>
      <c r="DJ121" s="10">
        <v>-3.5629257038406019E-2</v>
      </c>
      <c r="DK121" s="10">
        <v>0.10133763997486611</v>
      </c>
      <c r="DL121" s="21"/>
      <c r="DM121" s="8">
        <v>0.24088984307317904</v>
      </c>
      <c r="DN121" s="8">
        <v>-0.3009269809185236</v>
      </c>
      <c r="DO121" s="8">
        <v>0.15992487825396373</v>
      </c>
      <c r="DP121" s="8">
        <v>-0.17053595187348763</v>
      </c>
      <c r="DQ121" s="8">
        <v>-0.11848480320757075</v>
      </c>
      <c r="DR121" s="8">
        <v>-8.3959957517409756E-2</v>
      </c>
      <c r="DS121" s="9">
        <v>0.21455584404401204</v>
      </c>
      <c r="DT121" s="10">
        <v>1.3546116287369304E-2</v>
      </c>
      <c r="DU121" s="10">
        <v>-0.13079595115595388</v>
      </c>
      <c r="DV121" s="21"/>
      <c r="DW121" s="21"/>
    </row>
    <row r="122" spans="1:127" x14ac:dyDescent="0.3">
      <c r="A122" s="6">
        <v>120</v>
      </c>
      <c r="B122" s="6">
        <v>15</v>
      </c>
      <c r="C122" s="6"/>
      <c r="D122" s="6" t="s">
        <v>93</v>
      </c>
      <c r="E122" s="17" t="s">
        <v>90</v>
      </c>
      <c r="F122" s="19">
        <f t="shared" si="189"/>
        <v>0.20453037227918977</v>
      </c>
      <c r="G122" s="19">
        <f t="shared" si="190"/>
        <v>0.20273401257697063</v>
      </c>
      <c r="H122" s="19">
        <f t="shared" si="191"/>
        <v>0.28908194398359216</v>
      </c>
      <c r="I122" s="19">
        <f t="shared" si="192"/>
        <v>0.37811611834091668</v>
      </c>
      <c r="J122" s="19">
        <f t="shared" si="193"/>
        <v>0.39135141885712871</v>
      </c>
      <c r="K122" s="23">
        <f t="shared" si="194"/>
        <v>1.3235300516212023E-2</v>
      </c>
      <c r="L122" s="18">
        <f t="shared" si="195"/>
        <v>0.18861740628015808</v>
      </c>
      <c r="M122" s="20"/>
      <c r="N122" s="6" t="str">
        <f t="shared" si="196"/>
        <v>Quartair</v>
      </c>
      <c r="O122" s="15" t="str">
        <f t="shared" si="197"/>
        <v>Welzijn niet residentieel</v>
      </c>
      <c r="P122" s="19">
        <f t="shared" si="198"/>
        <v>-0.1562107601792696</v>
      </c>
      <c r="Q122" s="19">
        <f t="shared" si="199"/>
        <v>-0.282319236263678</v>
      </c>
      <c r="R122" s="19">
        <f t="shared" si="200"/>
        <v>-0.31160438761830184</v>
      </c>
      <c r="S122" s="19">
        <f t="shared" si="201"/>
        <v>-0.52236546893393354</v>
      </c>
      <c r="T122" s="19">
        <f t="shared" si="202"/>
        <v>-0.58831580667720296</v>
      </c>
      <c r="U122" s="23">
        <f t="shared" si="203"/>
        <v>-6.5950337743269416E-2</v>
      </c>
      <c r="V122" s="18">
        <f t="shared" si="204"/>
        <v>-0.30599657041352496</v>
      </c>
      <c r="W122" s="20"/>
      <c r="X122" s="6" t="str">
        <f t="shared" si="205"/>
        <v>Quartair</v>
      </c>
      <c r="Y122" s="15" t="str">
        <f t="shared" si="206"/>
        <v>Welzijn niet residentieel</v>
      </c>
      <c r="Z122" s="19">
        <f t="shared" si="224"/>
        <v>0.23980083244726627</v>
      </c>
      <c r="AA122" s="19">
        <f t="shared" si="225"/>
        <v>0.27934480607614948</v>
      </c>
      <c r="AB122" s="19">
        <f t="shared" si="226"/>
        <v>0.18983125845365229</v>
      </c>
      <c r="AC122" s="19">
        <f t="shared" si="227"/>
        <v>0.30416493206597955</v>
      </c>
      <c r="AD122" s="19">
        <f t="shared" si="228"/>
        <v>0.18086678853027105</v>
      </c>
      <c r="AE122" s="23">
        <f t="shared" si="229"/>
        <v>-0.1232981435357085</v>
      </c>
      <c r="AF122" s="18">
        <f t="shared" si="230"/>
        <v>-9.8478017545878427E-2</v>
      </c>
      <c r="AG122" s="20"/>
      <c r="AH122" s="6" t="str">
        <f t="shared" si="207"/>
        <v>Quartair</v>
      </c>
      <c r="AI122" s="15" t="str">
        <f t="shared" si="208"/>
        <v>Welzijn niet residentieel</v>
      </c>
      <c r="AJ122" s="19">
        <f t="shared" si="217"/>
        <v>-5.9923762184986823E-2</v>
      </c>
      <c r="AK122" s="19">
        <f t="shared" si="218"/>
        <v>1.955370456133259E-2</v>
      </c>
      <c r="AL122" s="19">
        <f t="shared" si="219"/>
        <v>4.4384626218448048E-2</v>
      </c>
      <c r="AM122" s="19">
        <f t="shared" si="220"/>
        <v>2.3933783361821333E-2</v>
      </c>
      <c r="AN122" s="19">
        <f t="shared" si="221"/>
        <v>7.9173577384179905E-2</v>
      </c>
      <c r="AO122" s="23">
        <f t="shared" si="222"/>
        <v>5.5239794022358568E-2</v>
      </c>
      <c r="AP122" s="48">
        <f t="shared" si="223"/>
        <v>5.9619872822847315E-2</v>
      </c>
      <c r="AQ122" s="20"/>
      <c r="AR122" s="6" t="str">
        <f t="shared" si="209"/>
        <v>Quartair</v>
      </c>
      <c r="AS122" s="15" t="str">
        <f t="shared" si="210"/>
        <v>Welzijn niet residentieel</v>
      </c>
      <c r="AT122" s="30">
        <f t="shared" si="231"/>
        <v>-0.25133341763420314</v>
      </c>
      <c r="AU122" s="30">
        <f t="shared" si="232"/>
        <v>-0.2286765660930008</v>
      </c>
      <c r="AV122" s="30">
        <f t="shared" si="233"/>
        <v>-0.15734379483077743</v>
      </c>
      <c r="AW122" s="30">
        <f t="shared" si="234"/>
        <v>-0.18449605621879064</v>
      </c>
      <c r="AX122" s="30">
        <f t="shared" si="235"/>
        <v>-0.16404110958579707</v>
      </c>
      <c r="AY122" s="23">
        <f t="shared" si="236"/>
        <v>2.0454946632993576E-2</v>
      </c>
      <c r="AZ122" s="18">
        <f t="shared" si="237"/>
        <v>6.4635456507203731E-2</v>
      </c>
      <c r="BA122" s="20"/>
      <c r="BB122" s="6" t="str">
        <f t="shared" si="211"/>
        <v>Quartair</v>
      </c>
      <c r="BC122" s="15" t="str">
        <f t="shared" si="212"/>
        <v>Welzijn niet residentieel</v>
      </c>
      <c r="BD122" s="19">
        <f t="shared" si="238"/>
        <v>-0.21761816583222204</v>
      </c>
      <c r="BE122" s="19">
        <f t="shared" si="239"/>
        <v>-0.10571463118126186</v>
      </c>
      <c r="BF122" s="19">
        <f t="shared" si="240"/>
        <v>-0.16967576307099505</v>
      </c>
      <c r="BG122" s="19">
        <f t="shared" si="241"/>
        <v>-0.11970883161287171</v>
      </c>
      <c r="BH122" s="19">
        <f t="shared" si="242"/>
        <v>4.6127426251962367E-2</v>
      </c>
      <c r="BI122" s="23">
        <f t="shared" si="243"/>
        <v>0.16583625786483408</v>
      </c>
      <c r="BJ122" s="18">
        <f t="shared" si="244"/>
        <v>0.15184205743322421</v>
      </c>
      <c r="BK122" s="20"/>
      <c r="BL122" s="6" t="str">
        <f t="shared" si="213"/>
        <v>Quartair</v>
      </c>
      <c r="BM122" s="15" t="str">
        <f t="shared" si="214"/>
        <v>Welzijn niet residentieel</v>
      </c>
      <c r="BN122" s="19">
        <f t="shared" si="245"/>
        <v>0.19201458139619018</v>
      </c>
      <c r="BO122" s="19">
        <f t="shared" si="246"/>
        <v>0.12056086218915818</v>
      </c>
      <c r="BP122" s="19">
        <f t="shared" si="247"/>
        <v>0.14803230729353711</v>
      </c>
      <c r="BQ122" s="19">
        <f t="shared" si="248"/>
        <v>4.5796683228532843E-2</v>
      </c>
      <c r="BR122" s="19">
        <f t="shared" si="249"/>
        <v>-7.6147769826492961E-2</v>
      </c>
      <c r="BS122" s="23">
        <f t="shared" si="250"/>
        <v>-0.1219444530550258</v>
      </c>
      <c r="BT122" s="48">
        <f t="shared" si="251"/>
        <v>-0.19670863201565114</v>
      </c>
      <c r="BU122" s="20"/>
      <c r="BV122" s="20"/>
      <c r="BW122" s="6" t="str">
        <f t="shared" si="215"/>
        <v>Quartair</v>
      </c>
      <c r="BX122" s="15" t="str">
        <f t="shared" si="216"/>
        <v>Welzijn niet residentieel</v>
      </c>
      <c r="BY122" s="8">
        <v>0.20453037227918977</v>
      </c>
      <c r="BZ122" s="8">
        <v>-0.1562107601792696</v>
      </c>
      <c r="CA122" s="8">
        <v>0.23980083244726627</v>
      </c>
      <c r="CB122" s="8">
        <v>-5.9923762184986823E-2</v>
      </c>
      <c r="CC122" s="8">
        <v>-0.25133341763420314</v>
      </c>
      <c r="CD122" s="8">
        <v>-0.21761816583222204</v>
      </c>
      <c r="CE122" s="9">
        <v>0.19201458139619018</v>
      </c>
      <c r="CF122" s="10">
        <v>-2.6266617734498704E-2</v>
      </c>
      <c r="CG122" s="10">
        <v>-0.19351721149352072</v>
      </c>
      <c r="CH122" s="21"/>
      <c r="CI122" s="8">
        <v>0.20273401257697063</v>
      </c>
      <c r="CJ122" s="8">
        <v>-0.282319236263678</v>
      </c>
      <c r="CK122" s="8">
        <v>0.27934480607614948</v>
      </c>
      <c r="CL122" s="8">
        <v>1.955370456133259E-2</v>
      </c>
      <c r="CM122" s="8">
        <v>-0.2286765660930008</v>
      </c>
      <c r="CN122" s="8">
        <v>-0.10571463118126186</v>
      </c>
      <c r="CO122" s="9">
        <v>0.12056086218915818</v>
      </c>
      <c r="CP122" s="10">
        <v>-0.15339577387064035</v>
      </c>
      <c r="CQ122" s="10">
        <v>1.6900061382215135E-2</v>
      </c>
      <c r="CR122" s="21"/>
      <c r="CS122" s="8">
        <v>0.28908194398359216</v>
      </c>
      <c r="CT122" s="8">
        <v>-0.31160438761830184</v>
      </c>
      <c r="CU122" s="8">
        <v>0.18983125845365229</v>
      </c>
      <c r="CV122" s="8">
        <v>4.4384626218448048E-2</v>
      </c>
      <c r="CW122" s="8">
        <v>-0.15734379483077743</v>
      </c>
      <c r="CX122" s="8">
        <v>-0.16967576307099505</v>
      </c>
      <c r="CY122" s="9">
        <v>0.14803230729353711</v>
      </c>
      <c r="CZ122" s="10">
        <v>-4.0086675835145039E-2</v>
      </c>
      <c r="DA122" s="10">
        <v>-0.12864291978978123</v>
      </c>
      <c r="DB122" s="21"/>
      <c r="DC122" s="8">
        <v>0.37811611834091668</v>
      </c>
      <c r="DD122" s="8">
        <v>-0.52236546893393354</v>
      </c>
      <c r="DE122" s="8">
        <v>0.30416493206597955</v>
      </c>
      <c r="DF122" s="8">
        <v>2.3933783361821333E-2</v>
      </c>
      <c r="DG122" s="8">
        <v>-0.18449605621879064</v>
      </c>
      <c r="DH122" s="8">
        <v>-0.11970883161287171</v>
      </c>
      <c r="DI122" s="9">
        <v>4.5796683228532843E-2</v>
      </c>
      <c r="DJ122" s="10">
        <v>-5.0166044663254195E-2</v>
      </c>
      <c r="DK122" s="10">
        <v>-1.9598271852997056E-3</v>
      </c>
      <c r="DL122" s="21"/>
      <c r="DM122" s="8">
        <v>0.39135141885712871</v>
      </c>
      <c r="DN122" s="8">
        <v>-0.58831580667720296</v>
      </c>
      <c r="DO122" s="8">
        <v>0.18086678853027105</v>
      </c>
      <c r="DP122" s="8">
        <v>7.9173577384179905E-2</v>
      </c>
      <c r="DQ122" s="8">
        <v>-0.16404110958579707</v>
      </c>
      <c r="DR122" s="8">
        <v>4.6127426251962367E-2</v>
      </c>
      <c r="DS122" s="9">
        <v>-7.6147769826492961E-2</v>
      </c>
      <c r="DT122" s="10">
        <v>-5.178068076510544E-2</v>
      </c>
      <c r="DU122" s="10">
        <v>8.0459346673847812E-2</v>
      </c>
      <c r="DV122" s="21"/>
      <c r="DW122" s="21"/>
    </row>
    <row r="123" spans="1:127" x14ac:dyDescent="0.3">
      <c r="A123" s="6">
        <v>121</v>
      </c>
      <c r="B123" s="6">
        <v>15</v>
      </c>
      <c r="C123" s="6"/>
      <c r="D123" s="6" t="s">
        <v>93</v>
      </c>
      <c r="E123" s="17" t="s">
        <v>91</v>
      </c>
      <c r="F123" s="19">
        <f t="shared" si="189"/>
        <v>0.25938975548578114</v>
      </c>
      <c r="G123" s="19">
        <f t="shared" si="190"/>
        <v>0.1342562343757073</v>
      </c>
      <c r="H123" s="19">
        <f t="shared" si="191"/>
        <v>-4.432979720962303E-3</v>
      </c>
      <c r="I123" s="19">
        <f t="shared" si="192"/>
        <v>4.4171617613805364E-2</v>
      </c>
      <c r="J123" s="19">
        <f t="shared" si="193"/>
        <v>2.3604155533282548E-2</v>
      </c>
      <c r="K123" s="23">
        <f t="shared" si="194"/>
        <v>-2.0567462080522816E-2</v>
      </c>
      <c r="L123" s="18">
        <f t="shared" si="195"/>
        <v>-0.11065207884242476</v>
      </c>
      <c r="M123" s="20"/>
      <c r="N123" s="6" t="str">
        <f t="shared" si="196"/>
        <v>Quartair</v>
      </c>
      <c r="O123" s="15" t="str">
        <f t="shared" si="197"/>
        <v>Beschutte tewerkst.</v>
      </c>
      <c r="P123" s="19">
        <f t="shared" si="198"/>
        <v>-0.29530174357197381</v>
      </c>
      <c r="Q123" s="19">
        <f t="shared" si="199"/>
        <v>-0.28038344922475716</v>
      </c>
      <c r="R123" s="19">
        <f t="shared" si="200"/>
        <v>-0.10513598843317094</v>
      </c>
      <c r="S123" s="19">
        <f t="shared" si="201"/>
        <v>-0.31919750261187768</v>
      </c>
      <c r="T123" s="19">
        <f t="shared" si="202"/>
        <v>-0.34163349605312104</v>
      </c>
      <c r="U123" s="23">
        <f t="shared" si="203"/>
        <v>-2.2435993441243363E-2</v>
      </c>
      <c r="V123" s="18">
        <f t="shared" si="204"/>
        <v>-6.125004682836388E-2</v>
      </c>
      <c r="W123" s="20"/>
      <c r="X123" s="6" t="str">
        <f t="shared" si="205"/>
        <v>Quartair</v>
      </c>
      <c r="Y123" s="15" t="str">
        <f t="shared" si="206"/>
        <v>Beschutte tewerkst.</v>
      </c>
      <c r="Z123" s="19">
        <f t="shared" si="224"/>
        <v>0.44717977309942575</v>
      </c>
      <c r="AA123" s="19">
        <f t="shared" si="225"/>
        <v>0.52494331463783939</v>
      </c>
      <c r="AB123" s="19">
        <f t="shared" si="226"/>
        <v>0.42656192299537987</v>
      </c>
      <c r="AC123" s="19">
        <f t="shared" si="227"/>
        <v>0.42491171113463888</v>
      </c>
      <c r="AD123" s="19">
        <f t="shared" si="228"/>
        <v>0.28028704394549464</v>
      </c>
      <c r="AE123" s="23">
        <f t="shared" si="229"/>
        <v>-0.14462466718914424</v>
      </c>
      <c r="AF123" s="18">
        <f t="shared" si="230"/>
        <v>-0.24465627069234475</v>
      </c>
      <c r="AG123" s="20"/>
      <c r="AH123" s="6" t="str">
        <f t="shared" si="207"/>
        <v>Quartair</v>
      </c>
      <c r="AI123" s="15" t="str">
        <f t="shared" si="208"/>
        <v>Beschutte tewerkst.</v>
      </c>
      <c r="AJ123" s="19">
        <f t="shared" si="217"/>
        <v>5.5060483679464367E-2</v>
      </c>
      <c r="AK123" s="19">
        <f t="shared" si="218"/>
        <v>3.6377034740742394E-2</v>
      </c>
      <c r="AL123" s="19">
        <f t="shared" si="219"/>
        <v>0.13667053110193428</v>
      </c>
      <c r="AM123" s="19">
        <f t="shared" si="220"/>
        <v>0.20238830110037473</v>
      </c>
      <c r="AN123" s="19">
        <f t="shared" si="221"/>
        <v>0.48852643177064503</v>
      </c>
      <c r="AO123" s="23">
        <f t="shared" si="222"/>
        <v>0.28613813067027027</v>
      </c>
      <c r="AP123" s="48">
        <f t="shared" si="223"/>
        <v>0.45214939702990264</v>
      </c>
      <c r="AQ123" s="20"/>
      <c r="AR123" s="6" t="str">
        <f t="shared" si="209"/>
        <v>Quartair</v>
      </c>
      <c r="AS123" s="15" t="str">
        <f t="shared" si="210"/>
        <v>Beschutte tewerkst.</v>
      </c>
      <c r="AT123" s="30">
        <f t="shared" si="231"/>
        <v>-2.3865537691612541E-2</v>
      </c>
      <c r="AU123" s="30">
        <f t="shared" si="232"/>
        <v>1.6516120859054219E-2</v>
      </c>
      <c r="AV123" s="30">
        <f t="shared" si="233"/>
        <v>7.5599054112062386E-2</v>
      </c>
      <c r="AW123" s="30">
        <f t="shared" si="234"/>
        <v>0.12831607533606312</v>
      </c>
      <c r="AX123" s="30">
        <f t="shared" si="235"/>
        <v>2.8169430965663971E-2</v>
      </c>
      <c r="AY123" s="23">
        <f t="shared" si="236"/>
        <v>-0.10014664437039915</v>
      </c>
      <c r="AZ123" s="18">
        <f t="shared" si="237"/>
        <v>1.1653310106609752E-2</v>
      </c>
      <c r="BA123" s="20"/>
      <c r="BB123" s="6" t="str">
        <f t="shared" si="211"/>
        <v>Quartair</v>
      </c>
      <c r="BC123" s="15" t="str">
        <f t="shared" si="212"/>
        <v>Beschutte tewerkst.</v>
      </c>
      <c r="BD123" s="19">
        <f t="shared" si="238"/>
        <v>-7.5012422538868181E-2</v>
      </c>
      <c r="BE123" s="19">
        <f t="shared" si="239"/>
        <v>8.7826759154399761E-2</v>
      </c>
      <c r="BF123" s="19">
        <f t="shared" si="240"/>
        <v>5.295695781838472E-2</v>
      </c>
      <c r="BG123" s="19">
        <f t="shared" si="241"/>
        <v>0.11276839332838451</v>
      </c>
      <c r="BH123" s="19">
        <f t="shared" si="242"/>
        <v>-0.20933266441959614</v>
      </c>
      <c r="BI123" s="23">
        <f t="shared" si="243"/>
        <v>-0.32210105774798065</v>
      </c>
      <c r="BJ123" s="18">
        <f t="shared" si="244"/>
        <v>-0.29715942357399588</v>
      </c>
      <c r="BK123" s="20"/>
      <c r="BL123" s="6" t="str">
        <f t="shared" si="213"/>
        <v>Quartair</v>
      </c>
      <c r="BM123" s="15" t="str">
        <f t="shared" si="214"/>
        <v>Beschutte tewerkst.</v>
      </c>
      <c r="BN123" s="19">
        <f t="shared" si="245"/>
        <v>-0.12676116246210378</v>
      </c>
      <c r="BO123" s="19">
        <f t="shared" si="246"/>
        <v>-0.23764375656394116</v>
      </c>
      <c r="BP123" s="19">
        <f t="shared" si="247"/>
        <v>-0.21302505666616639</v>
      </c>
      <c r="BQ123" s="19">
        <f t="shared" si="248"/>
        <v>-0.21868513963330638</v>
      </c>
      <c r="BR123" s="19">
        <f t="shared" si="249"/>
        <v>-4.1171274491047793E-2</v>
      </c>
      <c r="BS123" s="23">
        <f t="shared" si="250"/>
        <v>0.17751386514225859</v>
      </c>
      <c r="BT123" s="48">
        <f t="shared" si="251"/>
        <v>0.19647248207289336</v>
      </c>
      <c r="BU123" s="20"/>
      <c r="BV123" s="20"/>
      <c r="BW123" s="6" t="str">
        <f t="shared" si="215"/>
        <v>Quartair</v>
      </c>
      <c r="BX123" s="15" t="str">
        <f t="shared" si="216"/>
        <v>Beschutte tewerkst.</v>
      </c>
      <c r="BY123" s="8">
        <v>0.25938975548578114</v>
      </c>
      <c r="BZ123" s="8">
        <v>-0.29530174357197381</v>
      </c>
      <c r="CA123" s="8">
        <v>0.44717977309942575</v>
      </c>
      <c r="CB123" s="8">
        <v>5.5060483679464367E-2</v>
      </c>
      <c r="CC123" s="8">
        <v>-2.3865537691612541E-2</v>
      </c>
      <c r="CD123" s="8">
        <v>-7.5012422538868181E-2</v>
      </c>
      <c r="CE123" s="9">
        <v>-0.12676116246210378</v>
      </c>
      <c r="CF123" s="10">
        <v>-0.10607969130952109</v>
      </c>
      <c r="CG123" s="10">
        <v>0.21644773052894911</v>
      </c>
      <c r="CH123" s="21"/>
      <c r="CI123" s="8">
        <v>0.1342562343757073</v>
      </c>
      <c r="CJ123" s="8">
        <v>-0.28038344922475716</v>
      </c>
      <c r="CK123" s="8">
        <v>0.52494331463783939</v>
      </c>
      <c r="CL123" s="8">
        <v>3.6377034740742394E-2</v>
      </c>
      <c r="CM123" s="8">
        <v>1.6516120859054219E-2</v>
      </c>
      <c r="CN123" s="8">
        <v>8.7826759154399761E-2</v>
      </c>
      <c r="CO123" s="9">
        <v>-0.23764375656394116</v>
      </c>
      <c r="CP123" s="10">
        <v>-0.17742952909507834</v>
      </c>
      <c r="CQ123" s="10">
        <v>0.4173581044714979</v>
      </c>
      <c r="CR123" s="21"/>
      <c r="CS123" s="8">
        <v>-4.432979720962303E-3</v>
      </c>
      <c r="CT123" s="8">
        <v>-0.10513598843317094</v>
      </c>
      <c r="CU123" s="8">
        <v>0.42656192299537987</v>
      </c>
      <c r="CV123" s="8">
        <v>0.13667053110193428</v>
      </c>
      <c r="CW123" s="8">
        <v>7.5599054112062386E-2</v>
      </c>
      <c r="CX123" s="8">
        <v>5.295695781838472E-2</v>
      </c>
      <c r="CY123" s="9">
        <v>-0.21302505666616639</v>
      </c>
      <c r="CZ123" s="10">
        <v>-7.3931029174976112E-2</v>
      </c>
      <c r="DA123" s="10">
        <v>0.34883634265566266</v>
      </c>
      <c r="DB123" s="21"/>
      <c r="DC123" s="8">
        <v>4.4171617613805364E-2</v>
      </c>
      <c r="DD123" s="8">
        <v>-0.31919750261187768</v>
      </c>
      <c r="DE123" s="8">
        <v>0.42491171113463888</v>
      </c>
      <c r="DF123" s="8">
        <v>0.20238830110037473</v>
      </c>
      <c r="DG123" s="8">
        <v>0.12831607533606312</v>
      </c>
      <c r="DH123" s="8">
        <v>0.11276839332838451</v>
      </c>
      <c r="DI123" s="9">
        <v>-0.21868513963330638</v>
      </c>
      <c r="DJ123" s="10">
        <v>-0.17774921695889601</v>
      </c>
      <c r="DK123" s="10">
        <v>0.43375851005987326</v>
      </c>
      <c r="DL123" s="21"/>
      <c r="DM123" s="8">
        <v>2.3604155533282548E-2</v>
      </c>
      <c r="DN123" s="8">
        <v>-0.34163349605312104</v>
      </c>
      <c r="DO123" s="8">
        <v>0.28028704394549464</v>
      </c>
      <c r="DP123" s="8">
        <v>0.48852643177064503</v>
      </c>
      <c r="DQ123" s="8">
        <v>2.8169430965663971E-2</v>
      </c>
      <c r="DR123" s="8">
        <v>-0.20933266441959614</v>
      </c>
      <c r="DS123" s="9">
        <v>-4.1171274491047793E-2</v>
      </c>
      <c r="DT123" s="10">
        <v>-0.23032461509539479</v>
      </c>
      <c r="DU123" s="10">
        <v>0.23862161822843506</v>
      </c>
      <c r="DV123" s="21"/>
      <c r="DW123" s="21"/>
    </row>
    <row r="124" spans="1:127" x14ac:dyDescent="0.3">
      <c r="A124" s="6">
        <v>122</v>
      </c>
      <c r="B124" s="6">
        <v>15</v>
      </c>
      <c r="C124" s="6"/>
      <c r="D124" s="6" t="s">
        <v>93</v>
      </c>
      <c r="E124" s="17" t="s">
        <v>92</v>
      </c>
      <c r="F124" s="19">
        <f t="shared" si="189"/>
        <v>-0.20021438233974539</v>
      </c>
      <c r="G124" s="19">
        <f t="shared" si="190"/>
        <v>-0.21321637089775961</v>
      </c>
      <c r="H124" s="19">
        <f t="shared" si="191"/>
        <v>-0.27193264815692014</v>
      </c>
      <c r="I124" s="19">
        <f t="shared" si="192"/>
        <v>-0.41669024788726045</v>
      </c>
      <c r="J124" s="19">
        <f t="shared" si="193"/>
        <v>-0.52973555773761649</v>
      </c>
      <c r="K124" s="23">
        <f t="shared" si="194"/>
        <v>-0.11304530985035605</v>
      </c>
      <c r="L124" s="18">
        <f t="shared" si="195"/>
        <v>-0.31651918683985691</v>
      </c>
      <c r="M124" s="20"/>
      <c r="N124" s="6" t="str">
        <f t="shared" si="196"/>
        <v>Quartair</v>
      </c>
      <c r="O124" s="15" t="str">
        <f t="shared" si="197"/>
        <v>Cultuur en verenigingen</v>
      </c>
      <c r="P124" s="19">
        <f t="shared" si="198"/>
        <v>-1.0685821956505628E-2</v>
      </c>
      <c r="Q124" s="19">
        <f t="shared" si="199"/>
        <v>-0.10073239348394779</v>
      </c>
      <c r="R124" s="19">
        <f t="shared" si="200"/>
        <v>-4.7060638314669369E-2</v>
      </c>
      <c r="S124" s="19">
        <f t="shared" si="201"/>
        <v>4.4379412164326337E-2</v>
      </c>
      <c r="T124" s="19">
        <f t="shared" si="202"/>
        <v>5.3153194840699171E-2</v>
      </c>
      <c r="U124" s="23">
        <f t="shared" si="203"/>
        <v>8.7737826763728335E-3</v>
      </c>
      <c r="V124" s="18">
        <f t="shared" si="204"/>
        <v>0.15388558832464697</v>
      </c>
      <c r="W124" s="20"/>
      <c r="X124" s="6" t="str">
        <f t="shared" si="205"/>
        <v>Quartair</v>
      </c>
      <c r="Y124" s="15" t="str">
        <f t="shared" si="206"/>
        <v>Cultuur en verenigingen</v>
      </c>
      <c r="Z124" s="19">
        <f t="shared" si="224"/>
        <v>0.22264248534795236</v>
      </c>
      <c r="AA124" s="19">
        <f t="shared" si="225"/>
        <v>7.8515077089835003E-2</v>
      </c>
      <c r="AB124" s="19">
        <f t="shared" si="226"/>
        <v>9.1938388034241328E-2</v>
      </c>
      <c r="AC124" s="19">
        <f t="shared" si="227"/>
        <v>-4.3131764656391409E-2</v>
      </c>
      <c r="AD124" s="19">
        <f t="shared" si="228"/>
        <v>0.18063681095292991</v>
      </c>
      <c r="AE124" s="23">
        <f t="shared" si="229"/>
        <v>0.22376857560932131</v>
      </c>
      <c r="AF124" s="18">
        <f t="shared" si="230"/>
        <v>0.10212173386309491</v>
      </c>
      <c r="AG124" s="20"/>
      <c r="AH124" s="6" t="str">
        <f t="shared" si="207"/>
        <v>Quartair</v>
      </c>
      <c r="AI124" s="15" t="str">
        <f t="shared" si="208"/>
        <v>Cultuur en verenigingen</v>
      </c>
      <c r="AJ124" s="19">
        <f t="shared" si="217"/>
        <v>-0.21455192316740718</v>
      </c>
      <c r="AK124" s="19">
        <f t="shared" si="218"/>
        <v>-0.20330747304722954</v>
      </c>
      <c r="AL124" s="19">
        <f t="shared" si="219"/>
        <v>-0.10388253027684133</v>
      </c>
      <c r="AM124" s="19">
        <f t="shared" si="220"/>
        <v>-9.6468480896744743E-2</v>
      </c>
      <c r="AN124" s="19">
        <f t="shared" si="221"/>
        <v>-2.378321628305289E-2</v>
      </c>
      <c r="AO124" s="23">
        <f t="shared" si="222"/>
        <v>7.2685264613691847E-2</v>
      </c>
      <c r="AP124" s="48">
        <f t="shared" si="223"/>
        <v>0.17952425676417666</v>
      </c>
      <c r="AQ124" s="20"/>
      <c r="AR124" s="6" t="str">
        <f t="shared" si="209"/>
        <v>Quartair</v>
      </c>
      <c r="AS124" s="15" t="str">
        <f t="shared" si="210"/>
        <v>Cultuur en verenigingen</v>
      </c>
      <c r="AT124" s="30">
        <f t="shared" si="231"/>
        <v>0.53600265681519565</v>
      </c>
      <c r="AU124" s="30">
        <f t="shared" si="232"/>
        <v>0.61088979634768248</v>
      </c>
      <c r="AV124" s="30">
        <f t="shared" si="233"/>
        <v>0.52069136514854697</v>
      </c>
      <c r="AW124" s="30">
        <f t="shared" si="234"/>
        <v>0.69185575808587796</v>
      </c>
      <c r="AX124" s="30">
        <f t="shared" si="235"/>
        <v>0.74512981862622507</v>
      </c>
      <c r="AY124" s="23">
        <f t="shared" si="236"/>
        <v>5.3274060540347112E-2</v>
      </c>
      <c r="AZ124" s="18">
        <f t="shared" si="237"/>
        <v>0.13424002227854259</v>
      </c>
      <c r="BA124" s="20"/>
      <c r="BB124" s="6" t="str">
        <f t="shared" si="211"/>
        <v>Quartair</v>
      </c>
      <c r="BC124" s="15" t="str">
        <f t="shared" si="212"/>
        <v>Cultuur en verenigingen</v>
      </c>
      <c r="BD124" s="19">
        <f t="shared" si="238"/>
        <v>-0.11591863366882682</v>
      </c>
      <c r="BE124" s="19">
        <f t="shared" si="239"/>
        <v>-0.13340142065731966</v>
      </c>
      <c r="BF124" s="19">
        <f t="shared" si="240"/>
        <v>-0.10835302847453766</v>
      </c>
      <c r="BG124" s="19">
        <f t="shared" si="241"/>
        <v>-0.12049931126331134</v>
      </c>
      <c r="BH124" s="19">
        <f t="shared" si="242"/>
        <v>0.20947620635421285</v>
      </c>
      <c r="BI124" s="23">
        <f t="shared" si="243"/>
        <v>0.32997551761752419</v>
      </c>
      <c r="BJ124" s="18">
        <f t="shared" si="244"/>
        <v>0.34287762701153252</v>
      </c>
      <c r="BK124" s="20"/>
      <c r="BL124" s="6" t="str">
        <f t="shared" si="213"/>
        <v>Quartair</v>
      </c>
      <c r="BM124" s="15" t="str">
        <f t="shared" si="214"/>
        <v>Cultuur en verenigingen</v>
      </c>
      <c r="BN124" s="19">
        <f t="shared" si="245"/>
        <v>-4.7038781001307886E-2</v>
      </c>
      <c r="BO124" s="19">
        <f t="shared" si="246"/>
        <v>4.167369110529736E-2</v>
      </c>
      <c r="BP124" s="19">
        <f t="shared" si="247"/>
        <v>-2.5109523485202226E-3</v>
      </c>
      <c r="BQ124" s="19">
        <f t="shared" si="248"/>
        <v>0.14089118208634366</v>
      </c>
      <c r="BR124" s="19">
        <f t="shared" si="249"/>
        <v>-7.2823943646134329E-2</v>
      </c>
      <c r="BS124" s="23">
        <f t="shared" si="250"/>
        <v>-0.21371512573247797</v>
      </c>
      <c r="BT124" s="48">
        <f t="shared" si="251"/>
        <v>-0.11449763475143168</v>
      </c>
      <c r="BU124" s="20"/>
      <c r="BV124" s="20"/>
      <c r="BW124" s="6" t="str">
        <f t="shared" si="215"/>
        <v>Quartair</v>
      </c>
      <c r="BX124" s="15" t="str">
        <f t="shared" si="216"/>
        <v>Cultuur en verenigingen</v>
      </c>
      <c r="BY124" s="8">
        <v>-0.20021438233974539</v>
      </c>
      <c r="BZ124" s="8">
        <v>-1.0685821956505628E-2</v>
      </c>
      <c r="CA124" s="8">
        <v>0.22264248534795236</v>
      </c>
      <c r="CB124" s="8">
        <v>-0.21455192316740718</v>
      </c>
      <c r="CC124" s="8">
        <v>0.53600265681519565</v>
      </c>
      <c r="CD124" s="8">
        <v>-0.11591863366882682</v>
      </c>
      <c r="CE124" s="9">
        <v>-4.7038781001307886E-2</v>
      </c>
      <c r="CF124" s="10">
        <v>-9.6775489197441153E-2</v>
      </c>
      <c r="CG124" s="10">
        <v>0.14493226928881064</v>
      </c>
      <c r="CH124" s="21"/>
      <c r="CI124" s="8">
        <v>-0.21321637089775961</v>
      </c>
      <c r="CJ124" s="8">
        <v>-0.10073239348394779</v>
      </c>
      <c r="CK124" s="8">
        <v>7.8515077089835003E-2</v>
      </c>
      <c r="CL124" s="8">
        <v>-0.20330747304722954</v>
      </c>
      <c r="CM124" s="8">
        <v>0.61088979634768248</v>
      </c>
      <c r="CN124" s="8">
        <v>-0.13340142065731966</v>
      </c>
      <c r="CO124" s="9">
        <v>4.167369110529736E-2</v>
      </c>
      <c r="CP124" s="10">
        <v>-0.16150640517373482</v>
      </c>
      <c r="CQ124" s="10">
        <v>0.10516236709133678</v>
      </c>
      <c r="CR124" s="21"/>
      <c r="CS124" s="8">
        <v>-0.27193264815692014</v>
      </c>
      <c r="CT124" s="8">
        <v>-4.7060638314669369E-2</v>
      </c>
      <c r="CU124" s="8">
        <v>9.1938388034241328E-2</v>
      </c>
      <c r="CV124" s="8">
        <v>-0.10388253027684133</v>
      </c>
      <c r="CW124" s="8">
        <v>0.52069136514854697</v>
      </c>
      <c r="CX124" s="8">
        <v>-0.10835302847453766</v>
      </c>
      <c r="CY124" s="9">
        <v>-2.5109523485202226E-3</v>
      </c>
      <c r="CZ124" s="10">
        <v>-0.19300690921575731</v>
      </c>
      <c r="DA124" s="10">
        <v>0.16420870335890653</v>
      </c>
      <c r="DB124" s="21"/>
      <c r="DC124" s="8">
        <v>-0.41669024788726045</v>
      </c>
      <c r="DD124" s="8">
        <v>4.4379412164326337E-2</v>
      </c>
      <c r="DE124" s="8">
        <v>-4.3131764656391409E-2</v>
      </c>
      <c r="DF124" s="8">
        <v>-9.6468480896744743E-2</v>
      </c>
      <c r="DG124" s="8">
        <v>0.69185575808587796</v>
      </c>
      <c r="DH124" s="8">
        <v>-0.12049931126331134</v>
      </c>
      <c r="DI124" s="9">
        <v>0.14089118208634366</v>
      </c>
      <c r="DJ124" s="10">
        <v>-0.29843179731590369</v>
      </c>
      <c r="DK124" s="10">
        <v>0.18598421828943346</v>
      </c>
      <c r="DL124" s="21"/>
      <c r="DM124" s="8">
        <v>-0.52973555773761649</v>
      </c>
      <c r="DN124" s="8">
        <v>5.3153194840699171E-2</v>
      </c>
      <c r="DO124" s="8">
        <v>0.18063681095292991</v>
      </c>
      <c r="DP124" s="8">
        <v>-2.378321628305289E-2</v>
      </c>
      <c r="DQ124" s="8">
        <v>0.74512981862622507</v>
      </c>
      <c r="DR124" s="8">
        <v>0.20947620635421285</v>
      </c>
      <c r="DS124" s="9">
        <v>-7.2823943646134329E-2</v>
      </c>
      <c r="DT124" s="10">
        <v>-0.48145323527857692</v>
      </c>
      <c r="DU124" s="10">
        <v>0.51287728680843714</v>
      </c>
      <c r="DV124" s="21"/>
      <c r="DW124" s="21"/>
    </row>
    <row r="125" spans="1:127" x14ac:dyDescent="0.3">
      <c r="A125" s="6">
        <v>123</v>
      </c>
      <c r="B125" s="6">
        <v>15</v>
      </c>
      <c r="C125" s="6"/>
      <c r="D125" s="6" t="s">
        <v>93</v>
      </c>
      <c r="E125" s="17" t="s">
        <v>135</v>
      </c>
      <c r="F125" s="19">
        <f t="shared" si="189"/>
        <v>0.24977553698276841</v>
      </c>
      <c r="G125" s="19">
        <f t="shared" si="190"/>
        <v>0.29556446642024908</v>
      </c>
      <c r="H125" s="19">
        <f t="shared" si="191"/>
        <v>0.3998146957662907</v>
      </c>
      <c r="I125" s="19">
        <f t="shared" si="192"/>
        <v>0.29715688342654756</v>
      </c>
      <c r="J125" s="19">
        <f t="shared" si="193"/>
        <v>0.21008897194136006</v>
      </c>
      <c r="K125" s="23">
        <f t="shared" si="194"/>
        <v>-8.7067911485187499E-2</v>
      </c>
      <c r="L125" s="18">
        <f t="shared" si="195"/>
        <v>-8.5475494478889025E-2</v>
      </c>
      <c r="M125" s="20"/>
      <c r="N125" s="6" t="str">
        <f t="shared" si="196"/>
        <v>Quartair</v>
      </c>
      <c r="O125" s="15" t="str">
        <f t="shared" si="197"/>
        <v>Diplomatie</v>
      </c>
      <c r="P125" s="19">
        <f t="shared" si="198"/>
        <v>0.18076954969360262</v>
      </c>
      <c r="Q125" s="19">
        <f t="shared" si="199"/>
        <v>0.11798998146046943</v>
      </c>
      <c r="R125" s="19">
        <f t="shared" si="200"/>
        <v>3.4333169280295929E-2</v>
      </c>
      <c r="S125" s="19">
        <f t="shared" si="201"/>
        <v>-4.9155215026161513E-2</v>
      </c>
      <c r="T125" s="19">
        <f t="shared" si="202"/>
        <v>-0.18261028992915418</v>
      </c>
      <c r="U125" s="23">
        <f t="shared" si="203"/>
        <v>-0.13345507490299266</v>
      </c>
      <c r="V125" s="18">
        <f t="shared" si="204"/>
        <v>-0.30060027138962364</v>
      </c>
      <c r="W125" s="20"/>
      <c r="X125" s="6" t="str">
        <f t="shared" si="205"/>
        <v>Quartair</v>
      </c>
      <c r="Y125" s="15" t="str">
        <f t="shared" si="206"/>
        <v>Diplomatie</v>
      </c>
      <c r="Z125" s="19">
        <f t="shared" si="224"/>
        <v>0.29151871990622968</v>
      </c>
      <c r="AA125" s="19">
        <f t="shared" si="225"/>
        <v>0.1931302636777425</v>
      </c>
      <c r="AB125" s="19">
        <f t="shared" si="226"/>
        <v>0.16042521632569495</v>
      </c>
      <c r="AC125" s="19">
        <f t="shared" si="227"/>
        <v>0.16374522059077257</v>
      </c>
      <c r="AD125" s="19">
        <f t="shared" si="228"/>
        <v>8.6623555255255377E-2</v>
      </c>
      <c r="AE125" s="23">
        <f t="shared" si="229"/>
        <v>-7.7121665335517189E-2</v>
      </c>
      <c r="AF125" s="18">
        <f t="shared" si="230"/>
        <v>-0.10650670842248712</v>
      </c>
      <c r="AG125" s="20"/>
      <c r="AH125" s="6" t="str">
        <f t="shared" si="207"/>
        <v>Quartair</v>
      </c>
      <c r="AI125" s="15" t="str">
        <f t="shared" si="208"/>
        <v>Diplomatie</v>
      </c>
      <c r="AJ125" s="19">
        <f t="shared" si="217"/>
        <v>-0.1195451662742546</v>
      </c>
      <c r="AK125" s="19">
        <f t="shared" si="218"/>
        <v>-9.1231212695171537E-2</v>
      </c>
      <c r="AL125" s="19">
        <f t="shared" si="219"/>
        <v>-5.6867096399642068E-2</v>
      </c>
      <c r="AM125" s="19">
        <f t="shared" si="220"/>
        <v>-0.12426788882225803</v>
      </c>
      <c r="AN125" s="19">
        <f t="shared" si="221"/>
        <v>0.10842762632632665</v>
      </c>
      <c r="AO125" s="23">
        <f t="shared" si="222"/>
        <v>0.23269551514858466</v>
      </c>
      <c r="AP125" s="48">
        <f t="shared" si="223"/>
        <v>0.19965883902149817</v>
      </c>
      <c r="AQ125" s="20"/>
      <c r="AR125" s="6" t="str">
        <f t="shared" si="209"/>
        <v>Quartair</v>
      </c>
      <c r="AS125" s="15" t="str">
        <f t="shared" si="210"/>
        <v>Diplomatie</v>
      </c>
      <c r="AT125" s="30">
        <f t="shared" si="231"/>
        <v>-0.12036338497575033</v>
      </c>
      <c r="AU125" s="30">
        <f t="shared" si="232"/>
        <v>-6.9398345288164978E-2</v>
      </c>
      <c r="AV125" s="30">
        <f t="shared" si="233"/>
        <v>-2.7289950619207592E-2</v>
      </c>
      <c r="AW125" s="30">
        <f t="shared" si="234"/>
        <v>4.3815980386341796E-2</v>
      </c>
      <c r="AX125" s="30">
        <f t="shared" si="235"/>
        <v>9.4953138279387436E-3</v>
      </c>
      <c r="AY125" s="23">
        <f t="shared" si="236"/>
        <v>-3.4320666558403053E-2</v>
      </c>
      <c r="AZ125" s="18">
        <f t="shared" si="237"/>
        <v>7.8893659116103715E-2</v>
      </c>
      <c r="BA125" s="20"/>
      <c r="BB125" s="6" t="str">
        <f t="shared" si="211"/>
        <v>Quartair</v>
      </c>
      <c r="BC125" s="15" t="str">
        <f t="shared" si="212"/>
        <v>Diplomatie</v>
      </c>
      <c r="BD125" s="19">
        <f t="shared" si="238"/>
        <v>-0.25032259334159329</v>
      </c>
      <c r="BE125" s="19">
        <f t="shared" si="239"/>
        <v>-0.29478778044220294</v>
      </c>
      <c r="BF125" s="19">
        <f t="shared" si="240"/>
        <v>-0.20825238582862457</v>
      </c>
      <c r="BG125" s="19">
        <f t="shared" si="241"/>
        <v>-0.2448845988741683</v>
      </c>
      <c r="BH125" s="19">
        <f t="shared" si="242"/>
        <v>-8.2678104156799367E-2</v>
      </c>
      <c r="BI125" s="23">
        <f t="shared" si="243"/>
        <v>0.16220649471736892</v>
      </c>
      <c r="BJ125" s="18">
        <f t="shared" si="244"/>
        <v>0.21210967628540356</v>
      </c>
      <c r="BK125" s="20"/>
      <c r="BL125" s="6" t="str">
        <f t="shared" si="213"/>
        <v>Quartair</v>
      </c>
      <c r="BM125" s="15" t="str">
        <f t="shared" si="214"/>
        <v>Diplomatie</v>
      </c>
      <c r="BN125" s="19">
        <f t="shared" si="245"/>
        <v>-7.8993337993491994E-2</v>
      </c>
      <c r="BO125" s="19">
        <f t="shared" si="246"/>
        <v>-7.1752412580646782E-2</v>
      </c>
      <c r="BP125" s="19">
        <f t="shared" si="247"/>
        <v>-7.8561514214174358E-2</v>
      </c>
      <c r="BQ125" s="19">
        <f t="shared" si="248"/>
        <v>-0.11552266247666815</v>
      </c>
      <c r="BR125" s="19">
        <f t="shared" si="249"/>
        <v>-0.18750381225052826</v>
      </c>
      <c r="BS125" s="23">
        <f t="shared" si="250"/>
        <v>-7.1981149773860109E-2</v>
      </c>
      <c r="BT125" s="48">
        <f t="shared" si="251"/>
        <v>-0.11575139966988147</v>
      </c>
      <c r="BU125" s="20"/>
      <c r="BV125" s="20"/>
      <c r="BW125" s="6" t="str">
        <f t="shared" si="215"/>
        <v>Quartair</v>
      </c>
      <c r="BX125" s="15" t="str">
        <f t="shared" si="216"/>
        <v>Diplomatie</v>
      </c>
      <c r="BY125" s="8">
        <v>0.24977553698276841</v>
      </c>
      <c r="BZ125" s="8">
        <v>0.18076954969360262</v>
      </c>
      <c r="CA125" s="8">
        <v>0.29151871990622968</v>
      </c>
      <c r="CB125" s="8">
        <v>-0.1195451662742546</v>
      </c>
      <c r="CC125" s="8">
        <v>-0.12036338497575033</v>
      </c>
      <c r="CD125" s="8">
        <v>-0.25032259334159329</v>
      </c>
      <c r="CE125" s="9">
        <v>-7.8993337993491994E-2</v>
      </c>
      <c r="CF125" s="10">
        <v>0.24609292706639052</v>
      </c>
      <c r="CG125" s="10">
        <v>-0.16698904272447093</v>
      </c>
      <c r="CH125" s="21"/>
      <c r="CI125" s="8">
        <v>0.29556446642024908</v>
      </c>
      <c r="CJ125" s="8">
        <v>0.11798998146046943</v>
      </c>
      <c r="CK125" s="8">
        <v>0.1931302636777425</v>
      </c>
      <c r="CL125" s="8">
        <v>-9.1231212695171537E-2</v>
      </c>
      <c r="CM125" s="8">
        <v>-6.9398345288164978E-2</v>
      </c>
      <c r="CN125" s="8">
        <v>-0.29478778044220294</v>
      </c>
      <c r="CO125" s="9">
        <v>-7.1752412580646782E-2</v>
      </c>
      <c r="CP125" s="10">
        <v>0.20630882282798152</v>
      </c>
      <c r="CQ125" s="10">
        <v>-0.16088254466083288</v>
      </c>
      <c r="CR125" s="21"/>
      <c r="CS125" s="8">
        <v>0.3998146957662907</v>
      </c>
      <c r="CT125" s="8">
        <v>3.4333169280295929E-2</v>
      </c>
      <c r="CU125" s="8">
        <v>0.16042521632569495</v>
      </c>
      <c r="CV125" s="8">
        <v>-5.6867096399642068E-2</v>
      </c>
      <c r="CW125" s="8">
        <v>-2.7289950619207592E-2</v>
      </c>
      <c r="CX125" s="8">
        <v>-0.20825238582862457</v>
      </c>
      <c r="CY125" s="9">
        <v>-7.8561514214174358E-2</v>
      </c>
      <c r="CZ125" s="10">
        <v>0.26013069826215451</v>
      </c>
      <c r="DA125" s="10">
        <v>-0.14864213603178503</v>
      </c>
      <c r="DB125" s="21"/>
      <c r="DC125" s="8">
        <v>0.29715688342654756</v>
      </c>
      <c r="DD125" s="8">
        <v>-4.9155215026161513E-2</v>
      </c>
      <c r="DE125" s="8">
        <v>0.16374522059077257</v>
      </c>
      <c r="DF125" s="8">
        <v>-0.12426788882225803</v>
      </c>
      <c r="DG125" s="8">
        <v>4.3815980386341796E-2</v>
      </c>
      <c r="DH125" s="8">
        <v>-0.2448845988741683</v>
      </c>
      <c r="DI125" s="9">
        <v>-0.11552266247666815</v>
      </c>
      <c r="DJ125" s="10">
        <v>0.20116683984060549</v>
      </c>
      <c r="DK125" s="10">
        <v>-0.10888676422111832</v>
      </c>
      <c r="DL125" s="21"/>
      <c r="DM125" s="8">
        <v>0.21008897194136006</v>
      </c>
      <c r="DN125" s="8">
        <v>-0.18261028992915418</v>
      </c>
      <c r="DO125" s="8">
        <v>8.6623555255255377E-2</v>
      </c>
      <c r="DP125" s="8">
        <v>0.10842762632632665</v>
      </c>
      <c r="DQ125" s="8">
        <v>9.4953138279387436E-3</v>
      </c>
      <c r="DR125" s="8">
        <v>-8.2678104156799367E-2</v>
      </c>
      <c r="DS125" s="9">
        <v>-0.18750381225052826</v>
      </c>
      <c r="DT125" s="10">
        <v>7.1064878999217443E-2</v>
      </c>
      <c r="DU125" s="10">
        <v>3.9245015055213266E-2</v>
      </c>
      <c r="DV125" s="21"/>
      <c r="DW125" s="21"/>
    </row>
    <row r="126" spans="1:127" x14ac:dyDescent="0.3">
      <c r="A126" s="6">
        <v>124</v>
      </c>
      <c r="B126" s="6">
        <v>16</v>
      </c>
      <c r="C126" s="6"/>
      <c r="D126" s="6" t="s">
        <v>145</v>
      </c>
      <c r="E126" s="17" t="s">
        <v>142</v>
      </c>
      <c r="F126" s="19">
        <f t="shared" si="189"/>
        <v>-0.12069133973395112</v>
      </c>
      <c r="G126" s="19">
        <f t="shared" si="190"/>
        <v>-7.4776454443949134E-2</v>
      </c>
      <c r="H126" s="19">
        <f t="shared" si="191"/>
        <v>7.9969709358922919E-2</v>
      </c>
      <c r="I126" s="19">
        <f t="shared" si="192"/>
        <v>5.337484779109318E-2</v>
      </c>
      <c r="J126" s="19">
        <f t="shared" si="193"/>
        <v>-4.1723636683950521E-3</v>
      </c>
      <c r="K126" s="23">
        <f t="shared" si="194"/>
        <v>-5.7547211459488233E-2</v>
      </c>
      <c r="L126" s="18">
        <f t="shared" si="195"/>
        <v>7.0604090775554088E-2</v>
      </c>
      <c r="M126" s="20"/>
      <c r="N126" s="6" t="str">
        <f t="shared" si="196"/>
        <v>Openbaar/privaat</v>
      </c>
      <c r="O126" s="15" t="str">
        <f t="shared" si="197"/>
        <v>Totaal openbare tewerkstelling</v>
      </c>
      <c r="P126" s="19">
        <f t="shared" si="198"/>
        <v>2.4282111043247054E-2</v>
      </c>
      <c r="Q126" s="19">
        <f t="shared" si="199"/>
        <v>0.10608292181151149</v>
      </c>
      <c r="R126" s="19">
        <f t="shared" si="200"/>
        <v>-0.11426794822925539</v>
      </c>
      <c r="S126" s="19">
        <f t="shared" si="201"/>
        <v>-6.3176490785203085E-2</v>
      </c>
      <c r="T126" s="19">
        <f t="shared" si="202"/>
        <v>-7.1314061223377578E-2</v>
      </c>
      <c r="U126" s="23">
        <f t="shared" si="203"/>
        <v>-8.1375704381744934E-3</v>
      </c>
      <c r="V126" s="18">
        <f t="shared" si="204"/>
        <v>-0.17739698303488907</v>
      </c>
      <c r="W126" s="20"/>
      <c r="X126" s="6" t="str">
        <f t="shared" si="205"/>
        <v>Openbaar/privaat</v>
      </c>
      <c r="Y126" s="15" t="str">
        <f t="shared" si="206"/>
        <v>Totaal openbare tewerkstelling</v>
      </c>
      <c r="Z126" s="19">
        <f t="shared" si="224"/>
        <v>0.1525619470801452</v>
      </c>
      <c r="AA126" s="19">
        <f t="shared" si="225"/>
        <v>6.0450924119279147E-3</v>
      </c>
      <c r="AB126" s="19">
        <f t="shared" si="226"/>
        <v>6.523648735933027E-2</v>
      </c>
      <c r="AC126" s="19">
        <f t="shared" si="227"/>
        <v>-2.1047960460778069E-2</v>
      </c>
      <c r="AD126" s="19">
        <f t="shared" si="228"/>
        <v>0.19834766035727133</v>
      </c>
      <c r="AE126" s="23">
        <f t="shared" si="229"/>
        <v>0.21939562081804939</v>
      </c>
      <c r="AF126" s="18">
        <f t="shared" si="230"/>
        <v>0.19230256794534342</v>
      </c>
      <c r="AG126" s="20"/>
      <c r="AH126" s="6" t="str">
        <f t="shared" si="207"/>
        <v>Openbaar/privaat</v>
      </c>
      <c r="AI126" s="15" t="str">
        <f t="shared" si="208"/>
        <v>Totaal openbare tewerkstelling</v>
      </c>
      <c r="AJ126" s="19">
        <f t="shared" si="217"/>
        <v>-0.34726632308350691</v>
      </c>
      <c r="AK126" s="19">
        <f t="shared" si="218"/>
        <v>-0.35057027385485634</v>
      </c>
      <c r="AL126" s="19">
        <f t="shared" si="219"/>
        <v>-0.29282748734404401</v>
      </c>
      <c r="AM126" s="19">
        <f t="shared" si="220"/>
        <v>-0.37045387092100263</v>
      </c>
      <c r="AN126" s="19">
        <f t="shared" si="221"/>
        <v>-0.3205407109049711</v>
      </c>
      <c r="AO126" s="23">
        <f t="shared" si="222"/>
        <v>4.9913160016031521E-2</v>
      </c>
      <c r="AP126" s="48">
        <f t="shared" si="223"/>
        <v>3.0029562949885236E-2</v>
      </c>
      <c r="AQ126" s="20"/>
      <c r="AR126" s="6" t="str">
        <f t="shared" si="209"/>
        <v>Openbaar/privaat</v>
      </c>
      <c r="AS126" s="15" t="str">
        <f t="shared" si="210"/>
        <v>Totaal openbare tewerkstelling</v>
      </c>
      <c r="AT126" s="30">
        <f t="shared" si="231"/>
        <v>8.6005974076573982E-2</v>
      </c>
      <c r="AU126" s="30">
        <f t="shared" si="232"/>
        <v>0.10614503492412307</v>
      </c>
      <c r="AV126" s="30">
        <f t="shared" si="233"/>
        <v>0.12231367845461828</v>
      </c>
      <c r="AW126" s="30">
        <f t="shared" si="234"/>
        <v>0.21358673076709825</v>
      </c>
      <c r="AX126" s="30">
        <f t="shared" si="235"/>
        <v>0.29377630623682099</v>
      </c>
      <c r="AY126" s="23">
        <f t="shared" si="236"/>
        <v>8.0189575469722746E-2</v>
      </c>
      <c r="AZ126" s="18">
        <f t="shared" si="237"/>
        <v>0.18763127131269791</v>
      </c>
      <c r="BA126" s="20"/>
      <c r="BB126" s="6" t="str">
        <f t="shared" si="211"/>
        <v>Openbaar/privaat</v>
      </c>
      <c r="BC126" s="15" t="str">
        <f t="shared" si="212"/>
        <v>Totaal openbare tewerkstelling</v>
      </c>
      <c r="BD126" s="19">
        <f t="shared" si="238"/>
        <v>-0.14136933303948235</v>
      </c>
      <c r="BE126" s="19">
        <f t="shared" si="239"/>
        <v>-0.22055914610397095</v>
      </c>
      <c r="BF126" s="19">
        <f t="shared" si="240"/>
        <v>-0.17447920097842523</v>
      </c>
      <c r="BG126" s="19">
        <f t="shared" si="241"/>
        <v>-0.16805980553067007</v>
      </c>
      <c r="BH126" s="19">
        <f t="shared" si="242"/>
        <v>0.16550592636954684</v>
      </c>
      <c r="BI126" s="23">
        <f t="shared" si="243"/>
        <v>0.33356573190021688</v>
      </c>
      <c r="BJ126" s="18">
        <f t="shared" si="244"/>
        <v>0.38606507247351779</v>
      </c>
      <c r="BK126" s="20"/>
      <c r="BL126" s="6" t="str">
        <f t="shared" si="213"/>
        <v>Openbaar/privaat</v>
      </c>
      <c r="BM126" s="15" t="str">
        <f t="shared" si="214"/>
        <v>Totaal openbare tewerkstelling</v>
      </c>
      <c r="BN126" s="19">
        <f t="shared" si="245"/>
        <v>0.1296460372690505</v>
      </c>
      <c r="BO126" s="19">
        <f t="shared" si="246"/>
        <v>0.18745899963190363</v>
      </c>
      <c r="BP126" s="19">
        <f t="shared" si="247"/>
        <v>0.17996002621818993</v>
      </c>
      <c r="BQ126" s="19">
        <f t="shared" si="248"/>
        <v>0.15697348571256525</v>
      </c>
      <c r="BR126" s="19">
        <f t="shared" si="249"/>
        <v>-0.13484755162656847</v>
      </c>
      <c r="BS126" s="23">
        <f t="shared" si="250"/>
        <v>-0.29182103733913373</v>
      </c>
      <c r="BT126" s="48">
        <f t="shared" si="251"/>
        <v>-0.32230655125847207</v>
      </c>
      <c r="BU126" s="20"/>
      <c r="BV126" s="20"/>
      <c r="BW126" s="6" t="str">
        <f t="shared" si="215"/>
        <v>Openbaar/privaat</v>
      </c>
      <c r="BX126" s="15" t="str">
        <f t="shared" si="216"/>
        <v>Totaal openbare tewerkstelling</v>
      </c>
      <c r="BY126" s="8">
        <v>-0.12069133973395112</v>
      </c>
      <c r="BZ126" s="8">
        <v>2.4282111043247054E-2</v>
      </c>
      <c r="CA126" s="8">
        <v>0.1525619470801452</v>
      </c>
      <c r="CB126" s="8">
        <v>-0.34726632308350691</v>
      </c>
      <c r="CC126" s="8">
        <v>8.6005974076573982E-2</v>
      </c>
      <c r="CD126" s="8">
        <v>-0.14136933303948235</v>
      </c>
      <c r="CE126" s="9">
        <v>0.1296460372690505</v>
      </c>
      <c r="CF126" s="10">
        <v>-3.5334434276174859E-2</v>
      </c>
      <c r="CG126" s="10">
        <v>-0.14107862718340819</v>
      </c>
      <c r="CH126" s="21"/>
      <c r="CI126" s="8">
        <v>-7.4776454443949134E-2</v>
      </c>
      <c r="CJ126" s="8">
        <v>0.10608292181151149</v>
      </c>
      <c r="CK126" s="8">
        <v>6.0450924119279147E-3</v>
      </c>
      <c r="CL126" s="8">
        <v>-0.35057027385485634</v>
      </c>
      <c r="CM126" s="8">
        <v>0.10614503492412307</v>
      </c>
      <c r="CN126" s="8">
        <v>-0.22055914610397095</v>
      </c>
      <c r="CO126" s="9">
        <v>0.18745899963190363</v>
      </c>
      <c r="CP126" s="10">
        <v>5.8163463132009464E-2</v>
      </c>
      <c r="CQ126" s="10">
        <v>-0.25980932941038726</v>
      </c>
      <c r="CR126" s="21"/>
      <c r="CS126" s="8">
        <v>7.9969709358922919E-2</v>
      </c>
      <c r="CT126" s="8">
        <v>-0.11426794822925539</v>
      </c>
      <c r="CU126" s="8">
        <v>6.523648735933027E-2</v>
      </c>
      <c r="CV126" s="8">
        <v>-0.29282748734404401</v>
      </c>
      <c r="CW126" s="8">
        <v>0.12231367845461828</v>
      </c>
      <c r="CX126" s="8">
        <v>-0.17447920097842523</v>
      </c>
      <c r="CY126" s="9">
        <v>0.17996002621818993</v>
      </c>
      <c r="CZ126" s="10">
        <v>-3.0125349407225572E-2</v>
      </c>
      <c r="DA126" s="10">
        <v>-0.16444221968883729</v>
      </c>
      <c r="DB126" s="21"/>
      <c r="DC126" s="8">
        <v>5.337484779109318E-2</v>
      </c>
      <c r="DD126" s="8">
        <v>-6.3176490785203085E-2</v>
      </c>
      <c r="DE126" s="8">
        <v>-2.1047960460778069E-2</v>
      </c>
      <c r="DF126" s="8">
        <v>-0.37045387092100263</v>
      </c>
      <c r="DG126" s="8">
        <v>0.21358673076709825</v>
      </c>
      <c r="DH126" s="8">
        <v>-0.16805980553067007</v>
      </c>
      <c r="DI126" s="9">
        <v>0.15697348571256525</v>
      </c>
      <c r="DJ126" s="10">
        <v>-5.0355571305989443E-5</v>
      </c>
      <c r="DK126" s="10">
        <v>-0.17431043305627503</v>
      </c>
      <c r="DL126" s="21"/>
      <c r="DM126" s="8">
        <v>-4.1723636683950521E-3</v>
      </c>
      <c r="DN126" s="8">
        <v>-7.1314061223377578E-2</v>
      </c>
      <c r="DO126" s="8">
        <v>0.19834766035727133</v>
      </c>
      <c r="DP126" s="8">
        <v>-0.3205407109049711</v>
      </c>
      <c r="DQ126" s="8">
        <v>0.29377630623682099</v>
      </c>
      <c r="DR126" s="8">
        <v>0.16550592636954684</v>
      </c>
      <c r="DS126" s="9">
        <v>-0.13484755162656847</v>
      </c>
      <c r="DT126" s="10">
        <v>-5.7026778390800385E-2</v>
      </c>
      <c r="DU126" s="10">
        <v>0.14822776971278581</v>
      </c>
      <c r="DV126" s="21"/>
      <c r="DW126" s="21"/>
    </row>
    <row r="127" spans="1:127" x14ac:dyDescent="0.3">
      <c r="A127" s="6">
        <v>125</v>
      </c>
      <c r="B127" s="6">
        <v>16</v>
      </c>
      <c r="C127" s="6"/>
      <c r="D127" s="6" t="s">
        <v>145</v>
      </c>
      <c r="E127" s="17" t="s">
        <v>146</v>
      </c>
      <c r="F127" s="19">
        <f t="shared" si="189"/>
        <v>-0.28388351768881398</v>
      </c>
      <c r="G127" s="19">
        <f t="shared" si="190"/>
        <v>-0.2581763717541084</v>
      </c>
      <c r="H127" s="19">
        <f t="shared" si="191"/>
        <v>-9.8209009555384114E-2</v>
      </c>
      <c r="I127" s="19">
        <f t="shared" si="192"/>
        <v>-0.11101817788578996</v>
      </c>
      <c r="J127" s="19">
        <f t="shared" si="193"/>
        <v>-0.14631553010379633</v>
      </c>
      <c r="K127" s="23">
        <f t="shared" si="194"/>
        <v>-3.5297352218006367E-2</v>
      </c>
      <c r="L127" s="18">
        <f t="shared" si="195"/>
        <v>0.11186084165031207</v>
      </c>
      <c r="M127" s="20"/>
      <c r="N127" s="6" t="str">
        <f t="shared" si="196"/>
        <v>Openbaar/privaat</v>
      </c>
      <c r="O127" s="15" t="str">
        <f t="shared" si="197"/>
        <v>Ambtenaar, vastbenoemd</v>
      </c>
      <c r="P127" s="19">
        <f t="shared" si="198"/>
        <v>-8.4265857259285971E-3</v>
      </c>
      <c r="Q127" s="19">
        <f t="shared" si="199"/>
        <v>8.0670628446859391E-2</v>
      </c>
      <c r="R127" s="19">
        <f t="shared" si="200"/>
        <v>-0.11035697306292144</v>
      </c>
      <c r="S127" s="19">
        <f t="shared" si="201"/>
        <v>-1.2859560791665515E-2</v>
      </c>
      <c r="T127" s="19">
        <f t="shared" si="202"/>
        <v>4.9507086470790475E-2</v>
      </c>
      <c r="U127" s="23">
        <f t="shared" si="203"/>
        <v>6.2366647262455992E-2</v>
      </c>
      <c r="V127" s="18">
        <f t="shared" si="204"/>
        <v>-3.1163541976068916E-2</v>
      </c>
      <c r="W127" s="20"/>
      <c r="X127" s="6" t="str">
        <f t="shared" si="205"/>
        <v>Openbaar/privaat</v>
      </c>
      <c r="Y127" s="15" t="str">
        <f t="shared" si="206"/>
        <v>Ambtenaar, vastbenoemd</v>
      </c>
      <c r="Z127" s="19">
        <f t="shared" si="224"/>
        <v>1.7064075625227416E-2</v>
      </c>
      <c r="AA127" s="19">
        <f t="shared" si="225"/>
        <v>-0.12410342786688836</v>
      </c>
      <c r="AB127" s="19">
        <f t="shared" si="226"/>
        <v>-3.4437829386789527E-2</v>
      </c>
      <c r="AC127" s="19">
        <f t="shared" si="227"/>
        <v>-0.1351390899212121</v>
      </c>
      <c r="AD127" s="19">
        <f t="shared" si="228"/>
        <v>8.5026283717847831E-2</v>
      </c>
      <c r="AE127" s="23">
        <f t="shared" si="229"/>
        <v>0.22016537363905991</v>
      </c>
      <c r="AF127" s="18">
        <f t="shared" si="230"/>
        <v>0.2091297115847362</v>
      </c>
      <c r="AG127" s="20"/>
      <c r="AH127" s="6" t="str">
        <f t="shared" si="207"/>
        <v>Openbaar/privaat</v>
      </c>
      <c r="AI127" s="15" t="str">
        <f t="shared" si="208"/>
        <v>Ambtenaar, vastbenoemd</v>
      </c>
      <c r="AJ127" s="19">
        <f t="shared" si="217"/>
        <v>-0.38788599698257098</v>
      </c>
      <c r="AK127" s="19">
        <f t="shared" si="218"/>
        <v>-0.4171569853307372</v>
      </c>
      <c r="AL127" s="19">
        <f t="shared" si="219"/>
        <v>-0.37728395368574014</v>
      </c>
      <c r="AM127" s="19">
        <f t="shared" si="220"/>
        <v>-0.46655607225417028</v>
      </c>
      <c r="AN127" s="19">
        <f t="shared" si="221"/>
        <v>-0.44968629867835014</v>
      </c>
      <c r="AO127" s="23">
        <f t="shared" si="222"/>
        <v>1.6869773575820146E-2</v>
      </c>
      <c r="AP127" s="48">
        <f t="shared" si="223"/>
        <v>-3.2529313347612943E-2</v>
      </c>
      <c r="AQ127" s="20"/>
      <c r="AR127" s="6" t="str">
        <f t="shared" si="209"/>
        <v>Openbaar/privaat</v>
      </c>
      <c r="AS127" s="15" t="str">
        <f t="shared" si="210"/>
        <v>Ambtenaar, vastbenoemd</v>
      </c>
      <c r="AT127" s="30">
        <f t="shared" si="231"/>
        <v>0.13734136575279798</v>
      </c>
      <c r="AU127" s="30">
        <f t="shared" si="232"/>
        <v>0.11814951879644732</v>
      </c>
      <c r="AV127" s="30">
        <f t="shared" si="233"/>
        <v>0.1773145520530523</v>
      </c>
      <c r="AW127" s="30">
        <f t="shared" si="234"/>
        <v>0.21032126898857131</v>
      </c>
      <c r="AX127" s="30">
        <f t="shared" si="235"/>
        <v>0.32316185787902962</v>
      </c>
      <c r="AY127" s="23">
        <f t="shared" si="236"/>
        <v>0.11284058889045831</v>
      </c>
      <c r="AZ127" s="18">
        <f t="shared" si="237"/>
        <v>0.20501233908258232</v>
      </c>
      <c r="BA127" s="20"/>
      <c r="BB127" s="6" t="str">
        <f t="shared" si="211"/>
        <v>Openbaar/privaat</v>
      </c>
      <c r="BC127" s="15" t="str">
        <f t="shared" si="212"/>
        <v>Ambtenaar, vastbenoemd</v>
      </c>
      <c r="BD127" s="19">
        <f t="shared" si="238"/>
        <v>-7.6265000774099354E-2</v>
      </c>
      <c r="BE127" s="19">
        <f t="shared" si="239"/>
        <v>-0.12261401610521593</v>
      </c>
      <c r="BF127" s="19">
        <f t="shared" si="240"/>
        <v>-0.12742284146786917</v>
      </c>
      <c r="BG127" s="19">
        <f t="shared" si="241"/>
        <v>-9.2940338111327098E-2</v>
      </c>
      <c r="BH127" s="19">
        <f t="shared" si="242"/>
        <v>0.31905878918335306</v>
      </c>
      <c r="BI127" s="23">
        <f t="shared" si="243"/>
        <v>0.41199912729468013</v>
      </c>
      <c r="BJ127" s="18">
        <f t="shared" si="244"/>
        <v>0.441672805288569</v>
      </c>
      <c r="BK127" s="20"/>
      <c r="BL127" s="6" t="str">
        <f t="shared" si="213"/>
        <v>Openbaar/privaat</v>
      </c>
      <c r="BM127" s="15" t="str">
        <f t="shared" si="214"/>
        <v>Ambtenaar, vastbenoemd</v>
      </c>
      <c r="BN127" s="19">
        <f t="shared" si="245"/>
        <v>0.23071181025368967</v>
      </c>
      <c r="BO127" s="19">
        <f t="shared" si="246"/>
        <v>0.31131351234894494</v>
      </c>
      <c r="BP127" s="19">
        <f t="shared" si="247"/>
        <v>0.27132359590321553</v>
      </c>
      <c r="BQ127" s="19">
        <f t="shared" si="248"/>
        <v>0.30724190191655237</v>
      </c>
      <c r="BR127" s="19">
        <f t="shared" si="249"/>
        <v>-5.6828649613789126E-2</v>
      </c>
      <c r="BS127" s="23">
        <f t="shared" si="250"/>
        <v>-0.36407055153034151</v>
      </c>
      <c r="BT127" s="48">
        <f t="shared" si="251"/>
        <v>-0.36814216196273408</v>
      </c>
      <c r="BU127" s="20"/>
      <c r="BV127" s="20"/>
      <c r="BW127" s="6" t="str">
        <f t="shared" si="215"/>
        <v>Openbaar/privaat</v>
      </c>
      <c r="BX127" s="15" t="str">
        <f t="shared" si="216"/>
        <v>Ambtenaar, vastbenoemd</v>
      </c>
      <c r="BY127" s="8">
        <v>-0.28388351768881398</v>
      </c>
      <c r="BZ127" s="8">
        <v>-8.4265857259285971E-3</v>
      </c>
      <c r="CA127" s="8">
        <v>1.7064075625227416E-2</v>
      </c>
      <c r="CB127" s="8">
        <v>-0.38788599698257098</v>
      </c>
      <c r="CC127" s="8">
        <v>0.13734136575279798</v>
      </c>
      <c r="CD127" s="8">
        <v>-7.6265000774099354E-2</v>
      </c>
      <c r="CE127" s="9">
        <v>0.23071181025368967</v>
      </c>
      <c r="CF127" s="10">
        <v>-0.13218286186835485</v>
      </c>
      <c r="CG127" s="10">
        <v>-0.15315634683186821</v>
      </c>
      <c r="CH127" s="21"/>
      <c r="CI127" s="8">
        <v>-0.2581763717541084</v>
      </c>
      <c r="CJ127" s="8">
        <v>8.0670628446859391E-2</v>
      </c>
      <c r="CK127" s="8">
        <v>-0.12410342786688836</v>
      </c>
      <c r="CL127" s="8">
        <v>-0.4171569853307372</v>
      </c>
      <c r="CM127" s="8">
        <v>0.11814951879644732</v>
      </c>
      <c r="CN127" s="8">
        <v>-0.12261401610521593</v>
      </c>
      <c r="CO127" s="9">
        <v>0.31131351234894494</v>
      </c>
      <c r="CP127" s="10">
        <v>-3.1044877464783464E-2</v>
      </c>
      <c r="CQ127" s="10">
        <v>-0.29113190754506457</v>
      </c>
      <c r="CR127" s="21"/>
      <c r="CS127" s="8">
        <v>-9.8209009555384114E-2</v>
      </c>
      <c r="CT127" s="8">
        <v>-0.11035697306292144</v>
      </c>
      <c r="CU127" s="8">
        <v>-3.4437829386789527E-2</v>
      </c>
      <c r="CV127" s="8">
        <v>-0.37728395368574014</v>
      </c>
      <c r="CW127" s="8">
        <v>0.1773145520530523</v>
      </c>
      <c r="CX127" s="8">
        <v>-0.12742284146786917</v>
      </c>
      <c r="CY127" s="9">
        <v>0.27132359590321553</v>
      </c>
      <c r="CZ127" s="10">
        <v>-0.13302376910784292</v>
      </c>
      <c r="DA127" s="10">
        <v>-0.16946066076305261</v>
      </c>
      <c r="DB127" s="21"/>
      <c r="DC127" s="8">
        <v>-0.11101817788578996</v>
      </c>
      <c r="DD127" s="8">
        <v>-1.2859560791665515E-2</v>
      </c>
      <c r="DE127" s="8">
        <v>-0.1351390899212121</v>
      </c>
      <c r="DF127" s="8">
        <v>-0.46655607225417028</v>
      </c>
      <c r="DG127" s="8">
        <v>0.21032126898857131</v>
      </c>
      <c r="DH127" s="8">
        <v>-9.2940338111327098E-2</v>
      </c>
      <c r="DI127" s="9">
        <v>0.30724190191655237</v>
      </c>
      <c r="DJ127" s="10">
        <v>-9.594465711985331E-2</v>
      </c>
      <c r="DK127" s="10">
        <v>-0.22433446658167452</v>
      </c>
      <c r="DL127" s="21"/>
      <c r="DM127" s="8">
        <v>-0.14631553010379633</v>
      </c>
      <c r="DN127" s="8">
        <v>4.9507086470790475E-2</v>
      </c>
      <c r="DO127" s="8">
        <v>8.5026283717847831E-2</v>
      </c>
      <c r="DP127" s="8">
        <v>-0.44968629867835014</v>
      </c>
      <c r="DQ127" s="8">
        <v>0.32316185787902962</v>
      </c>
      <c r="DR127" s="8">
        <v>0.31905878918335306</v>
      </c>
      <c r="DS127" s="9">
        <v>-5.6828649613789126E-2</v>
      </c>
      <c r="DT127" s="10">
        <v>-0.10713450516493213</v>
      </c>
      <c r="DU127" s="10">
        <v>0.15217240658653344</v>
      </c>
      <c r="DV127" s="21"/>
      <c r="DW127" s="21"/>
    </row>
    <row r="128" spans="1:127" x14ac:dyDescent="0.3">
      <c r="A128" s="6">
        <v>126</v>
      </c>
      <c r="B128" s="6">
        <v>16</v>
      </c>
      <c r="C128" s="6"/>
      <c r="D128" s="6" t="s">
        <v>145</v>
      </c>
      <c r="E128" s="17" t="s">
        <v>140</v>
      </c>
      <c r="F128" s="19">
        <f t="shared" si="189"/>
        <v>0.50415189738743504</v>
      </c>
      <c r="G128" s="19">
        <f t="shared" si="190"/>
        <v>0.59097168819643042</v>
      </c>
      <c r="H128" s="19">
        <f t="shared" si="191"/>
        <v>0.66212056126759844</v>
      </c>
      <c r="I128" s="19">
        <f t="shared" si="192"/>
        <v>0.71480316672856159</v>
      </c>
      <c r="J128" s="19">
        <f t="shared" si="193"/>
        <v>0.68350892258009854</v>
      </c>
      <c r="K128" s="23">
        <f t="shared" si="194"/>
        <v>-3.1294244148463046E-2</v>
      </c>
      <c r="L128" s="18">
        <f t="shared" si="195"/>
        <v>9.2537234383668121E-2</v>
      </c>
      <c r="M128" s="20"/>
      <c r="N128" s="6" t="str">
        <f t="shared" si="196"/>
        <v>Openbaar/privaat</v>
      </c>
      <c r="O128" s="15" t="str">
        <f t="shared" si="197"/>
        <v>Arbeider, contractuele ambtenaar</v>
      </c>
      <c r="P128" s="19">
        <f t="shared" si="198"/>
        <v>8.7047142296601793E-2</v>
      </c>
      <c r="Q128" s="19">
        <f t="shared" si="199"/>
        <v>0.20153217789907119</v>
      </c>
      <c r="R128" s="19">
        <f t="shared" si="200"/>
        <v>-4.2348635353561759E-2</v>
      </c>
      <c r="S128" s="19">
        <f t="shared" si="201"/>
        <v>-0.19387583333992464</v>
      </c>
      <c r="T128" s="19">
        <f t="shared" si="202"/>
        <v>-0.38544848688684308</v>
      </c>
      <c r="U128" s="23">
        <f t="shared" si="203"/>
        <v>-0.19157265354691844</v>
      </c>
      <c r="V128" s="18">
        <f t="shared" si="204"/>
        <v>-0.58698066478591426</v>
      </c>
      <c r="W128" s="20"/>
      <c r="X128" s="6" t="str">
        <f t="shared" si="205"/>
        <v>Openbaar/privaat</v>
      </c>
      <c r="Y128" s="15" t="str">
        <f t="shared" si="206"/>
        <v>Arbeider, contractuele ambtenaar</v>
      </c>
      <c r="Z128" s="19">
        <f t="shared" si="224"/>
        <v>0.34870459049225705</v>
      </c>
      <c r="AA128" s="19">
        <f t="shared" si="225"/>
        <v>0.33018748574519408</v>
      </c>
      <c r="AB128" s="19">
        <f t="shared" si="226"/>
        <v>0.28077265974336274</v>
      </c>
      <c r="AC128" s="19">
        <f t="shared" si="227"/>
        <v>0.3430531959971978</v>
      </c>
      <c r="AD128" s="19">
        <f t="shared" si="228"/>
        <v>0.32153370958585648</v>
      </c>
      <c r="AE128" s="23">
        <f t="shared" si="229"/>
        <v>-2.1519486411341326E-2</v>
      </c>
      <c r="AF128" s="18">
        <f t="shared" si="230"/>
        <v>-8.6537761593376006E-3</v>
      </c>
      <c r="AG128" s="20"/>
      <c r="AH128" s="6" t="str">
        <f t="shared" si="207"/>
        <v>Openbaar/privaat</v>
      </c>
      <c r="AI128" s="15" t="str">
        <f t="shared" si="208"/>
        <v>Arbeider, contractuele ambtenaar</v>
      </c>
      <c r="AJ128" s="19">
        <f t="shared" si="217"/>
        <v>-9.8611723174279006E-2</v>
      </c>
      <c r="AK128" s="19">
        <f t="shared" si="218"/>
        <v>-3.9130890809899302E-2</v>
      </c>
      <c r="AL128" s="19">
        <f t="shared" si="219"/>
        <v>-5.6373983571001204E-3</v>
      </c>
      <c r="AM128" s="19">
        <f t="shared" si="220"/>
        <v>-1.8412680724997833E-2</v>
      </c>
      <c r="AN128" s="19">
        <f t="shared" si="221"/>
        <v>0.13933877817587173</v>
      </c>
      <c r="AO128" s="23">
        <f t="shared" si="222"/>
        <v>0.15775145890086956</v>
      </c>
      <c r="AP128" s="48">
        <f t="shared" si="223"/>
        <v>0.17846966898577105</v>
      </c>
      <c r="AQ128" s="20"/>
      <c r="AR128" s="6" t="str">
        <f t="shared" si="209"/>
        <v>Openbaar/privaat</v>
      </c>
      <c r="AS128" s="15" t="str">
        <f t="shared" si="210"/>
        <v>Arbeider, contractuele ambtenaar</v>
      </c>
      <c r="AT128" s="30">
        <f t="shared" si="231"/>
        <v>-0.39733617832417545</v>
      </c>
      <c r="AU128" s="30">
        <f t="shared" si="232"/>
        <v>-0.36915311035981641</v>
      </c>
      <c r="AV128" s="30">
        <f t="shared" si="233"/>
        <v>-0.37543263074007244</v>
      </c>
      <c r="AW128" s="30">
        <f t="shared" si="234"/>
        <v>-0.27576084665340655</v>
      </c>
      <c r="AX128" s="30">
        <f t="shared" si="235"/>
        <v>-0.36232282175039704</v>
      </c>
      <c r="AY128" s="23">
        <f t="shared" si="236"/>
        <v>-8.6561975096990484E-2</v>
      </c>
      <c r="AZ128" s="18">
        <f t="shared" si="237"/>
        <v>6.830288609419366E-3</v>
      </c>
      <c r="BA128" s="20"/>
      <c r="BB128" s="6" t="str">
        <f t="shared" si="211"/>
        <v>Openbaar/privaat</v>
      </c>
      <c r="BC128" s="15" t="str">
        <f t="shared" si="212"/>
        <v>Arbeider, contractuele ambtenaar</v>
      </c>
      <c r="BD128" s="19">
        <f t="shared" si="238"/>
        <v>-0.18768325950020501</v>
      </c>
      <c r="BE128" s="19">
        <f t="shared" si="239"/>
        <v>-0.30256927789385601</v>
      </c>
      <c r="BF128" s="19">
        <f t="shared" si="240"/>
        <v>-0.13678775092305201</v>
      </c>
      <c r="BG128" s="19">
        <f t="shared" si="241"/>
        <v>-0.22037487699708772</v>
      </c>
      <c r="BH128" s="19">
        <f t="shared" si="242"/>
        <v>-0.39862558644498675</v>
      </c>
      <c r="BI128" s="23">
        <f t="shared" si="243"/>
        <v>-0.17825070944789903</v>
      </c>
      <c r="BJ128" s="18">
        <f t="shared" si="244"/>
        <v>-9.6056308551130731E-2</v>
      </c>
      <c r="BK128" s="20"/>
      <c r="BL128" s="6" t="str">
        <f t="shared" si="213"/>
        <v>Openbaar/privaat</v>
      </c>
      <c r="BM128" s="15" t="str">
        <f t="shared" si="214"/>
        <v>Arbeider, contractuele ambtenaar</v>
      </c>
      <c r="BN128" s="19">
        <f t="shared" si="245"/>
        <v>-0.1505098857510177</v>
      </c>
      <c r="BO128" s="19">
        <f t="shared" si="246"/>
        <v>-0.22230761237210456</v>
      </c>
      <c r="BP128" s="19">
        <f t="shared" si="247"/>
        <v>-0.13146198042226015</v>
      </c>
      <c r="BQ128" s="19">
        <f t="shared" si="248"/>
        <v>-0.36316875326554426</v>
      </c>
      <c r="BR128" s="19">
        <f t="shared" si="249"/>
        <v>-0.25266278152208121</v>
      </c>
      <c r="BS128" s="23">
        <f t="shared" si="250"/>
        <v>0.11050597174346305</v>
      </c>
      <c r="BT128" s="48">
        <f t="shared" si="251"/>
        <v>-3.0355169149976657E-2</v>
      </c>
      <c r="BU128" s="20"/>
      <c r="BV128" s="20"/>
      <c r="BW128" s="6" t="str">
        <f t="shared" si="215"/>
        <v>Openbaar/privaat</v>
      </c>
      <c r="BX128" s="15" t="str">
        <f t="shared" si="216"/>
        <v>Arbeider, contractuele ambtenaar</v>
      </c>
      <c r="BY128" s="8">
        <v>0.50415189738743504</v>
      </c>
      <c r="BZ128" s="8">
        <v>8.7047142296601793E-2</v>
      </c>
      <c r="CA128" s="8">
        <v>0.34870459049225705</v>
      </c>
      <c r="CB128" s="8">
        <v>-9.8611723174279006E-2</v>
      </c>
      <c r="CC128" s="8">
        <v>-0.39733617832417545</v>
      </c>
      <c r="CD128" s="8">
        <v>-0.18768325950020501</v>
      </c>
      <c r="CE128" s="9">
        <v>-0.1505098857510177</v>
      </c>
      <c r="CF128" s="10">
        <v>0.28871316299954541</v>
      </c>
      <c r="CG128" s="10">
        <v>-0.15963141430741098</v>
      </c>
      <c r="CH128" s="21"/>
      <c r="CI128" s="8">
        <v>0.59097168819643042</v>
      </c>
      <c r="CJ128" s="8">
        <v>0.20153217789907119</v>
      </c>
      <c r="CK128" s="8">
        <v>0.33018748574519408</v>
      </c>
      <c r="CL128" s="8">
        <v>-3.9130890809899302E-2</v>
      </c>
      <c r="CM128" s="8">
        <v>-0.36915311035981641</v>
      </c>
      <c r="CN128" s="8">
        <v>-0.30256927789385601</v>
      </c>
      <c r="CO128" s="9">
        <v>-0.22230761237210456</v>
      </c>
      <c r="CP128" s="10">
        <v>0.38459222253932779</v>
      </c>
      <c r="CQ128" s="10">
        <v>-0.17534076515020708</v>
      </c>
      <c r="CR128" s="21"/>
      <c r="CS128" s="8">
        <v>0.66212056126759844</v>
      </c>
      <c r="CT128" s="8">
        <v>-4.2348635353561759E-2</v>
      </c>
      <c r="CU128" s="8">
        <v>0.28077265974336274</v>
      </c>
      <c r="CV128" s="8">
        <v>-5.6373983571001204E-3</v>
      </c>
      <c r="CW128" s="8">
        <v>-0.37543263074007244</v>
      </c>
      <c r="CX128" s="8">
        <v>-0.13678775092305201</v>
      </c>
      <c r="CY128" s="9">
        <v>-0.13146198042226015</v>
      </c>
      <c r="CZ128" s="10">
        <v>0.36351062388079985</v>
      </c>
      <c r="DA128" s="10">
        <v>-0.17143579260863062</v>
      </c>
      <c r="DB128" s="21"/>
      <c r="DC128" s="8">
        <v>0.71480316672856159</v>
      </c>
      <c r="DD128" s="8">
        <v>-0.19387583333992464</v>
      </c>
      <c r="DE128" s="8">
        <v>0.3430531959971978</v>
      </c>
      <c r="DF128" s="8">
        <v>-1.8412680724997833E-2</v>
      </c>
      <c r="DG128" s="8">
        <v>-0.27576084665340655</v>
      </c>
      <c r="DH128" s="8">
        <v>-0.22037487699708772</v>
      </c>
      <c r="DI128" s="9">
        <v>-0.36316875326554426</v>
      </c>
      <c r="DJ128" s="10">
        <v>0.43354546573128439</v>
      </c>
      <c r="DK128" s="10">
        <v>-0.10909744090801174</v>
      </c>
      <c r="DL128" s="21"/>
      <c r="DM128" s="8">
        <v>0.68350892258009854</v>
      </c>
      <c r="DN128" s="8">
        <v>-0.38544848688684308</v>
      </c>
      <c r="DO128" s="8">
        <v>0.32153370958585648</v>
      </c>
      <c r="DP128" s="8">
        <v>0.13933877817587173</v>
      </c>
      <c r="DQ128" s="8">
        <v>-0.36232282175039704</v>
      </c>
      <c r="DR128" s="8">
        <v>-0.39862558644498675</v>
      </c>
      <c r="DS128" s="9">
        <v>-0.25266278152208121</v>
      </c>
      <c r="DT128" s="10">
        <v>0.38605673657637357</v>
      </c>
      <c r="DU128" s="10">
        <v>-0.21954584164750343</v>
      </c>
      <c r="DV128" s="21"/>
      <c r="DW128" s="21"/>
    </row>
    <row r="129" spans="1:127" x14ac:dyDescent="0.3">
      <c r="A129" s="6">
        <v>127</v>
      </c>
      <c r="B129" s="6">
        <v>16</v>
      </c>
      <c r="C129" s="6"/>
      <c r="D129" s="6" t="s">
        <v>145</v>
      </c>
      <c r="E129" s="36" t="s">
        <v>141</v>
      </c>
      <c r="F129" s="19">
        <f t="shared" si="189"/>
        <v>4.5229504770895957E-3</v>
      </c>
      <c r="G129" s="19">
        <f t="shared" si="190"/>
        <v>5.5517821699006369E-2</v>
      </c>
      <c r="H129" s="19">
        <f t="shared" si="191"/>
        <v>0.16912854213088954</v>
      </c>
      <c r="I129" s="19">
        <f t="shared" si="192"/>
        <v>9.1950062785030318E-2</v>
      </c>
      <c r="J129" s="19">
        <f t="shared" si="193"/>
        <v>1.7626924852887375E-3</v>
      </c>
      <c r="K129" s="23">
        <f t="shared" si="194"/>
        <v>-9.0187370299741582E-2</v>
      </c>
      <c r="L129" s="18">
        <f t="shared" si="195"/>
        <v>-5.3755129213717633E-2</v>
      </c>
      <c r="M129" s="20"/>
      <c r="N129" s="6" t="str">
        <f t="shared" si="196"/>
        <v>Openbaar/privaat</v>
      </c>
      <c r="O129" s="15" t="str">
        <f t="shared" si="197"/>
        <v>Bediende, contracturele ambtenaar</v>
      </c>
      <c r="P129" s="19">
        <f t="shared" si="198"/>
        <v>5.5146060089871801E-2</v>
      </c>
      <c r="Q129" s="19">
        <f t="shared" si="199"/>
        <v>7.3472880583900238E-2</v>
      </c>
      <c r="R129" s="19">
        <f t="shared" si="200"/>
        <v>-0.10422477987785687</v>
      </c>
      <c r="S129" s="19">
        <f t="shared" si="201"/>
        <v>-8.5346612083837495E-2</v>
      </c>
      <c r="T129" s="19">
        <f t="shared" si="202"/>
        <v>-0.15846797374567689</v>
      </c>
      <c r="U129" s="23">
        <f t="shared" si="203"/>
        <v>-7.3121361661839399E-2</v>
      </c>
      <c r="V129" s="18">
        <f t="shared" si="204"/>
        <v>-0.23194085432957712</v>
      </c>
      <c r="W129" s="20"/>
      <c r="X129" s="6" t="str">
        <f t="shared" si="205"/>
        <v>Openbaar/privaat</v>
      </c>
      <c r="Y129" s="15" t="str">
        <f t="shared" si="206"/>
        <v>Bediende, contracturele ambtenaar</v>
      </c>
      <c r="Z129" s="19">
        <f t="shared" si="224"/>
        <v>0.28528924587540477</v>
      </c>
      <c r="AA129" s="19">
        <f t="shared" si="225"/>
        <v>0.13589678989375945</v>
      </c>
      <c r="AB129" s="19">
        <f t="shared" si="226"/>
        <v>0.15278307894325593</v>
      </c>
      <c r="AC129" s="19">
        <f t="shared" si="227"/>
        <v>7.0288525792052345E-2</v>
      </c>
      <c r="AD129" s="19">
        <f t="shared" si="228"/>
        <v>0.29658244695952629</v>
      </c>
      <c r="AE129" s="23">
        <f t="shared" si="229"/>
        <v>0.22629392116747393</v>
      </c>
      <c r="AF129" s="18">
        <f t="shared" si="230"/>
        <v>0.16068565706576685</v>
      </c>
      <c r="AG129" s="20"/>
      <c r="AH129" s="6" t="str">
        <f t="shared" si="207"/>
        <v>Openbaar/privaat</v>
      </c>
      <c r="AI129" s="15" t="str">
        <f t="shared" si="208"/>
        <v>Bediende, contracturele ambtenaar</v>
      </c>
      <c r="AJ129" s="19">
        <f t="shared" si="217"/>
        <v>-0.22094792574490357</v>
      </c>
      <c r="AK129" s="19">
        <f t="shared" si="218"/>
        <v>-0.19563942675753399</v>
      </c>
      <c r="AL129" s="19">
        <f t="shared" si="219"/>
        <v>-0.11523077604493802</v>
      </c>
      <c r="AM129" s="19">
        <f t="shared" si="220"/>
        <v>-0.16322137345061036</v>
      </c>
      <c r="AN129" s="19">
        <f t="shared" si="221"/>
        <v>-0.11158043852774273</v>
      </c>
      <c r="AO129" s="23">
        <f t="shared" si="222"/>
        <v>5.1640934922867629E-2</v>
      </c>
      <c r="AP129" s="48">
        <f t="shared" si="223"/>
        <v>8.4058988229791257E-2</v>
      </c>
      <c r="AQ129" s="20"/>
      <c r="AR129" s="6" t="str">
        <f t="shared" si="209"/>
        <v>Openbaar/privaat</v>
      </c>
      <c r="AS129" s="15" t="str">
        <f t="shared" si="210"/>
        <v>Bediende, contracturele ambtenaar</v>
      </c>
      <c r="AT129" s="30">
        <f t="shared" si="231"/>
        <v>0.14698559847258574</v>
      </c>
      <c r="AU129" s="30">
        <f t="shared" si="232"/>
        <v>0.23645619137553167</v>
      </c>
      <c r="AV129" s="30">
        <f t="shared" si="233"/>
        <v>0.16640748588655613</v>
      </c>
      <c r="AW129" s="30">
        <f t="shared" si="234"/>
        <v>0.33585152336492902</v>
      </c>
      <c r="AX129" s="30">
        <f t="shared" si="235"/>
        <v>0.3848208438143127</v>
      </c>
      <c r="AY129" s="23">
        <f t="shared" si="236"/>
        <v>4.896932044938368E-2</v>
      </c>
      <c r="AZ129" s="18">
        <f t="shared" si="237"/>
        <v>0.14836465243878103</v>
      </c>
      <c r="BA129" s="20"/>
      <c r="BB129" s="6" t="str">
        <f t="shared" si="211"/>
        <v>Openbaar/privaat</v>
      </c>
      <c r="BC129" s="15" t="str">
        <f t="shared" si="212"/>
        <v>Bediende, contracturele ambtenaar</v>
      </c>
      <c r="BD129" s="19">
        <f t="shared" si="238"/>
        <v>-0.19648967980183468</v>
      </c>
      <c r="BE129" s="19">
        <f t="shared" si="239"/>
        <v>-0.29495577013023744</v>
      </c>
      <c r="BF129" s="19">
        <f t="shared" si="240"/>
        <v>-0.21365454023204186</v>
      </c>
      <c r="BG129" s="19">
        <f t="shared" si="241"/>
        <v>-0.23003871113553728</v>
      </c>
      <c r="BH129" s="19">
        <f t="shared" si="242"/>
        <v>1.5669074109714194E-2</v>
      </c>
      <c r="BI129" s="23">
        <f t="shared" si="243"/>
        <v>0.24570778524525147</v>
      </c>
      <c r="BJ129" s="18">
        <f t="shared" si="244"/>
        <v>0.31062484423995163</v>
      </c>
      <c r="BK129" s="20"/>
      <c r="BL129" s="6" t="str">
        <f t="shared" si="213"/>
        <v>Openbaar/privaat</v>
      </c>
      <c r="BM129" s="15" t="str">
        <f t="shared" si="214"/>
        <v>Bediende, contracturele ambtenaar</v>
      </c>
      <c r="BN129" s="19">
        <f t="shared" si="245"/>
        <v>-1.611136757287334E-2</v>
      </c>
      <c r="BO129" s="19">
        <f t="shared" si="246"/>
        <v>2.469754926901763E-2</v>
      </c>
      <c r="BP129" s="19">
        <f t="shared" si="247"/>
        <v>4.6096353661587174E-2</v>
      </c>
      <c r="BQ129" s="19">
        <f t="shared" si="248"/>
        <v>-9.8102306563786334E-4</v>
      </c>
      <c r="BR129" s="19">
        <f t="shared" si="249"/>
        <v>-0.18931142266671025</v>
      </c>
      <c r="BS129" s="23">
        <f t="shared" si="250"/>
        <v>-0.1883303996010724</v>
      </c>
      <c r="BT129" s="48">
        <f t="shared" si="251"/>
        <v>-0.21400897193572788</v>
      </c>
      <c r="BU129" s="20"/>
      <c r="BV129" s="20"/>
      <c r="BW129" s="6" t="str">
        <f t="shared" si="215"/>
        <v>Openbaar/privaat</v>
      </c>
      <c r="BX129" s="15" t="str">
        <f t="shared" si="216"/>
        <v>Bediende, contracturele ambtenaar</v>
      </c>
      <c r="BY129" s="8">
        <v>4.5229504770895957E-3</v>
      </c>
      <c r="BZ129" s="8">
        <v>5.5146060089871801E-2</v>
      </c>
      <c r="CA129" s="8">
        <v>0.28528924587540477</v>
      </c>
      <c r="CB129" s="8">
        <v>-0.22094792574490357</v>
      </c>
      <c r="CC129" s="8">
        <v>0.14698559847258574</v>
      </c>
      <c r="CD129" s="8">
        <v>-0.19648967980183468</v>
      </c>
      <c r="CE129" s="9">
        <v>-1.611136757287334E-2</v>
      </c>
      <c r="CF129" s="10">
        <v>4.329344377095385E-2</v>
      </c>
      <c r="CG129" s="10">
        <v>-4.8570759605027304E-2</v>
      </c>
      <c r="CH129" s="21"/>
      <c r="CI129" s="8">
        <v>5.5517821699006369E-2</v>
      </c>
      <c r="CJ129" s="8">
        <v>7.3472880583900238E-2</v>
      </c>
      <c r="CK129" s="8">
        <v>0.13589678989375945</v>
      </c>
      <c r="CL129" s="8">
        <v>-0.19563942675753399</v>
      </c>
      <c r="CM129" s="8">
        <v>0.23645619137553167</v>
      </c>
      <c r="CN129" s="8">
        <v>-0.29495577013023744</v>
      </c>
      <c r="CO129" s="9">
        <v>2.469754926901763E-2</v>
      </c>
      <c r="CP129" s="10">
        <v>8.0408691178449843E-2</v>
      </c>
      <c r="CQ129" s="10">
        <v>-0.12062626887801998</v>
      </c>
      <c r="CR129" s="21"/>
      <c r="CS129" s="8">
        <v>0.16912854213088954</v>
      </c>
      <c r="CT129" s="8">
        <v>-0.10422477987785687</v>
      </c>
      <c r="CU129" s="8">
        <v>0.15278307894325593</v>
      </c>
      <c r="CV129" s="8">
        <v>-0.11523077604493802</v>
      </c>
      <c r="CW129" s="8">
        <v>0.16640748588655613</v>
      </c>
      <c r="CX129" s="8">
        <v>-0.21365454023204186</v>
      </c>
      <c r="CY129" s="9">
        <v>4.6096353661587174E-2</v>
      </c>
      <c r="CZ129" s="10">
        <v>2.9502704733135484E-2</v>
      </c>
      <c r="DA129" s="10">
        <v>-8.1487471339073456E-2</v>
      </c>
      <c r="DB129" s="21"/>
      <c r="DC129" s="8">
        <v>9.1950062785030318E-2</v>
      </c>
      <c r="DD129" s="8">
        <v>-8.5346612083837495E-2</v>
      </c>
      <c r="DE129" s="8">
        <v>7.0288525792052345E-2</v>
      </c>
      <c r="DF129" s="8">
        <v>-0.16322137345061036</v>
      </c>
      <c r="DG129" s="8">
        <v>0.33585152336492902</v>
      </c>
      <c r="DH129" s="8">
        <v>-0.23003871113553728</v>
      </c>
      <c r="DI129" s="9">
        <v>-9.8102306563786334E-4</v>
      </c>
      <c r="DJ129" s="10">
        <v>1.5551851432620721E-2</v>
      </c>
      <c r="DK129" s="10">
        <v>-2.4600636366250015E-2</v>
      </c>
      <c r="DL129" s="21"/>
      <c r="DM129" s="8">
        <v>1.7626924852887375E-3</v>
      </c>
      <c r="DN129" s="8">
        <v>-0.15846797374567689</v>
      </c>
      <c r="DO129" s="8">
        <v>0.29658244695952629</v>
      </c>
      <c r="DP129" s="8">
        <v>-0.11158043852774273</v>
      </c>
      <c r="DQ129" s="8">
        <v>0.3848208438143127</v>
      </c>
      <c r="DR129" s="8">
        <v>1.5669074109714194E-2</v>
      </c>
      <c r="DS129" s="9">
        <v>-0.18931142266671025</v>
      </c>
      <c r="DT129" s="10">
        <v>-0.11586989158040574</v>
      </c>
      <c r="DU129" s="10">
        <v>0.23210607115813825</v>
      </c>
      <c r="DV129" s="21"/>
      <c r="DW129" s="21"/>
    </row>
    <row r="130" spans="1:127" x14ac:dyDescent="0.3">
      <c r="A130" s="6">
        <v>128</v>
      </c>
      <c r="B130" s="6">
        <v>16</v>
      </c>
      <c r="C130" s="6"/>
      <c r="D130" s="6" t="s">
        <v>145</v>
      </c>
      <c r="E130" s="17" t="s">
        <v>143</v>
      </c>
      <c r="F130" s="19">
        <f t="shared" si="189"/>
        <v>0.338697413194605</v>
      </c>
      <c r="G130" s="19">
        <f t="shared" si="190"/>
        <v>0.30531486761488885</v>
      </c>
      <c r="H130" s="19">
        <f t="shared" si="191"/>
        <v>0.32170454406804316</v>
      </c>
      <c r="I130" s="19">
        <f t="shared" si="192"/>
        <v>0.43357334223461197</v>
      </c>
      <c r="J130" s="19">
        <f t="shared" si="193"/>
        <v>0.45230582501089622</v>
      </c>
      <c r="K130" s="23">
        <f t="shared" si="194"/>
        <v>1.8732482776284254E-2</v>
      </c>
      <c r="L130" s="18">
        <f t="shared" si="195"/>
        <v>0.14699095739600737</v>
      </c>
      <c r="M130" s="20"/>
      <c r="N130" s="6" t="str">
        <f t="shared" si="196"/>
        <v>Openbaar/privaat</v>
      </c>
      <c r="O130" s="15" t="str">
        <f t="shared" si="197"/>
        <v>Totaal private tewerkstelling</v>
      </c>
      <c r="P130" s="19">
        <f t="shared" si="198"/>
        <v>-3.5323323953638602E-2</v>
      </c>
      <c r="Q130" s="19">
        <f t="shared" si="199"/>
        <v>-7.3260715715340305E-2</v>
      </c>
      <c r="R130" s="19">
        <f t="shared" si="200"/>
        <v>-1.1443583101411211E-2</v>
      </c>
      <c r="S130" s="19">
        <f t="shared" si="201"/>
        <v>-0.25298414473469194</v>
      </c>
      <c r="T130" s="19">
        <f t="shared" si="202"/>
        <v>-0.36799007304174142</v>
      </c>
      <c r="U130" s="23">
        <f t="shared" si="203"/>
        <v>-0.11500592830704948</v>
      </c>
      <c r="V130" s="18">
        <f t="shared" si="204"/>
        <v>-0.2947293573264011</v>
      </c>
      <c r="W130" s="20"/>
      <c r="X130" s="6" t="str">
        <f t="shared" si="205"/>
        <v>Openbaar/privaat</v>
      </c>
      <c r="Y130" s="15" t="str">
        <f t="shared" si="206"/>
        <v>Totaal private tewerkstelling</v>
      </c>
      <c r="Z130" s="19">
        <f t="shared" si="224"/>
        <v>-4.6550759830449151E-2</v>
      </c>
      <c r="AA130" s="19">
        <f t="shared" si="225"/>
        <v>0.12538225061234165</v>
      </c>
      <c r="AB130" s="19">
        <f t="shared" si="226"/>
        <v>4.1401834041206939E-2</v>
      </c>
      <c r="AC130" s="19">
        <f t="shared" si="227"/>
        <v>0.18342050921127323</v>
      </c>
      <c r="AD130" s="19">
        <f t="shared" si="228"/>
        <v>0.26629498312353134</v>
      </c>
      <c r="AE130" s="23">
        <f t="shared" si="229"/>
        <v>8.2874473912258106E-2</v>
      </c>
      <c r="AF130" s="18">
        <f t="shared" si="230"/>
        <v>0.14091273251118969</v>
      </c>
      <c r="AG130" s="20"/>
      <c r="AH130" s="6" t="str">
        <f t="shared" si="207"/>
        <v>Openbaar/privaat</v>
      </c>
      <c r="AI130" s="15" t="str">
        <f t="shared" si="208"/>
        <v>Totaal private tewerkstelling</v>
      </c>
      <c r="AJ130" s="19">
        <f t="shared" si="217"/>
        <v>0.29078292682967466</v>
      </c>
      <c r="AK130" s="19">
        <f t="shared" si="218"/>
        <v>0.34476625273762074</v>
      </c>
      <c r="AL130" s="19">
        <f t="shared" si="219"/>
        <v>0.27725168743621798</v>
      </c>
      <c r="AM130" s="19">
        <f t="shared" si="220"/>
        <v>0.34572530498654719</v>
      </c>
      <c r="AN130" s="19">
        <f t="shared" si="221"/>
        <v>0.22878955595624295</v>
      </c>
      <c r="AO130" s="23">
        <f t="shared" si="222"/>
        <v>-0.11693574903030424</v>
      </c>
      <c r="AP130" s="48">
        <f t="shared" si="223"/>
        <v>-0.11597669678137779</v>
      </c>
      <c r="AQ130" s="20"/>
      <c r="AR130" s="6" t="str">
        <f t="shared" si="209"/>
        <v>Openbaar/privaat</v>
      </c>
      <c r="AS130" s="15" t="str">
        <f t="shared" si="210"/>
        <v>Totaal private tewerkstelling</v>
      </c>
      <c r="AT130" s="30">
        <f t="shared" si="231"/>
        <v>-0.21843395179237132</v>
      </c>
      <c r="AU130" s="30">
        <f t="shared" si="232"/>
        <v>-0.18960331836243435</v>
      </c>
      <c r="AV130" s="30">
        <f t="shared" si="233"/>
        <v>-0.20391318273980946</v>
      </c>
      <c r="AW130" s="30">
        <f t="shared" si="234"/>
        <v>-0.27697917542899253</v>
      </c>
      <c r="AX130" s="30">
        <f t="shared" si="235"/>
        <v>-0.3627115634601063</v>
      </c>
      <c r="AY130" s="23">
        <f t="shared" si="236"/>
        <v>-8.5732388031113771E-2</v>
      </c>
      <c r="AZ130" s="18">
        <f t="shared" si="237"/>
        <v>-0.17310824509767195</v>
      </c>
      <c r="BA130" s="20"/>
      <c r="BB130" s="6" t="str">
        <f t="shared" si="211"/>
        <v>Openbaar/privaat</v>
      </c>
      <c r="BC130" s="15" t="str">
        <f t="shared" si="212"/>
        <v>Totaal private tewerkstelling</v>
      </c>
      <c r="BD130" s="19">
        <f t="shared" si="238"/>
        <v>0.22607381334378121</v>
      </c>
      <c r="BE130" s="19">
        <f t="shared" si="239"/>
        <v>0.24744902592985127</v>
      </c>
      <c r="BF130" s="19">
        <f t="shared" si="240"/>
        <v>0.21256619706380145</v>
      </c>
      <c r="BG130" s="19">
        <f t="shared" si="241"/>
        <v>0.20977958908251615</v>
      </c>
      <c r="BH130" s="19">
        <f t="shared" si="242"/>
        <v>-0.47290570606469917</v>
      </c>
      <c r="BI130" s="23">
        <f t="shared" si="243"/>
        <v>-0.68268529514721532</v>
      </c>
      <c r="BJ130" s="18">
        <f t="shared" si="244"/>
        <v>-0.72035473199455047</v>
      </c>
      <c r="BK130" s="20"/>
      <c r="BL130" s="6" t="str">
        <f t="shared" si="213"/>
        <v>Openbaar/privaat</v>
      </c>
      <c r="BM130" s="15" t="str">
        <f t="shared" si="214"/>
        <v>Totaal private tewerkstelling</v>
      </c>
      <c r="BN130" s="19">
        <f t="shared" si="245"/>
        <v>-0.29008506850469351</v>
      </c>
      <c r="BO130" s="19">
        <f t="shared" si="246"/>
        <v>-0.36647905969649702</v>
      </c>
      <c r="BP130" s="19">
        <f t="shared" si="247"/>
        <v>-0.33730213001075071</v>
      </c>
      <c r="BQ130" s="19">
        <f t="shared" si="248"/>
        <v>-0.41232567453319585</v>
      </c>
      <c r="BR130" s="19">
        <f t="shared" si="249"/>
        <v>0.14822879692891713</v>
      </c>
      <c r="BS130" s="23">
        <f t="shared" si="250"/>
        <v>0.56055447146211301</v>
      </c>
      <c r="BT130" s="48">
        <f t="shared" si="251"/>
        <v>0.51470785662541418</v>
      </c>
      <c r="BU130" s="20"/>
      <c r="BV130" s="20"/>
      <c r="BW130" s="6" t="str">
        <f t="shared" si="215"/>
        <v>Openbaar/privaat</v>
      </c>
      <c r="BX130" s="15" t="str">
        <f t="shared" si="216"/>
        <v>Totaal private tewerkstelling</v>
      </c>
      <c r="BY130" s="8">
        <v>0.338697413194605</v>
      </c>
      <c r="BZ130" s="8">
        <v>-3.5323323953638602E-2</v>
      </c>
      <c r="CA130" s="8">
        <v>-4.6550759830449151E-2</v>
      </c>
      <c r="CB130" s="8">
        <v>0.29078292682967466</v>
      </c>
      <c r="CC130" s="8">
        <v>-0.21843395179237132</v>
      </c>
      <c r="CD130" s="8">
        <v>0.22607381334378121</v>
      </c>
      <c r="CE130" s="9">
        <v>-0.29008506850469351</v>
      </c>
      <c r="CF130" s="10">
        <v>0.12373167770758202</v>
      </c>
      <c r="CG130" s="10">
        <v>0.23058125396721663</v>
      </c>
      <c r="CH130" s="21"/>
      <c r="CI130" s="8">
        <v>0.30531486761488885</v>
      </c>
      <c r="CJ130" s="8">
        <v>-7.3260715715340305E-2</v>
      </c>
      <c r="CK130" s="8">
        <v>0.12538225061234165</v>
      </c>
      <c r="CL130" s="8">
        <v>0.34476625273762074</v>
      </c>
      <c r="CM130" s="8">
        <v>-0.18960331836243435</v>
      </c>
      <c r="CN130" s="8">
        <v>0.24744902592985127</v>
      </c>
      <c r="CO130" s="9">
        <v>-0.36647905969649702</v>
      </c>
      <c r="CP130" s="10">
        <v>5.4686767985640913E-2</v>
      </c>
      <c r="CQ130" s="10">
        <v>0.3280591776107768</v>
      </c>
      <c r="CR130" s="21"/>
      <c r="CS130" s="8">
        <v>0.32170454406804316</v>
      </c>
      <c r="CT130" s="8">
        <v>-1.1443583101411211E-2</v>
      </c>
      <c r="CU130" s="8">
        <v>4.1401834041206939E-2</v>
      </c>
      <c r="CV130" s="8">
        <v>0.27725168743621798</v>
      </c>
      <c r="CW130" s="8">
        <v>-0.20391318273980946</v>
      </c>
      <c r="CX130" s="8">
        <v>0.21256619706380145</v>
      </c>
      <c r="CY130" s="9">
        <v>-0.33730213001075071</v>
      </c>
      <c r="CZ130" s="10">
        <v>0.18281263420110033</v>
      </c>
      <c r="DA130" s="10">
        <v>0.21155971801382051</v>
      </c>
      <c r="DB130" s="21"/>
      <c r="DC130" s="8">
        <v>0.43357334223461197</v>
      </c>
      <c r="DD130" s="8">
        <v>-0.25298414473469194</v>
      </c>
      <c r="DE130" s="8">
        <v>0.18342050921127323</v>
      </c>
      <c r="DF130" s="8">
        <v>0.34572530498654719</v>
      </c>
      <c r="DG130" s="8">
        <v>-0.27697917542899253</v>
      </c>
      <c r="DH130" s="8">
        <v>0.20977958908251615</v>
      </c>
      <c r="DI130" s="9">
        <v>-0.41232567453319585</v>
      </c>
      <c r="DJ130" s="10">
        <v>0.17283465862711392</v>
      </c>
      <c r="DK130" s="10">
        <v>0.24347595268931554</v>
      </c>
      <c r="DL130" s="21"/>
      <c r="DM130" s="8">
        <v>0.45230582501089622</v>
      </c>
      <c r="DN130" s="8">
        <v>-0.36799007304174142</v>
      </c>
      <c r="DO130" s="8">
        <v>0.26629498312353134</v>
      </c>
      <c r="DP130" s="8">
        <v>0.22878955595624295</v>
      </c>
      <c r="DQ130" s="8">
        <v>-0.3627115634601063</v>
      </c>
      <c r="DR130" s="8">
        <v>-0.47290570606469917</v>
      </c>
      <c r="DS130" s="9">
        <v>0.14822879692891713</v>
      </c>
      <c r="DT130" s="10">
        <v>0.17166643520434996</v>
      </c>
      <c r="DU130" s="10">
        <v>-0.24679325613738509</v>
      </c>
      <c r="DV130" s="21"/>
      <c r="DW130" s="21"/>
    </row>
    <row r="131" spans="1:127" x14ac:dyDescent="0.3">
      <c r="A131" s="6">
        <v>129</v>
      </c>
      <c r="B131" s="6">
        <v>16</v>
      </c>
      <c r="C131" s="6"/>
      <c r="D131" s="6" t="s">
        <v>145</v>
      </c>
      <c r="E131" s="17" t="s">
        <v>144</v>
      </c>
      <c r="F131" s="19">
        <f t="shared" ref="F131:F154" si="252">BY131</f>
        <v>0.41879676492809143</v>
      </c>
      <c r="G131" s="19">
        <f t="shared" ref="G131:G154" si="253">CI131</f>
        <v>0.40930044215980088</v>
      </c>
      <c r="H131" s="19">
        <f t="shared" ref="H131:H154" si="254">CS131</f>
        <v>0.37498267050224648</v>
      </c>
      <c r="I131" s="19">
        <f t="shared" ref="I131:I154" si="255">DC131</f>
        <v>0.49137689257591283</v>
      </c>
      <c r="J131" s="19">
        <f t="shared" ref="J131:J154" si="256">DM131</f>
        <v>0.54846926269774832</v>
      </c>
      <c r="K131" s="23">
        <f t="shared" ref="K131:K154" si="257">J131-I131</f>
        <v>5.709237012183549E-2</v>
      </c>
      <c r="L131" s="18">
        <f t="shared" ref="L131:L154" si="258">J131-G131</f>
        <v>0.13916882053794744</v>
      </c>
      <c r="M131" s="20"/>
      <c r="N131" s="6" t="str">
        <f t="shared" ref="N131:N154" si="259">$D131</f>
        <v>Openbaar/privaat</v>
      </c>
      <c r="O131" s="15" t="str">
        <f t="shared" ref="O131:O154" si="260">$E131</f>
        <v>Arbeidersstatuut - privaat</v>
      </c>
      <c r="P131" s="19">
        <f t="shared" ref="P131:P154" si="261">BZ131</f>
        <v>-0.16618015828912716</v>
      </c>
      <c r="Q131" s="19">
        <f t="shared" ref="Q131:Q154" si="262">CJ131</f>
        <v>-0.18387138848406676</v>
      </c>
      <c r="R131" s="19">
        <f t="shared" ref="R131:R154" si="263">CT131</f>
        <v>-0.15185133773786685</v>
      </c>
      <c r="S131" s="19">
        <f t="shared" ref="S131:S154" si="264">DD131</f>
        <v>-0.38816022057905836</v>
      </c>
      <c r="T131" s="19">
        <f t="shared" ref="T131:T154" si="265">DN131</f>
        <v>-0.51508651433431119</v>
      </c>
      <c r="U131" s="23">
        <f t="shared" ref="U131:U154" si="266">T131-S131</f>
        <v>-0.12692629375525283</v>
      </c>
      <c r="V131" s="18">
        <f t="shared" ref="V131:V154" si="267">T131-Q131</f>
        <v>-0.33121512585024443</v>
      </c>
      <c r="W131" s="20"/>
      <c r="X131" s="6" t="str">
        <f t="shared" ref="X131:X154" si="268">$D131</f>
        <v>Openbaar/privaat</v>
      </c>
      <c r="Y131" s="15" t="str">
        <f t="shared" ref="Y131:Y154" si="269">$E131</f>
        <v>Arbeidersstatuut - privaat</v>
      </c>
      <c r="Z131" s="19">
        <f t="shared" si="224"/>
        <v>0.19262162115532655</v>
      </c>
      <c r="AA131" s="19">
        <f t="shared" si="225"/>
        <v>0.38255980821550634</v>
      </c>
      <c r="AB131" s="19">
        <f t="shared" si="226"/>
        <v>0.30484223767007401</v>
      </c>
      <c r="AC131" s="19">
        <f t="shared" si="227"/>
        <v>0.44958779105517671</v>
      </c>
      <c r="AD131" s="19">
        <f t="shared" si="228"/>
        <v>0.31756985390698228</v>
      </c>
      <c r="AE131" s="23">
        <f t="shared" si="229"/>
        <v>-0.13201793714819443</v>
      </c>
      <c r="AF131" s="18">
        <f t="shared" si="230"/>
        <v>-6.4989954308524056E-2</v>
      </c>
      <c r="AG131" s="20"/>
      <c r="AH131" s="6" t="str">
        <f t="shared" ref="AH131:AH154" si="270">$D131</f>
        <v>Openbaar/privaat</v>
      </c>
      <c r="AI131" s="15" t="str">
        <f t="shared" ref="AI131:AI154" si="271">$E131</f>
        <v>Arbeidersstatuut - privaat</v>
      </c>
      <c r="AJ131" s="19">
        <f t="shared" si="217"/>
        <v>0.44471056670051229</v>
      </c>
      <c r="AK131" s="19">
        <f t="shared" si="218"/>
        <v>0.50757546111177931</v>
      </c>
      <c r="AL131" s="19">
        <f t="shared" si="219"/>
        <v>0.46574170794481989</v>
      </c>
      <c r="AM131" s="19">
        <f t="shared" si="220"/>
        <v>0.5355052167675125</v>
      </c>
      <c r="AN131" s="19">
        <f t="shared" si="221"/>
        <v>0.51279645020809328</v>
      </c>
      <c r="AO131" s="23">
        <f t="shared" si="222"/>
        <v>-2.2708766559419225E-2</v>
      </c>
      <c r="AP131" s="48">
        <f t="shared" si="223"/>
        <v>5.220989096313966E-3</v>
      </c>
      <c r="AQ131" s="20"/>
      <c r="AR131" s="6" t="str">
        <f t="shared" ref="AR131:AR154" si="272">$D131</f>
        <v>Openbaar/privaat</v>
      </c>
      <c r="AS131" s="15" t="str">
        <f t="shared" ref="AS131:AS154" si="273">$E131</f>
        <v>Arbeidersstatuut - privaat</v>
      </c>
      <c r="AT131" s="30">
        <f t="shared" si="231"/>
        <v>-0.35598399121208329</v>
      </c>
      <c r="AU131" s="30">
        <f t="shared" si="232"/>
        <v>-0.32477580184987787</v>
      </c>
      <c r="AV131" s="30">
        <f t="shared" si="233"/>
        <v>-0.34978147103257262</v>
      </c>
      <c r="AW131" s="30">
        <f t="shared" si="234"/>
        <v>-0.34126344699806405</v>
      </c>
      <c r="AX131" s="30">
        <f t="shared" si="235"/>
        <v>-0.4488000420911622</v>
      </c>
      <c r="AY131" s="23">
        <f t="shared" si="236"/>
        <v>-0.10753659509309815</v>
      </c>
      <c r="AZ131" s="18">
        <f t="shared" si="237"/>
        <v>-0.12402424024128433</v>
      </c>
      <c r="BA131" s="20"/>
      <c r="BB131" s="6" t="str">
        <f t="shared" ref="BB131:BB154" si="274">$D131</f>
        <v>Openbaar/privaat</v>
      </c>
      <c r="BC131" s="15" t="str">
        <f t="shared" ref="BC131:BC154" si="275">$E131</f>
        <v>Arbeidersstatuut - privaat</v>
      </c>
      <c r="BD131" s="19">
        <f t="shared" si="238"/>
        <v>2.1904802398094829E-2</v>
      </c>
      <c r="BE131" s="19">
        <f t="shared" si="239"/>
        <v>6.5968209612248391E-2</v>
      </c>
      <c r="BF131" s="19">
        <f t="shared" si="240"/>
        <v>7.5076117085810648E-2</v>
      </c>
      <c r="BG131" s="19">
        <f t="shared" si="241"/>
        <v>5.3405423501568662E-2</v>
      </c>
      <c r="BH131" s="19">
        <f t="shared" si="242"/>
        <v>-0.50724648859995503</v>
      </c>
      <c r="BI131" s="23">
        <f t="shared" si="243"/>
        <v>-0.56065191210152365</v>
      </c>
      <c r="BJ131" s="18">
        <f t="shared" si="244"/>
        <v>-0.57321469821220339</v>
      </c>
      <c r="BK131" s="20"/>
      <c r="BL131" s="6" t="str">
        <f t="shared" ref="BL131:BL154" si="276">$D131</f>
        <v>Openbaar/privaat</v>
      </c>
      <c r="BM131" s="15" t="str">
        <f t="shared" ref="BM131:BM154" si="277">$E131</f>
        <v>Arbeidersstatuut - privaat</v>
      </c>
      <c r="BN131" s="19">
        <f t="shared" si="245"/>
        <v>-0.20706711420294405</v>
      </c>
      <c r="BO131" s="19">
        <f t="shared" si="246"/>
        <v>-0.36497222543983482</v>
      </c>
      <c r="BP131" s="19">
        <f t="shared" si="247"/>
        <v>-0.27043424933464644</v>
      </c>
      <c r="BQ131" s="19">
        <f t="shared" si="248"/>
        <v>-0.44541984805795432</v>
      </c>
      <c r="BR131" s="19">
        <f t="shared" si="249"/>
        <v>-4.6444355447453158E-2</v>
      </c>
      <c r="BS131" s="23">
        <f t="shared" si="250"/>
        <v>0.39897549261050114</v>
      </c>
      <c r="BT131" s="48">
        <f t="shared" si="251"/>
        <v>0.31852786999238164</v>
      </c>
      <c r="BU131" s="20"/>
      <c r="BV131" s="20"/>
      <c r="BW131" s="6" t="str">
        <f t="shared" ref="BW131:BW154" si="278">$D131</f>
        <v>Openbaar/privaat</v>
      </c>
      <c r="BX131" s="15" t="str">
        <f t="shared" ref="BX131:BX154" si="279">$E131</f>
        <v>Arbeidersstatuut - privaat</v>
      </c>
      <c r="BY131" s="8">
        <v>0.41879676492809143</v>
      </c>
      <c r="BZ131" s="8">
        <v>-0.16618015828912716</v>
      </c>
      <c r="CA131" s="8">
        <v>0.19262162115532655</v>
      </c>
      <c r="CB131" s="8">
        <v>0.44471056670051229</v>
      </c>
      <c r="CC131" s="8">
        <v>-0.35598399121208329</v>
      </c>
      <c r="CD131" s="8">
        <v>2.1904802398094829E-2</v>
      </c>
      <c r="CE131" s="9">
        <v>-0.20706711420294405</v>
      </c>
      <c r="CF131" s="10">
        <v>6.1274922389976248E-2</v>
      </c>
      <c r="CG131" s="10">
        <v>0.16735043602458058</v>
      </c>
      <c r="CH131" s="21"/>
      <c r="CI131" s="8">
        <v>0.40930044215980088</v>
      </c>
      <c r="CJ131" s="8">
        <v>-0.18387138848406676</v>
      </c>
      <c r="CK131" s="8">
        <v>0.38255980821550634</v>
      </c>
      <c r="CL131" s="8">
        <v>0.50757546111177931</v>
      </c>
      <c r="CM131" s="8">
        <v>-0.32477580184987787</v>
      </c>
      <c r="CN131" s="8">
        <v>6.5968209612248391E-2</v>
      </c>
      <c r="CO131" s="9">
        <v>-0.36497222543983482</v>
      </c>
      <c r="CP131" s="10">
        <v>3.7693520770823593E-3</v>
      </c>
      <c r="CQ131" s="10">
        <v>0.36832107849922185</v>
      </c>
      <c r="CR131" s="21"/>
      <c r="CS131" s="8">
        <v>0.37498267050224648</v>
      </c>
      <c r="CT131" s="8">
        <v>-0.15185133773786685</v>
      </c>
      <c r="CU131" s="8">
        <v>0.30484223767007401</v>
      </c>
      <c r="CV131" s="8">
        <v>0.46574170794481989</v>
      </c>
      <c r="CW131" s="8">
        <v>-0.34978147103257262</v>
      </c>
      <c r="CX131" s="8">
        <v>7.5076117085810648E-2</v>
      </c>
      <c r="CY131" s="9">
        <v>-0.27043424933464644</v>
      </c>
      <c r="CZ131" s="10">
        <v>0.11914706141771075</v>
      </c>
      <c r="DA131" s="10">
        <v>0.20134313678706031</v>
      </c>
      <c r="DB131" s="21"/>
      <c r="DC131" s="8">
        <v>0.49137689257591283</v>
      </c>
      <c r="DD131" s="8">
        <v>-0.38816022057905836</v>
      </c>
      <c r="DE131" s="8">
        <v>0.44958779105517671</v>
      </c>
      <c r="DF131" s="8">
        <v>0.5355052167675125</v>
      </c>
      <c r="DG131" s="8">
        <v>-0.34126344699806405</v>
      </c>
      <c r="DH131" s="8">
        <v>5.3405423501568662E-2</v>
      </c>
      <c r="DI131" s="9">
        <v>-0.44541984805795432</v>
      </c>
      <c r="DJ131" s="10">
        <v>0.12833391169381839</v>
      </c>
      <c r="DK131" s="10">
        <v>0.32422091028806288</v>
      </c>
      <c r="DL131" s="21"/>
      <c r="DM131" s="8">
        <v>0.54846926269774832</v>
      </c>
      <c r="DN131" s="8">
        <v>-0.51508651433431119</v>
      </c>
      <c r="DO131" s="8">
        <v>0.31756985390698228</v>
      </c>
      <c r="DP131" s="8">
        <v>0.51279645020809328</v>
      </c>
      <c r="DQ131" s="8">
        <v>-0.4488000420911622</v>
      </c>
      <c r="DR131" s="8">
        <v>-0.50724648859995503</v>
      </c>
      <c r="DS131" s="9">
        <v>-4.6444355447453158E-2</v>
      </c>
      <c r="DT131" s="10">
        <v>0.15706179767302131</v>
      </c>
      <c r="DU131" s="10">
        <v>-0.13555017680037562</v>
      </c>
      <c r="DV131" s="21"/>
      <c r="DW131" s="21"/>
    </row>
    <row r="132" spans="1:127" x14ac:dyDescent="0.3">
      <c r="A132" s="6">
        <v>130</v>
      </c>
      <c r="B132" s="6">
        <v>16</v>
      </c>
      <c r="C132" s="6"/>
      <c r="D132" s="6" t="s">
        <v>145</v>
      </c>
      <c r="E132" s="17" t="s">
        <v>156</v>
      </c>
      <c r="F132" s="19">
        <f t="shared" si="252"/>
        <v>-0.28935679812410331</v>
      </c>
      <c r="G132" s="19">
        <f t="shared" si="253"/>
        <v>-0.32042675911042107</v>
      </c>
      <c r="H132" s="19">
        <f t="shared" si="254"/>
        <v>-0.23208453139913096</v>
      </c>
      <c r="I132" s="19">
        <f t="shared" si="255"/>
        <v>-0.28653639888104865</v>
      </c>
      <c r="J132" s="19">
        <f t="shared" si="256"/>
        <v>-0.36615851758328277</v>
      </c>
      <c r="K132" s="23">
        <f t="shared" si="257"/>
        <v>-7.9622118702234124E-2</v>
      </c>
      <c r="L132" s="18">
        <f t="shared" si="258"/>
        <v>-4.5731758472861705E-2</v>
      </c>
      <c r="M132" s="20"/>
      <c r="N132" s="6" t="str">
        <f t="shared" si="259"/>
        <v>Openbaar/privaat</v>
      </c>
      <c r="O132" s="15" t="str">
        <f t="shared" si="260"/>
        <v>Bedienenstatuut - privaat</v>
      </c>
      <c r="P132" s="19">
        <f t="shared" si="261"/>
        <v>0.2598714938959672</v>
      </c>
      <c r="Q132" s="19">
        <f t="shared" si="262"/>
        <v>0.23749824322829971</v>
      </c>
      <c r="R132" s="19">
        <f t="shared" si="263"/>
        <v>0.26796737651802588</v>
      </c>
      <c r="S132" s="19">
        <f t="shared" si="264"/>
        <v>0.35740650831703641</v>
      </c>
      <c r="T132" s="19">
        <f t="shared" si="265"/>
        <v>0.42701296831720248</v>
      </c>
      <c r="U132" s="23">
        <f t="shared" si="266"/>
        <v>6.960646000016607E-2</v>
      </c>
      <c r="V132" s="18">
        <f t="shared" si="267"/>
        <v>0.18951472508890277</v>
      </c>
      <c r="W132" s="20"/>
      <c r="X132" s="6" t="str">
        <f t="shared" si="268"/>
        <v>Openbaar/privaat</v>
      </c>
      <c r="Y132" s="15" t="str">
        <f t="shared" si="269"/>
        <v>Bedienenstatuut - privaat</v>
      </c>
      <c r="Z132" s="19">
        <f t="shared" si="224"/>
        <v>-0.42932177168185287</v>
      </c>
      <c r="AA132" s="19">
        <f t="shared" si="225"/>
        <v>-0.53372851180848324</v>
      </c>
      <c r="AB132" s="19">
        <f t="shared" si="226"/>
        <v>-0.51096398618758887</v>
      </c>
      <c r="AC132" s="19">
        <f t="shared" si="227"/>
        <v>-0.57443209850812182</v>
      </c>
      <c r="AD132" s="19">
        <f t="shared" si="228"/>
        <v>-0.20556073448959991</v>
      </c>
      <c r="AE132" s="23">
        <f t="shared" si="229"/>
        <v>0.36887136401852194</v>
      </c>
      <c r="AF132" s="18">
        <f t="shared" si="230"/>
        <v>0.32816777731888336</v>
      </c>
      <c r="AG132" s="20"/>
      <c r="AH132" s="6" t="str">
        <f t="shared" si="270"/>
        <v>Openbaar/privaat</v>
      </c>
      <c r="AI132" s="15" t="str">
        <f t="shared" si="271"/>
        <v>Bedienenstatuut - privaat</v>
      </c>
      <c r="AJ132" s="19">
        <f t="shared" si="217"/>
        <v>-0.40809723037443918</v>
      </c>
      <c r="AK132" s="19">
        <f t="shared" si="218"/>
        <v>-0.44693186044007599</v>
      </c>
      <c r="AL132" s="19">
        <f t="shared" si="219"/>
        <v>-0.46734190354238492</v>
      </c>
      <c r="AM132" s="19">
        <f t="shared" si="220"/>
        <v>-0.49789613463311672</v>
      </c>
      <c r="AN132" s="19">
        <f t="shared" si="221"/>
        <v>-0.62652351407801876</v>
      </c>
      <c r="AO132" s="23">
        <f t="shared" si="222"/>
        <v>-0.12862737944490205</v>
      </c>
      <c r="AP132" s="48">
        <f t="shared" si="223"/>
        <v>-0.17959165363794277</v>
      </c>
      <c r="AQ132" s="20"/>
      <c r="AR132" s="6" t="str">
        <f t="shared" si="272"/>
        <v>Openbaar/privaat</v>
      </c>
      <c r="AS132" s="15" t="str">
        <f t="shared" si="273"/>
        <v>Bedienenstatuut - privaat</v>
      </c>
      <c r="AT132" s="30">
        <f t="shared" si="231"/>
        <v>0.3476610934266024</v>
      </c>
      <c r="AU132" s="30">
        <f t="shared" si="232"/>
        <v>0.33135671217925644</v>
      </c>
      <c r="AV132" s="30">
        <f t="shared" si="233"/>
        <v>0.35729129469213183</v>
      </c>
      <c r="AW132" s="30">
        <f t="shared" si="234"/>
        <v>0.23434353911096056</v>
      </c>
      <c r="AX132" s="30">
        <f t="shared" si="235"/>
        <v>0.31045380895416247</v>
      </c>
      <c r="AY132" s="23">
        <f t="shared" si="236"/>
        <v>7.6110269843201905E-2</v>
      </c>
      <c r="AZ132" s="18">
        <f t="shared" si="237"/>
        <v>-2.0902903225093972E-2</v>
      </c>
      <c r="BA132" s="20"/>
      <c r="BB132" s="6" t="str">
        <f t="shared" si="274"/>
        <v>Openbaar/privaat</v>
      </c>
      <c r="BC132" s="15" t="str">
        <f t="shared" si="275"/>
        <v>Bedienenstatuut - privaat</v>
      </c>
      <c r="BD132" s="19">
        <f t="shared" si="238"/>
        <v>0.28992460114173801</v>
      </c>
      <c r="BE132" s="19">
        <f t="shared" si="239"/>
        <v>0.23860109068638086</v>
      </c>
      <c r="BF132" s="19">
        <f t="shared" si="240"/>
        <v>0.17045153155096074</v>
      </c>
      <c r="BG132" s="19">
        <f t="shared" si="241"/>
        <v>0.20700429677215501</v>
      </c>
      <c r="BH132" s="19">
        <f t="shared" si="242"/>
        <v>0.25870518706163276</v>
      </c>
      <c r="BI132" s="23">
        <f t="shared" si="243"/>
        <v>5.1700890289477747E-2</v>
      </c>
      <c r="BJ132" s="18">
        <f t="shared" si="244"/>
        <v>2.0104096375251901E-2</v>
      </c>
      <c r="BK132" s="20"/>
      <c r="BL132" s="6" t="str">
        <f t="shared" si="276"/>
        <v>Openbaar/privaat</v>
      </c>
      <c r="BM132" s="15" t="str">
        <f t="shared" si="277"/>
        <v>Bedienenstatuut - privaat</v>
      </c>
      <c r="BN132" s="19">
        <f t="shared" si="245"/>
        <v>-3.6463672006747251E-2</v>
      </c>
      <c r="BO132" s="19">
        <f t="shared" si="246"/>
        <v>0.14776022373845918</v>
      </c>
      <c r="BP132" s="19">
        <f t="shared" si="247"/>
        <v>1.3219195775989102E-2</v>
      </c>
      <c r="BQ132" s="19">
        <f t="shared" si="248"/>
        <v>0.23147556983704062</v>
      </c>
      <c r="BR132" s="19">
        <f t="shared" si="249"/>
        <v>0.30410618815123391</v>
      </c>
      <c r="BS132" s="23">
        <f t="shared" si="250"/>
        <v>7.263061831419329E-2</v>
      </c>
      <c r="BT132" s="48">
        <f t="shared" si="251"/>
        <v>0.15634596441277473</v>
      </c>
      <c r="BU132" s="20"/>
      <c r="BV132" s="20"/>
      <c r="BW132" s="6" t="str">
        <f t="shared" si="278"/>
        <v>Openbaar/privaat</v>
      </c>
      <c r="BX132" s="15" t="str">
        <f t="shared" si="279"/>
        <v>Bedienenstatuut - privaat</v>
      </c>
      <c r="BY132" s="8">
        <v>-0.28935679812410331</v>
      </c>
      <c r="BZ132" s="8">
        <v>0.2598714938959672</v>
      </c>
      <c r="CA132" s="8">
        <v>-0.42932177168185287</v>
      </c>
      <c r="CB132" s="8">
        <v>-0.40809723037443918</v>
      </c>
      <c r="CC132" s="8">
        <v>0.3476610934266024</v>
      </c>
      <c r="CD132" s="8">
        <v>0.28992460114173801</v>
      </c>
      <c r="CE132" s="9">
        <v>-3.6463672006747251E-2</v>
      </c>
      <c r="CF132" s="10">
        <v>6.6265613264646889E-2</v>
      </c>
      <c r="CG132" s="10">
        <v>2.381269776999638E-2</v>
      </c>
      <c r="CH132" s="21"/>
      <c r="CI132" s="8">
        <v>-0.32042675911042107</v>
      </c>
      <c r="CJ132" s="8">
        <v>0.23749824322829971</v>
      </c>
      <c r="CK132" s="8">
        <v>-0.53372851180848324</v>
      </c>
      <c r="CL132" s="8">
        <v>-0.44693186044007599</v>
      </c>
      <c r="CM132" s="8">
        <v>0.33135671217925644</v>
      </c>
      <c r="CN132" s="8">
        <v>0.23860109068638086</v>
      </c>
      <c r="CO132" s="9">
        <v>0.14776022373845918</v>
      </c>
      <c r="CP132" s="10">
        <v>7.2999716630113828E-2</v>
      </c>
      <c r="CQ132" s="10">
        <v>-0.21029015130290477</v>
      </c>
      <c r="CR132" s="21"/>
      <c r="CS132" s="8">
        <v>-0.23208453139913096</v>
      </c>
      <c r="CT132" s="8">
        <v>0.26796737651802588</v>
      </c>
      <c r="CU132" s="8">
        <v>-0.51096398618758887</v>
      </c>
      <c r="CV132" s="8">
        <v>-0.46734190354238492</v>
      </c>
      <c r="CW132" s="8">
        <v>0.35729129469213183</v>
      </c>
      <c r="CX132" s="8">
        <v>0.17045153155096074</v>
      </c>
      <c r="CY132" s="9">
        <v>1.3219195775989102E-2</v>
      </c>
      <c r="CZ132" s="10">
        <v>4.4255899820942635E-2</v>
      </c>
      <c r="DA132" s="10">
        <v>-6.7773343874706057E-2</v>
      </c>
      <c r="DB132" s="21"/>
      <c r="DC132" s="8">
        <v>-0.28653639888104865</v>
      </c>
      <c r="DD132" s="8">
        <v>0.35740650831703641</v>
      </c>
      <c r="DE132" s="8">
        <v>-0.57443209850812182</v>
      </c>
      <c r="DF132" s="8">
        <v>-0.49789613463311672</v>
      </c>
      <c r="DG132" s="8">
        <v>0.23434353911096056</v>
      </c>
      <c r="DH132" s="8">
        <v>0.20700429677215501</v>
      </c>
      <c r="DI132" s="9">
        <v>0.23147556983704062</v>
      </c>
      <c r="DJ132" s="10">
        <v>1.2421688249268663E-2</v>
      </c>
      <c r="DK132" s="10">
        <v>-0.25144099611841936</v>
      </c>
      <c r="DL132" s="21"/>
      <c r="DM132" s="8">
        <v>-0.36615851758328277</v>
      </c>
      <c r="DN132" s="8">
        <v>0.42701296831720248</v>
      </c>
      <c r="DO132" s="8">
        <v>-0.20556073448959991</v>
      </c>
      <c r="DP132" s="8">
        <v>-0.62652351407801876</v>
      </c>
      <c r="DQ132" s="8">
        <v>0.31045380895416247</v>
      </c>
      <c r="DR132" s="8">
        <v>0.25870518706163276</v>
      </c>
      <c r="DS132" s="9">
        <v>0.30410618815123391</v>
      </c>
      <c r="DT132" s="10">
        <v>-4.315364305511752E-2</v>
      </c>
      <c r="DU132" s="10">
        <v>-0.10717444316393088</v>
      </c>
      <c r="DV132" s="21"/>
      <c r="DW132" s="21"/>
    </row>
    <row r="133" spans="1:127" x14ac:dyDescent="0.3">
      <c r="A133" s="6">
        <v>131</v>
      </c>
      <c r="B133" s="6">
        <v>17</v>
      </c>
      <c r="C133" s="6"/>
      <c r="D133" s="6" t="s">
        <v>151</v>
      </c>
      <c r="E133" s="17" t="s">
        <v>157</v>
      </c>
      <c r="F133" s="19">
        <f t="shared" si="252"/>
        <v>-0.64632302523091256</v>
      </c>
      <c r="G133" s="19">
        <f t="shared" si="253"/>
        <v>-0.59598971562668379</v>
      </c>
      <c r="H133" s="19">
        <f t="shared" si="254"/>
        <v>-0.62981176449371201</v>
      </c>
      <c r="I133" s="19">
        <f t="shared" si="255"/>
        <v>-0.6482270526288535</v>
      </c>
      <c r="J133" s="19">
        <f t="shared" si="256"/>
        <v>-0.57749999716399048</v>
      </c>
      <c r="K133" s="23">
        <f t="shared" si="257"/>
        <v>7.072705546486302E-2</v>
      </c>
      <c r="L133" s="18">
        <f t="shared" si="258"/>
        <v>1.8489718462693316E-2</v>
      </c>
      <c r="M133" s="20"/>
      <c r="N133" s="6" t="str">
        <f t="shared" si="259"/>
        <v>Zelstandigen</v>
      </c>
      <c r="O133" s="15" t="str">
        <f t="shared" si="260"/>
        <v>Zelfstandigen - alle statuten</v>
      </c>
      <c r="P133" s="19">
        <f t="shared" si="261"/>
        <v>7.5302787069412491E-3</v>
      </c>
      <c r="Q133" s="19">
        <f t="shared" si="262"/>
        <v>1.8232235161158603E-2</v>
      </c>
      <c r="R133" s="19">
        <f t="shared" si="263"/>
        <v>5.9174680145803009E-2</v>
      </c>
      <c r="S133" s="19">
        <f t="shared" si="264"/>
        <v>0.35369244153887425</v>
      </c>
      <c r="T133" s="19">
        <f t="shared" si="265"/>
        <v>0.61895372238099478</v>
      </c>
      <c r="U133" s="23">
        <f t="shared" si="266"/>
        <v>0.26526128084212053</v>
      </c>
      <c r="V133" s="18">
        <f t="shared" si="267"/>
        <v>0.6007214872198362</v>
      </c>
      <c r="W133" s="20"/>
      <c r="X133" s="6" t="str">
        <f t="shared" si="268"/>
        <v>Zelstandigen</v>
      </c>
      <c r="Y133" s="15" t="str">
        <f t="shared" si="269"/>
        <v>Zelfstandigen - alle statuten</v>
      </c>
      <c r="Z133" s="19">
        <f t="shared" si="224"/>
        <v>-0.57281900938440533</v>
      </c>
      <c r="AA133" s="19">
        <f t="shared" si="225"/>
        <v>-0.59499724034852941</v>
      </c>
      <c r="AB133" s="19">
        <f t="shared" si="226"/>
        <v>-0.55853091785700426</v>
      </c>
      <c r="AC133" s="19">
        <f t="shared" si="227"/>
        <v>-0.59619287203072047</v>
      </c>
      <c r="AD133" s="19">
        <f t="shared" si="228"/>
        <v>-0.66563796318057367</v>
      </c>
      <c r="AE133" s="23">
        <f t="shared" si="229"/>
        <v>-6.94450911498532E-2</v>
      </c>
      <c r="AF133" s="18">
        <f t="shared" si="230"/>
        <v>-7.0640722832044256E-2</v>
      </c>
      <c r="AG133" s="20"/>
      <c r="AH133" s="6" t="str">
        <f t="shared" si="270"/>
        <v>Zelstandigen</v>
      </c>
      <c r="AI133" s="15" t="str">
        <f t="shared" si="271"/>
        <v>Zelfstandigen - alle statuten</v>
      </c>
      <c r="AJ133" s="19">
        <f t="shared" si="217"/>
        <v>-0.2783379340644429</v>
      </c>
      <c r="AK133" s="19">
        <f t="shared" si="218"/>
        <v>-0.35528398213937984</v>
      </c>
      <c r="AL133" s="19">
        <f t="shared" si="219"/>
        <v>-0.40099095592819045</v>
      </c>
      <c r="AM133" s="19">
        <f t="shared" si="220"/>
        <v>-0.4418689879674923</v>
      </c>
      <c r="AN133" s="19">
        <f t="shared" si="221"/>
        <v>-0.57021451446087479</v>
      </c>
      <c r="AO133" s="23">
        <f t="shared" si="222"/>
        <v>-0.12834552649338249</v>
      </c>
      <c r="AP133" s="48">
        <f t="shared" si="223"/>
        <v>-0.21493053232149495</v>
      </c>
      <c r="AQ133" s="20"/>
      <c r="AR133" s="6" t="str">
        <f t="shared" si="272"/>
        <v>Zelstandigen</v>
      </c>
      <c r="AS133" s="15" t="str">
        <f t="shared" si="273"/>
        <v>Zelfstandigen - alle statuten</v>
      </c>
      <c r="AT133" s="30">
        <f t="shared" si="231"/>
        <v>0.23534949274807021</v>
      </c>
      <c r="AU133" s="30">
        <f t="shared" si="232"/>
        <v>0.14934617812328649</v>
      </c>
      <c r="AV133" s="30">
        <f t="shared" si="233"/>
        <v>0.14410349257069754</v>
      </c>
      <c r="AW133" s="30">
        <f t="shared" si="234"/>
        <v>3.6148289289006715E-2</v>
      </c>
      <c r="AX133" s="30">
        <f t="shared" si="235"/>
        <v>0.16458201994392124</v>
      </c>
      <c r="AY133" s="23">
        <f t="shared" si="236"/>
        <v>0.12843373065491454</v>
      </c>
      <c r="AZ133" s="18">
        <f t="shared" si="237"/>
        <v>1.5235841820634755E-2</v>
      </c>
      <c r="BA133" s="20"/>
      <c r="BB133" s="6" t="str">
        <f t="shared" si="274"/>
        <v>Zelstandigen</v>
      </c>
      <c r="BC133" s="15" t="str">
        <f t="shared" si="275"/>
        <v>Zelfstandigen - alle statuten</v>
      </c>
      <c r="BD133" s="19">
        <f t="shared" si="238"/>
        <v>0.21012735405697047</v>
      </c>
      <c r="BE133" s="19">
        <f t="shared" si="239"/>
        <v>0.19118744227533641</v>
      </c>
      <c r="BF133" s="19">
        <f t="shared" si="240"/>
        <v>0.14676578209714247</v>
      </c>
      <c r="BG133" s="19">
        <f t="shared" si="241"/>
        <v>0.1785948862345908</v>
      </c>
      <c r="BH133" s="19">
        <f t="shared" si="242"/>
        <v>0.65111020540818698</v>
      </c>
      <c r="BI133" s="23">
        <f t="shared" si="243"/>
        <v>0.47251531917359618</v>
      </c>
      <c r="BJ133" s="18">
        <f t="shared" si="244"/>
        <v>0.45992276313285058</v>
      </c>
      <c r="BK133" s="20"/>
      <c r="BL133" s="6" t="str">
        <f t="shared" si="276"/>
        <v>Zelstandigen</v>
      </c>
      <c r="BM133" s="15" t="str">
        <f t="shared" si="277"/>
        <v>Zelfstandigen - alle statuten</v>
      </c>
      <c r="BN133" s="19">
        <f t="shared" si="245"/>
        <v>0.3793409624986287</v>
      </c>
      <c r="BO133" s="19">
        <f t="shared" si="246"/>
        <v>0.52470969313117688</v>
      </c>
      <c r="BP133" s="19">
        <f t="shared" si="247"/>
        <v>0.43253678970665488</v>
      </c>
      <c r="BQ133" s="19">
        <f t="shared" si="248"/>
        <v>0.63146647147677271</v>
      </c>
      <c r="BR133" s="19">
        <f t="shared" si="249"/>
        <v>0.27663572958094623</v>
      </c>
      <c r="BS133" s="23">
        <f t="shared" si="250"/>
        <v>-0.35483074189582647</v>
      </c>
      <c r="BT133" s="48">
        <f t="shared" si="251"/>
        <v>-0.24807396355023065</v>
      </c>
      <c r="BU133" s="20"/>
      <c r="BV133" s="20"/>
      <c r="BW133" s="6" t="str">
        <f t="shared" si="278"/>
        <v>Zelstandigen</v>
      </c>
      <c r="BX133" s="15" t="str">
        <f t="shared" si="279"/>
        <v>Zelfstandigen - alle statuten</v>
      </c>
      <c r="BY133" s="8">
        <v>-0.64632302523091256</v>
      </c>
      <c r="BZ133" s="8">
        <v>7.5302787069412491E-3</v>
      </c>
      <c r="CA133" s="8">
        <v>-0.57281900938440533</v>
      </c>
      <c r="CB133" s="8">
        <v>-0.2783379340644429</v>
      </c>
      <c r="CC133" s="8">
        <v>0.23534949274807021</v>
      </c>
      <c r="CD133" s="8">
        <v>0.21012735405697047</v>
      </c>
      <c r="CE133" s="9">
        <v>0.3793409624986287</v>
      </c>
      <c r="CF133" s="10">
        <v>-0.2809414847256253</v>
      </c>
      <c r="CG133" s="10">
        <v>-0.15059624709425892</v>
      </c>
      <c r="CH133" s="21"/>
      <c r="CI133" s="8">
        <v>-0.59598971562668379</v>
      </c>
      <c r="CJ133" s="8">
        <v>1.8232235161158603E-2</v>
      </c>
      <c r="CK133" s="8">
        <v>-0.59499724034852941</v>
      </c>
      <c r="CL133" s="8">
        <v>-0.35528398213937984</v>
      </c>
      <c r="CM133" s="8">
        <v>0.14934617812328649</v>
      </c>
      <c r="CN133" s="8">
        <v>0.19118744227533641</v>
      </c>
      <c r="CO133" s="9">
        <v>0.52470969313117688</v>
      </c>
      <c r="CP133" s="10">
        <v>-0.20805161106576917</v>
      </c>
      <c r="CQ133" s="10">
        <v>-0.31785114363617567</v>
      </c>
      <c r="CR133" s="21"/>
      <c r="CS133" s="8">
        <v>-0.62981176449371201</v>
      </c>
      <c r="CT133" s="8">
        <v>5.9174680145803009E-2</v>
      </c>
      <c r="CU133" s="8">
        <v>-0.55853091785700426</v>
      </c>
      <c r="CV133" s="8">
        <v>-0.40099095592819045</v>
      </c>
      <c r="CW133" s="8">
        <v>0.14410349257069754</v>
      </c>
      <c r="CX133" s="8">
        <v>0.14676578209714247</v>
      </c>
      <c r="CY133" s="9">
        <v>0.43253678970665488</v>
      </c>
      <c r="CZ133" s="10">
        <v>-0.33295958016906324</v>
      </c>
      <c r="DA133" s="10">
        <v>-0.19836158020780936</v>
      </c>
      <c r="DB133" s="21"/>
      <c r="DC133" s="8">
        <v>-0.6482270526288535</v>
      </c>
      <c r="DD133" s="8">
        <v>0.35369244153887425</v>
      </c>
      <c r="DE133" s="8">
        <v>-0.59619287203072047</v>
      </c>
      <c r="DF133" s="8">
        <v>-0.4418689879674923</v>
      </c>
      <c r="DG133" s="8">
        <v>3.6148289289006715E-2</v>
      </c>
      <c r="DH133" s="8">
        <v>0.1785948862345908</v>
      </c>
      <c r="DI133" s="9">
        <v>0.63146647147677271</v>
      </c>
      <c r="DJ133" s="10">
        <v>-0.27473957549981148</v>
      </c>
      <c r="DK133" s="10">
        <v>-0.35139271927467014</v>
      </c>
      <c r="DL133" s="21"/>
      <c r="DM133" s="8">
        <v>-0.57749999716399048</v>
      </c>
      <c r="DN133" s="8">
        <v>0.61895372238099478</v>
      </c>
      <c r="DO133" s="8">
        <v>-0.66563796318057367</v>
      </c>
      <c r="DP133" s="8">
        <v>-0.57021451446087479</v>
      </c>
      <c r="DQ133" s="8">
        <v>0.16458201994392124</v>
      </c>
      <c r="DR133" s="8">
        <v>0.65111020540818698</v>
      </c>
      <c r="DS133" s="9">
        <v>0.27663572958094623</v>
      </c>
      <c r="DT133" s="10">
        <v>-0.10852575914348182</v>
      </c>
      <c r="DU133" s="10">
        <v>-5.4766664428670668E-2</v>
      </c>
      <c r="DV133" s="21"/>
      <c r="DW133" s="21"/>
    </row>
    <row r="134" spans="1:127" x14ac:dyDescent="0.3">
      <c r="A134" s="6">
        <v>132</v>
      </c>
      <c r="B134" s="6">
        <v>17</v>
      </c>
      <c r="C134" s="6"/>
      <c r="D134" s="6" t="s">
        <v>151</v>
      </c>
      <c r="E134" s="17" t="s">
        <v>158</v>
      </c>
      <c r="F134" s="19">
        <f t="shared" si="252"/>
        <v>-0.60054722305885988</v>
      </c>
      <c r="G134" s="19">
        <f t="shared" si="253"/>
        <v>-0.55951979232864257</v>
      </c>
      <c r="H134" s="19">
        <f t="shared" si="254"/>
        <v>-0.6212188284018858</v>
      </c>
      <c r="I134" s="19">
        <f t="shared" si="255"/>
        <v>-0.66061413966628113</v>
      </c>
      <c r="J134" s="19">
        <f t="shared" si="256"/>
        <v>-0.60247254881195822</v>
      </c>
      <c r="K134" s="23">
        <f t="shared" si="257"/>
        <v>5.8141590854322911E-2</v>
      </c>
      <c r="L134" s="18">
        <f t="shared" si="258"/>
        <v>-4.2952756483315646E-2</v>
      </c>
      <c r="M134" s="20"/>
      <c r="N134" s="6" t="str">
        <f t="shared" si="259"/>
        <v>Zelstandigen</v>
      </c>
      <c r="O134" s="15" t="str">
        <f t="shared" si="260"/>
        <v>Hoofdbezigheid - zelfstandig</v>
      </c>
      <c r="P134" s="19">
        <f t="shared" si="261"/>
        <v>3.5091366711139771E-2</v>
      </c>
      <c r="Q134" s="19">
        <f t="shared" si="262"/>
        <v>4.6980115050612441E-2</v>
      </c>
      <c r="R134" s="19">
        <f t="shared" si="263"/>
        <v>0.10484972019690032</v>
      </c>
      <c r="S134" s="19">
        <f t="shared" si="264"/>
        <v>0.40290691951259433</v>
      </c>
      <c r="T134" s="19">
        <f t="shared" si="265"/>
        <v>0.65842444372213693</v>
      </c>
      <c r="U134" s="23">
        <f t="shared" si="266"/>
        <v>0.2555175242095426</v>
      </c>
      <c r="V134" s="18">
        <f t="shared" si="267"/>
        <v>0.61144432867152454</v>
      </c>
      <c r="W134" s="20"/>
      <c r="X134" s="6" t="str">
        <f t="shared" si="268"/>
        <v>Zelstandigen</v>
      </c>
      <c r="Y134" s="15" t="str">
        <f t="shared" si="269"/>
        <v>Hoofdbezigheid - zelfstandig</v>
      </c>
      <c r="Z134" s="19">
        <f t="shared" si="224"/>
        <v>-0.53365469138153798</v>
      </c>
      <c r="AA134" s="19">
        <f t="shared" si="225"/>
        <v>-0.57246599700929979</v>
      </c>
      <c r="AB134" s="19">
        <f t="shared" si="226"/>
        <v>-0.52820220541318363</v>
      </c>
      <c r="AC134" s="19">
        <f t="shared" si="227"/>
        <v>-0.58430347732505483</v>
      </c>
      <c r="AD134" s="19">
        <f t="shared" si="228"/>
        <v>-0.66504018827600475</v>
      </c>
      <c r="AE134" s="23">
        <f t="shared" si="229"/>
        <v>-8.0736710950949919E-2</v>
      </c>
      <c r="AF134" s="18">
        <f t="shared" si="230"/>
        <v>-9.2574191266704964E-2</v>
      </c>
      <c r="AG134" s="20"/>
      <c r="AH134" s="6" t="str">
        <f t="shared" si="270"/>
        <v>Zelstandigen</v>
      </c>
      <c r="AI134" s="15" t="str">
        <f t="shared" si="271"/>
        <v>Hoofdbezigheid - zelfstandig</v>
      </c>
      <c r="AJ134" s="19">
        <f t="shared" si="217"/>
        <v>-0.25160058559948956</v>
      </c>
      <c r="AK134" s="19">
        <f t="shared" si="218"/>
        <v>-0.33238856513284437</v>
      </c>
      <c r="AL134" s="19">
        <f t="shared" si="219"/>
        <v>-0.37159480742863665</v>
      </c>
      <c r="AM134" s="19">
        <f t="shared" si="220"/>
        <v>-0.40380994730257619</v>
      </c>
      <c r="AN134" s="19">
        <f t="shared" si="221"/>
        <v>-0.49678530227423445</v>
      </c>
      <c r="AO134" s="23">
        <f t="shared" si="222"/>
        <v>-9.2975354971658264E-2</v>
      </c>
      <c r="AP134" s="48">
        <f t="shared" si="223"/>
        <v>-0.16439673714139008</v>
      </c>
      <c r="AQ134" s="20"/>
      <c r="AR134" s="6" t="str">
        <f t="shared" si="272"/>
        <v>Zelstandigen</v>
      </c>
      <c r="AS134" s="15" t="str">
        <f t="shared" si="273"/>
        <v>Hoofdbezigheid - zelfstandig</v>
      </c>
      <c r="AT134" s="30">
        <f t="shared" si="231"/>
        <v>0.25387060683769491</v>
      </c>
      <c r="AU134" s="30">
        <f t="shared" si="232"/>
        <v>0.16273328830967332</v>
      </c>
      <c r="AV134" s="30">
        <f t="shared" si="233"/>
        <v>0.16848981657695197</v>
      </c>
      <c r="AW134" s="30">
        <f t="shared" si="234"/>
        <v>7.0408467735032204E-2</v>
      </c>
      <c r="AX134" s="30">
        <f t="shared" si="235"/>
        <v>0.17485115644433427</v>
      </c>
      <c r="AY134" s="23">
        <f t="shared" si="236"/>
        <v>0.10444268870930207</v>
      </c>
      <c r="AZ134" s="18">
        <f t="shared" si="237"/>
        <v>1.2117868134660953E-2</v>
      </c>
      <c r="BA134" s="20"/>
      <c r="BB134" s="6" t="str">
        <f t="shared" si="274"/>
        <v>Zelstandigen</v>
      </c>
      <c r="BC134" s="15" t="str">
        <f t="shared" si="275"/>
        <v>Hoofdbezigheid - zelfstandig</v>
      </c>
      <c r="BD134" s="19">
        <f t="shared" si="238"/>
        <v>0.17956959345608814</v>
      </c>
      <c r="BE134" s="19">
        <f t="shared" si="239"/>
        <v>0.17527248596045486</v>
      </c>
      <c r="BF134" s="19">
        <f t="shared" si="240"/>
        <v>0.12521491737781082</v>
      </c>
      <c r="BG134" s="19">
        <f t="shared" si="241"/>
        <v>0.15597137834596214</v>
      </c>
      <c r="BH134" s="19">
        <f t="shared" si="242"/>
        <v>0.60560038076447087</v>
      </c>
      <c r="BI134" s="23">
        <f t="shared" si="243"/>
        <v>0.44962900241850873</v>
      </c>
      <c r="BJ134" s="18">
        <f t="shared" si="244"/>
        <v>0.43032789480401601</v>
      </c>
      <c r="BK134" s="20"/>
      <c r="BL134" s="6" t="str">
        <f t="shared" si="276"/>
        <v>Zelstandigen</v>
      </c>
      <c r="BM134" s="15" t="str">
        <f t="shared" si="277"/>
        <v>Hoofdbezigheid - zelfstandig</v>
      </c>
      <c r="BN134" s="19">
        <f t="shared" si="245"/>
        <v>0.3379156802524273</v>
      </c>
      <c r="BO134" s="19">
        <f t="shared" si="246"/>
        <v>0.47248939854622979</v>
      </c>
      <c r="BP134" s="19">
        <f t="shared" si="247"/>
        <v>0.38876157006950834</v>
      </c>
      <c r="BQ134" s="19">
        <f t="shared" si="248"/>
        <v>0.58551935604446548</v>
      </c>
      <c r="BR134" s="19">
        <f t="shared" si="249"/>
        <v>0.24846352487528078</v>
      </c>
      <c r="BS134" s="23">
        <f t="shared" si="250"/>
        <v>-0.33705583116918469</v>
      </c>
      <c r="BT134" s="48">
        <f t="shared" si="251"/>
        <v>-0.22402587367094901</v>
      </c>
      <c r="BU134" s="20"/>
      <c r="BV134" s="20"/>
      <c r="BW134" s="6" t="str">
        <f t="shared" si="278"/>
        <v>Zelstandigen</v>
      </c>
      <c r="BX134" s="15" t="str">
        <f t="shared" si="279"/>
        <v>Hoofdbezigheid - zelfstandig</v>
      </c>
      <c r="BY134" s="8">
        <v>-0.60054722305885988</v>
      </c>
      <c r="BZ134" s="8">
        <v>3.5091366711139771E-2</v>
      </c>
      <c r="CA134" s="8">
        <v>-0.53365469138153798</v>
      </c>
      <c r="CB134" s="8">
        <v>-0.25160058559948956</v>
      </c>
      <c r="CC134" s="8">
        <v>0.25387060683769491</v>
      </c>
      <c r="CD134" s="8">
        <v>0.17956959345608814</v>
      </c>
      <c r="CE134" s="9">
        <v>0.3379156802524273</v>
      </c>
      <c r="CF134" s="10">
        <v>-0.24000946541003743</v>
      </c>
      <c r="CG134" s="10">
        <v>-0.142016475719517</v>
      </c>
      <c r="CH134" s="21"/>
      <c r="CI134" s="8">
        <v>-0.55951979232864257</v>
      </c>
      <c r="CJ134" s="8">
        <v>4.6980115050612441E-2</v>
      </c>
      <c r="CK134" s="8">
        <v>-0.57246599700929979</v>
      </c>
      <c r="CL134" s="8">
        <v>-0.33238856513284437</v>
      </c>
      <c r="CM134" s="8">
        <v>0.16273328830967332</v>
      </c>
      <c r="CN134" s="8">
        <v>0.17527248596045486</v>
      </c>
      <c r="CO134" s="9">
        <v>0.47248939854622979</v>
      </c>
      <c r="CP134" s="10">
        <v>-0.17107558514942378</v>
      </c>
      <c r="CQ134" s="10">
        <v>-0.30110633670665804</v>
      </c>
      <c r="CR134" s="21"/>
      <c r="CS134" s="8">
        <v>-0.6212188284018858</v>
      </c>
      <c r="CT134" s="8">
        <v>0.10484972019690032</v>
      </c>
      <c r="CU134" s="8">
        <v>-0.52820220541318363</v>
      </c>
      <c r="CV134" s="8">
        <v>-0.37159480742863665</v>
      </c>
      <c r="CW134" s="8">
        <v>0.16848981657695197</v>
      </c>
      <c r="CX134" s="8">
        <v>0.12521491737781082</v>
      </c>
      <c r="CY134" s="9">
        <v>0.38876157006950834</v>
      </c>
      <c r="CZ134" s="10">
        <v>-0.29689165310411209</v>
      </c>
      <c r="DA134" s="10">
        <v>-0.18269071905200002</v>
      </c>
      <c r="DB134" s="21"/>
      <c r="DC134" s="8">
        <v>-0.66061413966628113</v>
      </c>
      <c r="DD134" s="8">
        <v>0.40290691951259433</v>
      </c>
      <c r="DE134" s="8">
        <v>-0.58430347732505483</v>
      </c>
      <c r="DF134" s="8">
        <v>-0.40380994730257619</v>
      </c>
      <c r="DG134" s="8">
        <v>7.0408467735032204E-2</v>
      </c>
      <c r="DH134" s="8">
        <v>0.15597137834596214</v>
      </c>
      <c r="DI134" s="9">
        <v>0.58551935604446548</v>
      </c>
      <c r="DJ134" s="10">
        <v>-0.25172325063732826</v>
      </c>
      <c r="DK134" s="10">
        <v>-0.32815777028531595</v>
      </c>
      <c r="DL134" s="21"/>
      <c r="DM134" s="8">
        <v>-0.60247254881195822</v>
      </c>
      <c r="DN134" s="8">
        <v>0.65842444372213693</v>
      </c>
      <c r="DO134" s="8">
        <v>-0.66504018827600475</v>
      </c>
      <c r="DP134" s="8">
        <v>-0.49678530227423445</v>
      </c>
      <c r="DQ134" s="8">
        <v>0.17485115644433427</v>
      </c>
      <c r="DR134" s="8">
        <v>0.60560038076447087</v>
      </c>
      <c r="DS134" s="9">
        <v>0.24846352487528078</v>
      </c>
      <c r="DT134" s="10">
        <v>-0.10378952661851681</v>
      </c>
      <c r="DU134" s="10">
        <v>-4.3204300371216191E-2</v>
      </c>
      <c r="DV134" s="21"/>
      <c r="DW134" s="21"/>
    </row>
    <row r="135" spans="1:127" x14ac:dyDescent="0.3">
      <c r="A135" s="6">
        <v>133</v>
      </c>
      <c r="B135" s="6">
        <v>17</v>
      </c>
      <c r="C135" s="6"/>
      <c r="D135" s="6" t="s">
        <v>151</v>
      </c>
      <c r="E135" s="17" t="s">
        <v>159</v>
      </c>
      <c r="F135" s="19">
        <f t="shared" si="252"/>
        <v>-0.58110281606088998</v>
      </c>
      <c r="G135" s="19">
        <f t="shared" si="253"/>
        <v>-0.52736582955082489</v>
      </c>
      <c r="H135" s="19">
        <f t="shared" si="254"/>
        <v>-0.3884709267266328</v>
      </c>
      <c r="I135" s="19">
        <f t="shared" si="255"/>
        <v>-0.29648777043411095</v>
      </c>
      <c r="J135" s="19">
        <f t="shared" si="256"/>
        <v>-0.20722071550449422</v>
      </c>
      <c r="K135" s="23">
        <f t="shared" si="257"/>
        <v>8.9267054929616729E-2</v>
      </c>
      <c r="L135" s="18">
        <f t="shared" si="258"/>
        <v>0.32014511404633067</v>
      </c>
      <c r="M135" s="20"/>
      <c r="N135" s="6" t="str">
        <f t="shared" si="259"/>
        <v>Zelstandigen</v>
      </c>
      <c r="O135" s="15" t="str">
        <f t="shared" si="260"/>
        <v>Bijbezigheid - zelfstandig</v>
      </c>
      <c r="P135" s="19">
        <f t="shared" si="261"/>
        <v>-0.14350369249125239</v>
      </c>
      <c r="Q135" s="19">
        <f t="shared" si="262"/>
        <v>-9.3172376519622332E-2</v>
      </c>
      <c r="R135" s="19">
        <f t="shared" si="263"/>
        <v>-0.2043785825090966</v>
      </c>
      <c r="S135" s="19">
        <f t="shared" si="264"/>
        <v>-5.6564739840705584E-2</v>
      </c>
      <c r="T135" s="19">
        <f t="shared" si="265"/>
        <v>0.14645085433748087</v>
      </c>
      <c r="U135" s="23">
        <f t="shared" si="266"/>
        <v>0.20301559417818646</v>
      </c>
      <c r="V135" s="18">
        <f t="shared" si="267"/>
        <v>0.23962323085710319</v>
      </c>
      <c r="W135" s="20"/>
      <c r="X135" s="6" t="str">
        <f t="shared" si="268"/>
        <v>Zelstandigen</v>
      </c>
      <c r="Y135" s="15" t="str">
        <f t="shared" si="269"/>
        <v>Bijbezigheid - zelfstandig</v>
      </c>
      <c r="Z135" s="19">
        <f t="shared" si="224"/>
        <v>-0.47334958703460001</v>
      </c>
      <c r="AA135" s="19">
        <f t="shared" si="225"/>
        <v>-0.46561608262853926</v>
      </c>
      <c r="AB135" s="19">
        <f t="shared" si="226"/>
        <v>-0.45885734257033972</v>
      </c>
      <c r="AC135" s="19">
        <f t="shared" si="227"/>
        <v>-0.43216563214355158</v>
      </c>
      <c r="AD135" s="19">
        <f t="shared" si="228"/>
        <v>-0.3450432425125925</v>
      </c>
      <c r="AE135" s="23">
        <f t="shared" si="229"/>
        <v>8.7122389630959085E-2</v>
      </c>
      <c r="AF135" s="18">
        <f t="shared" si="230"/>
        <v>0.12057284011594677</v>
      </c>
      <c r="AG135" s="20"/>
      <c r="AH135" s="6" t="str">
        <f t="shared" si="270"/>
        <v>Zelstandigen</v>
      </c>
      <c r="AI135" s="15" t="str">
        <f t="shared" si="271"/>
        <v>Bijbezigheid - zelfstandig</v>
      </c>
      <c r="AJ135" s="19">
        <f t="shared" si="217"/>
        <v>-0.34305154151142725</v>
      </c>
      <c r="AK135" s="19">
        <f t="shared" si="218"/>
        <v>-0.37598018974293779</v>
      </c>
      <c r="AL135" s="19">
        <f t="shared" si="219"/>
        <v>-0.40954989587901802</v>
      </c>
      <c r="AM135" s="19">
        <f t="shared" si="220"/>
        <v>-0.4818480978520937</v>
      </c>
      <c r="AN135" s="19">
        <f t="shared" si="221"/>
        <v>-0.71501224935830954</v>
      </c>
      <c r="AO135" s="23">
        <f t="shared" si="222"/>
        <v>-0.23316415150621583</v>
      </c>
      <c r="AP135" s="48">
        <f t="shared" si="223"/>
        <v>-0.33903205961537175</v>
      </c>
      <c r="AQ135" s="20"/>
      <c r="AR135" s="6" t="str">
        <f t="shared" si="272"/>
        <v>Zelstandigen</v>
      </c>
      <c r="AS135" s="15" t="str">
        <f t="shared" si="273"/>
        <v>Bijbezigheid - zelfstandig</v>
      </c>
      <c r="AT135" s="30">
        <f t="shared" si="231"/>
        <v>6.3175317938172187E-2</v>
      </c>
      <c r="AU135" s="30">
        <f t="shared" si="232"/>
        <v>4.7424294880203645E-2</v>
      </c>
      <c r="AV135" s="30">
        <f t="shared" si="233"/>
        <v>2.412736468454729E-3</v>
      </c>
      <c r="AW135" s="30">
        <f t="shared" si="234"/>
        <v>-9.1010053594938523E-2</v>
      </c>
      <c r="AX135" s="30">
        <f t="shared" si="235"/>
        <v>9.5763270508842313E-2</v>
      </c>
      <c r="AY135" s="23">
        <f t="shared" si="236"/>
        <v>0.18677332410378084</v>
      </c>
      <c r="AZ135" s="18">
        <f t="shared" si="237"/>
        <v>4.8338975628638668E-2</v>
      </c>
      <c r="BA135" s="20"/>
      <c r="BB135" s="6" t="str">
        <f t="shared" si="274"/>
        <v>Zelstandigen</v>
      </c>
      <c r="BC135" s="15" t="str">
        <f t="shared" si="275"/>
        <v>Bijbezigheid - zelfstandig</v>
      </c>
      <c r="BD135" s="19">
        <f t="shared" si="238"/>
        <v>0.29205026046050769</v>
      </c>
      <c r="BE135" s="19">
        <f t="shared" si="239"/>
        <v>0.20099354190667787</v>
      </c>
      <c r="BF135" s="19">
        <f t="shared" si="240"/>
        <v>0.20666118380703999</v>
      </c>
      <c r="BG135" s="19">
        <f t="shared" si="241"/>
        <v>0.2245600638895873</v>
      </c>
      <c r="BH135" s="19">
        <f t="shared" si="242"/>
        <v>0.57798542581942669</v>
      </c>
      <c r="BI135" s="23">
        <f t="shared" si="243"/>
        <v>0.35342536192983942</v>
      </c>
      <c r="BJ135" s="18">
        <f t="shared" si="244"/>
        <v>0.37699188391274885</v>
      </c>
      <c r="BK135" s="20"/>
      <c r="BL135" s="6" t="str">
        <f t="shared" si="276"/>
        <v>Zelstandigen</v>
      </c>
      <c r="BM135" s="15" t="str">
        <f t="shared" si="277"/>
        <v>Bijbezigheid - zelfstandig</v>
      </c>
      <c r="BN135" s="19">
        <f t="shared" si="245"/>
        <v>0.40635046346704651</v>
      </c>
      <c r="BO135" s="19">
        <f t="shared" si="246"/>
        <v>0.54045049685087698</v>
      </c>
      <c r="BP135" s="19">
        <f t="shared" si="247"/>
        <v>0.43945430702729632</v>
      </c>
      <c r="BQ135" s="19">
        <f t="shared" si="248"/>
        <v>0.58651868795580098</v>
      </c>
      <c r="BR135" s="19">
        <f t="shared" si="249"/>
        <v>0.30491685635616994</v>
      </c>
      <c r="BS135" s="23">
        <f t="shared" si="250"/>
        <v>-0.28160183159963104</v>
      </c>
      <c r="BT135" s="48">
        <f t="shared" si="251"/>
        <v>-0.23553364049470704</v>
      </c>
      <c r="BU135" s="20"/>
      <c r="BV135" s="20"/>
      <c r="BW135" s="6" t="str">
        <f t="shared" si="278"/>
        <v>Zelstandigen</v>
      </c>
      <c r="BX135" s="15" t="str">
        <f t="shared" si="279"/>
        <v>Bijbezigheid - zelfstandig</v>
      </c>
      <c r="BY135" s="8">
        <v>-0.58110281606088998</v>
      </c>
      <c r="BZ135" s="8">
        <v>-0.14350369249125239</v>
      </c>
      <c r="CA135" s="8">
        <v>-0.47334958703460001</v>
      </c>
      <c r="CB135" s="8">
        <v>-0.34305154151142725</v>
      </c>
      <c r="CC135" s="8">
        <v>6.3175317938172187E-2</v>
      </c>
      <c r="CD135" s="8">
        <v>0.29205026046050769</v>
      </c>
      <c r="CE135" s="9">
        <v>0.40635046346704651</v>
      </c>
      <c r="CF135" s="10">
        <v>-0.36510231104300883</v>
      </c>
      <c r="CG135" s="10">
        <v>-8.5946324783872513E-2</v>
      </c>
      <c r="CH135" s="21"/>
      <c r="CI135" s="8">
        <v>-0.52736582955082489</v>
      </c>
      <c r="CJ135" s="8">
        <v>-9.3172376519622332E-2</v>
      </c>
      <c r="CK135" s="8">
        <v>-0.46561608262853926</v>
      </c>
      <c r="CL135" s="8">
        <v>-0.37598018974293779</v>
      </c>
      <c r="CM135" s="8">
        <v>4.7424294880203645E-2</v>
      </c>
      <c r="CN135" s="8">
        <v>0.20099354190667787</v>
      </c>
      <c r="CO135" s="9">
        <v>0.54045049685087698</v>
      </c>
      <c r="CP135" s="10">
        <v>-0.27283609721873753</v>
      </c>
      <c r="CQ135" s="10">
        <v>-0.27671820951734832</v>
      </c>
      <c r="CR135" s="21"/>
      <c r="CS135" s="8">
        <v>-0.3884709267266328</v>
      </c>
      <c r="CT135" s="8">
        <v>-0.2043785825090966</v>
      </c>
      <c r="CU135" s="8">
        <v>-0.45885734257033972</v>
      </c>
      <c r="CV135" s="8">
        <v>-0.40954989587901802</v>
      </c>
      <c r="CW135" s="8">
        <v>2.412736468454729E-3</v>
      </c>
      <c r="CX135" s="8">
        <v>0.20666118380703999</v>
      </c>
      <c r="CY135" s="9">
        <v>0.43945430702729632</v>
      </c>
      <c r="CZ135" s="10">
        <v>-0.36873843069657197</v>
      </c>
      <c r="DA135" s="10">
        <v>-0.16087947795233265</v>
      </c>
      <c r="DB135" s="21"/>
      <c r="DC135" s="8">
        <v>-0.29648777043411095</v>
      </c>
      <c r="DD135" s="8">
        <v>-5.6564739840705584E-2</v>
      </c>
      <c r="DE135" s="8">
        <v>-0.43216563214355158</v>
      </c>
      <c r="DF135" s="8">
        <v>-0.4818480978520937</v>
      </c>
      <c r="DG135" s="8">
        <v>-9.1010053594938523E-2</v>
      </c>
      <c r="DH135" s="8">
        <v>0.2245600638895873</v>
      </c>
      <c r="DI135" s="9">
        <v>0.58651868795580098</v>
      </c>
      <c r="DJ135" s="10">
        <v>-0.27102693962093566</v>
      </c>
      <c r="DK135" s="10">
        <v>-0.31510404586923513</v>
      </c>
      <c r="DL135" s="21"/>
      <c r="DM135" s="8">
        <v>-0.20722071550449422</v>
      </c>
      <c r="DN135" s="8">
        <v>0.14645085433748087</v>
      </c>
      <c r="DO135" s="8">
        <v>-0.3450432425125925</v>
      </c>
      <c r="DP135" s="8">
        <v>-0.71501224935830954</v>
      </c>
      <c r="DQ135" s="8">
        <v>9.5763270508842313E-2</v>
      </c>
      <c r="DR135" s="8">
        <v>0.57798542581942669</v>
      </c>
      <c r="DS135" s="9">
        <v>0.30491685635616994</v>
      </c>
      <c r="DT135" s="10">
        <v>-9.5079317428551843E-2</v>
      </c>
      <c r="DU135" s="10">
        <v>-7.8127982089655254E-2</v>
      </c>
      <c r="DV135" s="21"/>
      <c r="DW135" s="21"/>
    </row>
    <row r="136" spans="1:127" x14ac:dyDescent="0.3">
      <c r="A136" s="6">
        <v>134</v>
      </c>
      <c r="B136" s="6">
        <v>17</v>
      </c>
      <c r="C136" s="6"/>
      <c r="D136" s="6" t="s">
        <v>151</v>
      </c>
      <c r="E136" s="17" t="s">
        <v>160</v>
      </c>
      <c r="F136" s="19">
        <f t="shared" si="252"/>
        <v>-0.60746574621975358</v>
      </c>
      <c r="G136" s="19">
        <f t="shared" si="253"/>
        <v>-0.54372135082622797</v>
      </c>
      <c r="H136" s="19">
        <f t="shared" si="254"/>
        <v>-0.59621021835649679</v>
      </c>
      <c r="I136" s="19">
        <f t="shared" si="255"/>
        <v>-0.61488911329513696</v>
      </c>
      <c r="J136" s="19">
        <f t="shared" si="256"/>
        <v>-0.53920557347448783</v>
      </c>
      <c r="K136" s="23">
        <f t="shared" si="257"/>
        <v>7.5683539820649126E-2</v>
      </c>
      <c r="L136" s="18">
        <f t="shared" si="258"/>
        <v>4.5157773517401356E-3</v>
      </c>
      <c r="M136" s="20"/>
      <c r="N136" s="6" t="str">
        <f t="shared" si="259"/>
        <v>Zelstandigen</v>
      </c>
      <c r="O136" s="15" t="str">
        <f t="shared" si="260"/>
        <v>Na pensioen - zelfstandig</v>
      </c>
      <c r="P136" s="19">
        <f t="shared" si="261"/>
        <v>2.0385175020942354E-2</v>
      </c>
      <c r="Q136" s="19">
        <f t="shared" si="262"/>
        <v>-1.2689340948930972E-2</v>
      </c>
      <c r="R136" s="19">
        <f t="shared" si="263"/>
        <v>7.1353828988008336E-2</v>
      </c>
      <c r="S136" s="19">
        <f t="shared" si="264"/>
        <v>0.34806752355154175</v>
      </c>
      <c r="T136" s="19">
        <f t="shared" si="265"/>
        <v>0.5905513762690251</v>
      </c>
      <c r="U136" s="23">
        <f t="shared" si="266"/>
        <v>0.24248385271748335</v>
      </c>
      <c r="V136" s="18">
        <f t="shared" si="267"/>
        <v>0.60324071721795602</v>
      </c>
      <c r="W136" s="20"/>
      <c r="X136" s="6" t="str">
        <f t="shared" si="268"/>
        <v>Zelstandigen</v>
      </c>
      <c r="Y136" s="15" t="str">
        <f t="shared" si="269"/>
        <v>Na pensioen - zelfstandig</v>
      </c>
      <c r="Z136" s="19">
        <f t="shared" si="224"/>
        <v>-0.56847977108615577</v>
      </c>
      <c r="AA136" s="19">
        <f t="shared" si="225"/>
        <v>-0.53787414492931296</v>
      </c>
      <c r="AB136" s="19">
        <f t="shared" si="226"/>
        <v>-0.52410559183994498</v>
      </c>
      <c r="AC136" s="19">
        <f t="shared" si="227"/>
        <v>-0.52438415243490177</v>
      </c>
      <c r="AD136" s="19">
        <f t="shared" si="228"/>
        <v>-0.65150765218096252</v>
      </c>
      <c r="AE136" s="23">
        <f t="shared" si="229"/>
        <v>-0.12712349974606074</v>
      </c>
      <c r="AF136" s="18">
        <f t="shared" si="230"/>
        <v>-0.11363350725164956</v>
      </c>
      <c r="AG136" s="20"/>
      <c r="AH136" s="6" t="str">
        <f t="shared" si="270"/>
        <v>Zelstandigen</v>
      </c>
      <c r="AI136" s="15" t="str">
        <f t="shared" si="271"/>
        <v>Na pensioen - zelfstandig</v>
      </c>
      <c r="AJ136" s="19">
        <f t="shared" si="217"/>
        <v>-0.21067338211143247</v>
      </c>
      <c r="AK136" s="19">
        <f t="shared" si="218"/>
        <v>-0.27580419301880454</v>
      </c>
      <c r="AL136" s="19">
        <f t="shared" si="219"/>
        <v>-0.33874934496543652</v>
      </c>
      <c r="AM136" s="19">
        <f t="shared" si="220"/>
        <v>-0.37039162795600067</v>
      </c>
      <c r="AN136" s="19">
        <f t="shared" si="221"/>
        <v>-0.49822421664641353</v>
      </c>
      <c r="AO136" s="23">
        <f t="shared" si="222"/>
        <v>-0.12783258869041286</v>
      </c>
      <c r="AP136" s="48">
        <f t="shared" si="223"/>
        <v>-0.22242002362760899</v>
      </c>
      <c r="AQ136" s="20"/>
      <c r="AR136" s="6" t="str">
        <f t="shared" si="272"/>
        <v>Zelstandigen</v>
      </c>
      <c r="AS136" s="15" t="str">
        <f t="shared" si="273"/>
        <v>Na pensioen - zelfstandig</v>
      </c>
      <c r="AT136" s="30">
        <f t="shared" si="231"/>
        <v>0.20356323681781047</v>
      </c>
      <c r="AU136" s="30">
        <f t="shared" si="232"/>
        <v>0.11609345325689056</v>
      </c>
      <c r="AV136" s="30">
        <f t="shared" si="233"/>
        <v>0.10193564169330978</v>
      </c>
      <c r="AW136" s="30">
        <f t="shared" si="234"/>
        <v>-1.1881706512887428E-2</v>
      </c>
      <c r="AX136" s="30">
        <f t="shared" si="235"/>
        <v>0.10899002272848679</v>
      </c>
      <c r="AY136" s="23">
        <f t="shared" si="236"/>
        <v>0.12087172924137422</v>
      </c>
      <c r="AZ136" s="18">
        <f t="shared" si="237"/>
        <v>-7.103430528403773E-3</v>
      </c>
      <c r="BA136" s="20"/>
      <c r="BB136" s="6" t="str">
        <f t="shared" si="274"/>
        <v>Zelstandigen</v>
      </c>
      <c r="BC136" s="15" t="str">
        <f t="shared" si="275"/>
        <v>Na pensioen - zelfstandig</v>
      </c>
      <c r="BD136" s="19">
        <f t="shared" si="238"/>
        <v>0.17345126873814079</v>
      </c>
      <c r="BE136" s="19">
        <f t="shared" si="239"/>
        <v>0.1644331744946744</v>
      </c>
      <c r="BF136" s="19">
        <f t="shared" si="240"/>
        <v>0.1197011237669911</v>
      </c>
      <c r="BG136" s="19">
        <f t="shared" si="241"/>
        <v>0.15396695425238588</v>
      </c>
      <c r="BH136" s="19">
        <f t="shared" si="242"/>
        <v>0.61585907643592763</v>
      </c>
      <c r="BI136" s="23">
        <f t="shared" si="243"/>
        <v>0.46189212218354175</v>
      </c>
      <c r="BJ136" s="18">
        <f t="shared" si="244"/>
        <v>0.4514259019412532</v>
      </c>
      <c r="BK136" s="20"/>
      <c r="BL136" s="6" t="str">
        <f t="shared" si="276"/>
        <v>Zelstandigen</v>
      </c>
      <c r="BM136" s="15" t="str">
        <f t="shared" si="277"/>
        <v>Na pensioen - zelfstandig</v>
      </c>
      <c r="BN136" s="19">
        <f t="shared" si="245"/>
        <v>0.36048445583761146</v>
      </c>
      <c r="BO136" s="19">
        <f t="shared" si="246"/>
        <v>0.49624799743817893</v>
      </c>
      <c r="BP136" s="19">
        <f t="shared" si="247"/>
        <v>0.4173087290364163</v>
      </c>
      <c r="BQ136" s="19">
        <f t="shared" si="248"/>
        <v>0.58238259734400422</v>
      </c>
      <c r="BR136" s="19">
        <f t="shared" si="249"/>
        <v>0.24705777406876378</v>
      </c>
      <c r="BS136" s="23">
        <f t="shared" si="250"/>
        <v>-0.33532482327524044</v>
      </c>
      <c r="BT136" s="48">
        <f t="shared" si="251"/>
        <v>-0.24919022336941515</v>
      </c>
      <c r="BU136" s="20"/>
      <c r="BV136" s="20"/>
      <c r="BW136" s="6" t="str">
        <f t="shared" si="278"/>
        <v>Zelstandigen</v>
      </c>
      <c r="BX136" s="15" t="str">
        <f t="shared" si="279"/>
        <v>Na pensioen - zelfstandig</v>
      </c>
      <c r="BY136" s="8">
        <v>-0.60746574621975358</v>
      </c>
      <c r="BZ136" s="8">
        <v>2.0385175020942354E-2</v>
      </c>
      <c r="CA136" s="8">
        <v>-0.56847977108615577</v>
      </c>
      <c r="CB136" s="8">
        <v>-0.21067338211143247</v>
      </c>
      <c r="CC136" s="8">
        <v>0.20356323681781047</v>
      </c>
      <c r="CD136" s="8">
        <v>0.17345126873814079</v>
      </c>
      <c r="CE136" s="9">
        <v>0.36048445583761146</v>
      </c>
      <c r="CF136" s="10">
        <v>-0.25408769240536844</v>
      </c>
      <c r="CG136" s="10">
        <v>-0.17553735368855236</v>
      </c>
      <c r="CH136" s="21"/>
      <c r="CI136" s="8">
        <v>-0.54372135082622797</v>
      </c>
      <c r="CJ136" s="8">
        <v>-1.2689340948930972E-2</v>
      </c>
      <c r="CK136" s="8">
        <v>-0.53787414492931296</v>
      </c>
      <c r="CL136" s="8">
        <v>-0.27580419301880454</v>
      </c>
      <c r="CM136" s="8">
        <v>0.11609345325689056</v>
      </c>
      <c r="CN136" s="8">
        <v>0.1644331744946744</v>
      </c>
      <c r="CO136" s="9">
        <v>0.49624799743817893</v>
      </c>
      <c r="CP136" s="10">
        <v>-0.21361118313835162</v>
      </c>
      <c r="CQ136" s="10">
        <v>-0.28269360007659605</v>
      </c>
      <c r="CR136" s="21"/>
      <c r="CS136" s="8">
        <v>-0.59621021835649679</v>
      </c>
      <c r="CT136" s="8">
        <v>7.1353828988008336E-2</v>
      </c>
      <c r="CU136" s="8">
        <v>-0.52410559183994498</v>
      </c>
      <c r="CV136" s="8">
        <v>-0.33874934496543652</v>
      </c>
      <c r="CW136" s="8">
        <v>0.10193564169330978</v>
      </c>
      <c r="CX136" s="8">
        <v>0.1197011237669911</v>
      </c>
      <c r="CY136" s="9">
        <v>0.4173087290364163</v>
      </c>
      <c r="CZ136" s="10">
        <v>-0.30479432999604095</v>
      </c>
      <c r="DA136" s="10">
        <v>-0.20819919089235028</v>
      </c>
      <c r="DB136" s="21"/>
      <c r="DC136" s="8">
        <v>-0.61488911329513696</v>
      </c>
      <c r="DD136" s="8">
        <v>0.34806752355154175</v>
      </c>
      <c r="DE136" s="8">
        <v>-0.52438415243490177</v>
      </c>
      <c r="DF136" s="8">
        <v>-0.37039162795600067</v>
      </c>
      <c r="DG136" s="8">
        <v>-1.1881706512887428E-2</v>
      </c>
      <c r="DH136" s="8">
        <v>0.15396695425238588</v>
      </c>
      <c r="DI136" s="9">
        <v>0.58238259734400422</v>
      </c>
      <c r="DJ136" s="10">
        <v>-0.25224410548303616</v>
      </c>
      <c r="DK136" s="10">
        <v>-0.3241464768467085</v>
      </c>
      <c r="DL136" s="21"/>
      <c r="DM136" s="8">
        <v>-0.53920557347448783</v>
      </c>
      <c r="DN136" s="8">
        <v>0.5905513762690251</v>
      </c>
      <c r="DO136" s="8">
        <v>-0.65150765218096252</v>
      </c>
      <c r="DP136" s="8">
        <v>-0.49822421664641353</v>
      </c>
      <c r="DQ136" s="8">
        <v>0.10899002272848679</v>
      </c>
      <c r="DR136" s="8">
        <v>0.61585907643592763</v>
      </c>
      <c r="DS136" s="9">
        <v>0.24705777406876378</v>
      </c>
      <c r="DT136" s="10">
        <v>-9.1948200196013921E-2</v>
      </c>
      <c r="DU136" s="10">
        <v>-5.8359104172905935E-2</v>
      </c>
      <c r="DV136" s="21"/>
      <c r="DW136" s="21"/>
    </row>
    <row r="137" spans="1:127" x14ac:dyDescent="0.3">
      <c r="A137" s="6">
        <v>135</v>
      </c>
      <c r="B137" s="6">
        <v>17</v>
      </c>
      <c r="C137" s="6"/>
      <c r="D137" s="6" t="s">
        <v>151</v>
      </c>
      <c r="E137" s="17" t="s">
        <v>148</v>
      </c>
      <c r="F137" s="19">
        <f t="shared" si="252"/>
        <v>-0.52217958929530306</v>
      </c>
      <c r="G137" s="19">
        <f t="shared" si="253"/>
        <v>-0.44709284585272341</v>
      </c>
      <c r="H137" s="19">
        <f t="shared" si="254"/>
        <v>-0.44669839359671226</v>
      </c>
      <c r="I137" s="19">
        <f t="shared" si="255"/>
        <v>-0.35664690715013353</v>
      </c>
      <c r="J137" s="19">
        <f t="shared" si="256"/>
        <v>-0.22448151293547658</v>
      </c>
      <c r="K137" s="23">
        <f t="shared" si="257"/>
        <v>0.13216539421465695</v>
      </c>
      <c r="L137" s="18">
        <f t="shared" si="258"/>
        <v>0.22261133291724683</v>
      </c>
      <c r="M137" s="20"/>
      <c r="N137" s="6" t="str">
        <f t="shared" si="259"/>
        <v>Zelstandigen</v>
      </c>
      <c r="O137" s="15" t="str">
        <f t="shared" si="260"/>
        <v>Zelfstandig, geen bestuurder</v>
      </c>
      <c r="P137" s="19">
        <f t="shared" si="261"/>
        <v>-0.23262141559771912</v>
      </c>
      <c r="Q137" s="19">
        <f t="shared" si="262"/>
        <v>-0.28163814053001007</v>
      </c>
      <c r="R137" s="19">
        <f t="shared" si="263"/>
        <v>-0.24107414498292146</v>
      </c>
      <c r="S137" s="19">
        <f t="shared" si="264"/>
        <v>-9.5920496927557539E-2</v>
      </c>
      <c r="T137" s="19">
        <f t="shared" si="265"/>
        <v>0.10517369154904251</v>
      </c>
      <c r="U137" s="23">
        <f t="shared" si="266"/>
        <v>0.20109418847660004</v>
      </c>
      <c r="V137" s="18">
        <f t="shared" si="267"/>
        <v>0.38681183207905256</v>
      </c>
      <c r="W137" s="20"/>
      <c r="X137" s="6" t="str">
        <f t="shared" si="268"/>
        <v>Zelstandigen</v>
      </c>
      <c r="Y137" s="15" t="str">
        <f t="shared" si="269"/>
        <v>Zelfstandig, geen bestuurder</v>
      </c>
      <c r="Z137" s="19">
        <f t="shared" si="224"/>
        <v>-0.5342442462851027</v>
      </c>
      <c r="AA137" s="19">
        <f t="shared" si="225"/>
        <v>-0.43676992508692342</v>
      </c>
      <c r="AB137" s="19">
        <f t="shared" si="226"/>
        <v>-0.49203276929435258</v>
      </c>
      <c r="AC137" s="19">
        <f t="shared" si="227"/>
        <v>-0.4113695105450183</v>
      </c>
      <c r="AD137" s="19">
        <f t="shared" si="228"/>
        <v>-0.51837430221219016</v>
      </c>
      <c r="AE137" s="23">
        <f t="shared" si="229"/>
        <v>-0.10700479166717186</v>
      </c>
      <c r="AF137" s="18">
        <f t="shared" si="230"/>
        <v>-8.1604377125266747E-2</v>
      </c>
      <c r="AG137" s="20"/>
      <c r="AH137" s="6" t="str">
        <f t="shared" si="270"/>
        <v>Zelstandigen</v>
      </c>
      <c r="AI137" s="15" t="str">
        <f t="shared" si="271"/>
        <v>Zelfstandig, geen bestuurder</v>
      </c>
      <c r="AJ137" s="19">
        <f t="shared" si="217"/>
        <v>-0.24326342430744288</v>
      </c>
      <c r="AK137" s="19">
        <f t="shared" si="218"/>
        <v>-0.27300580629400828</v>
      </c>
      <c r="AL137" s="19">
        <f t="shared" si="219"/>
        <v>-0.32109698794433178</v>
      </c>
      <c r="AM137" s="19">
        <f t="shared" si="220"/>
        <v>-0.35104964628489133</v>
      </c>
      <c r="AN137" s="19">
        <f t="shared" si="221"/>
        <v>-0.52085566383341952</v>
      </c>
      <c r="AO137" s="23">
        <f t="shared" si="222"/>
        <v>-0.1698060175485282</v>
      </c>
      <c r="AP137" s="48">
        <f t="shared" si="223"/>
        <v>-0.24784985753941124</v>
      </c>
      <c r="AQ137" s="20"/>
      <c r="AR137" s="6" t="str">
        <f t="shared" si="272"/>
        <v>Zelstandigen</v>
      </c>
      <c r="AS137" s="15" t="str">
        <f t="shared" si="273"/>
        <v>Zelfstandig, geen bestuurder</v>
      </c>
      <c r="AT137" s="30">
        <f t="shared" si="231"/>
        <v>7.0983335762498947E-2</v>
      </c>
      <c r="AU137" s="30">
        <f t="shared" si="232"/>
        <v>2.9204657743360066E-2</v>
      </c>
      <c r="AV137" s="30">
        <f t="shared" si="233"/>
        <v>-3.4629315594197789E-2</v>
      </c>
      <c r="AW137" s="30">
        <f t="shared" si="234"/>
        <v>-0.12294902218650534</v>
      </c>
      <c r="AX137" s="30">
        <f t="shared" si="235"/>
        <v>-2.8301238755114712E-4</v>
      </c>
      <c r="AY137" s="23">
        <f t="shared" si="236"/>
        <v>0.1226660097989542</v>
      </c>
      <c r="AZ137" s="18">
        <f t="shared" si="237"/>
        <v>-2.9487670130911213E-2</v>
      </c>
      <c r="BA137" s="20"/>
      <c r="BB137" s="6" t="str">
        <f t="shared" si="274"/>
        <v>Zelstandigen</v>
      </c>
      <c r="BC137" s="15" t="str">
        <f t="shared" si="275"/>
        <v>Zelfstandig, geen bestuurder</v>
      </c>
      <c r="BD137" s="19">
        <f t="shared" si="238"/>
        <v>0.42986827211927281</v>
      </c>
      <c r="BE137" s="19">
        <f t="shared" si="239"/>
        <v>0.39469649887879948</v>
      </c>
      <c r="BF137" s="19">
        <f t="shared" si="240"/>
        <v>0.36575522634157054</v>
      </c>
      <c r="BG137" s="19">
        <f t="shared" si="241"/>
        <v>0.43326149140734427</v>
      </c>
      <c r="BH137" s="19">
        <f t="shared" si="242"/>
        <v>0.47936378592597007</v>
      </c>
      <c r="BI137" s="23">
        <f t="shared" si="243"/>
        <v>4.6102294518625797E-2</v>
      </c>
      <c r="BJ137" s="18">
        <f t="shared" si="244"/>
        <v>8.4667287047170581E-2</v>
      </c>
      <c r="BK137" s="20"/>
      <c r="BL137" s="6" t="str">
        <f t="shared" si="276"/>
        <v>Zelstandigen</v>
      </c>
      <c r="BM137" s="15" t="str">
        <f t="shared" si="277"/>
        <v>Zelfstandig, geen bestuurder</v>
      </c>
      <c r="BN137" s="19">
        <f t="shared" si="245"/>
        <v>0.31023981786309113</v>
      </c>
      <c r="BO137" s="19">
        <f t="shared" si="246"/>
        <v>0.46526643042023508</v>
      </c>
      <c r="BP137" s="19">
        <f t="shared" si="247"/>
        <v>0.36368475737671768</v>
      </c>
      <c r="BQ137" s="19">
        <f t="shared" si="248"/>
        <v>0.49085005705338886</v>
      </c>
      <c r="BR137" s="19">
        <f t="shared" si="249"/>
        <v>0.53259253528959216</v>
      </c>
      <c r="BS137" s="23">
        <f t="shared" si="250"/>
        <v>4.1742478236203306E-2</v>
      </c>
      <c r="BT137" s="48">
        <f t="shared" si="251"/>
        <v>6.7326104869357084E-2</v>
      </c>
      <c r="BU137" s="20"/>
      <c r="BV137" s="20"/>
      <c r="BW137" s="6" t="str">
        <f t="shared" si="278"/>
        <v>Zelstandigen</v>
      </c>
      <c r="BX137" s="15" t="str">
        <f t="shared" si="279"/>
        <v>Zelfstandig, geen bestuurder</v>
      </c>
      <c r="BY137" s="8">
        <v>-0.52217958929530306</v>
      </c>
      <c r="BZ137" s="8">
        <v>-0.23262141559771912</v>
      </c>
      <c r="CA137" s="8">
        <v>-0.5342442462851027</v>
      </c>
      <c r="CB137" s="8">
        <v>-0.24326342430744288</v>
      </c>
      <c r="CC137" s="8">
        <v>7.0983335762498947E-2</v>
      </c>
      <c r="CD137" s="8">
        <v>0.42986827211927281</v>
      </c>
      <c r="CE137" s="9">
        <v>0.31023981786309113</v>
      </c>
      <c r="CF137" s="10">
        <v>-0.40569839459395529</v>
      </c>
      <c r="CG137" s="10">
        <v>5.970186269911331E-2</v>
      </c>
      <c r="CH137" s="21"/>
      <c r="CI137" s="8">
        <v>-0.44709284585272341</v>
      </c>
      <c r="CJ137" s="8">
        <v>-0.28163814053001007</v>
      </c>
      <c r="CK137" s="8">
        <v>-0.43676992508692342</v>
      </c>
      <c r="CL137" s="8">
        <v>-0.27300580629400828</v>
      </c>
      <c r="CM137" s="8">
        <v>2.9204657743360066E-2</v>
      </c>
      <c r="CN137" s="8">
        <v>0.39469649887879948</v>
      </c>
      <c r="CO137" s="9">
        <v>0.46526643042023508</v>
      </c>
      <c r="CP137" s="10">
        <v>-0.39582725695202281</v>
      </c>
      <c r="CQ137" s="10">
        <v>-8.0211818491378623E-2</v>
      </c>
      <c r="CR137" s="21"/>
      <c r="CS137" s="8">
        <v>-0.44669839359671226</v>
      </c>
      <c r="CT137" s="8">
        <v>-0.24107414498292146</v>
      </c>
      <c r="CU137" s="8">
        <v>-0.49203276929435258</v>
      </c>
      <c r="CV137" s="8">
        <v>-0.32109698794433178</v>
      </c>
      <c r="CW137" s="8">
        <v>-3.4629315594197789E-2</v>
      </c>
      <c r="CX137" s="8">
        <v>0.36575522634157054</v>
      </c>
      <c r="CY137" s="9">
        <v>0.36368475737671768</v>
      </c>
      <c r="CZ137" s="10">
        <v>-0.42811921892509386</v>
      </c>
      <c r="DA137" s="10">
        <v>-1.57380240088256E-2</v>
      </c>
      <c r="DB137" s="21"/>
      <c r="DC137" s="8">
        <v>-0.35664690715013353</v>
      </c>
      <c r="DD137" s="8">
        <v>-9.5920496927557539E-2</v>
      </c>
      <c r="DE137" s="8">
        <v>-0.4113695105450183</v>
      </c>
      <c r="DF137" s="8">
        <v>-0.35104964628489133</v>
      </c>
      <c r="DG137" s="8">
        <v>-0.12294902218650534</v>
      </c>
      <c r="DH137" s="8">
        <v>0.43326149140734427</v>
      </c>
      <c r="DI137" s="9">
        <v>0.49085005705338886</v>
      </c>
      <c r="DJ137" s="10">
        <v>-0.3445809656087675</v>
      </c>
      <c r="DK137" s="10">
        <v>-0.1283180736616984</v>
      </c>
      <c r="DL137" s="21"/>
      <c r="DM137" s="8">
        <v>-0.22448151293547658</v>
      </c>
      <c r="DN137" s="8">
        <v>0.10517369154904251</v>
      </c>
      <c r="DO137" s="8">
        <v>-0.51837430221219016</v>
      </c>
      <c r="DP137" s="8">
        <v>-0.52085566383341952</v>
      </c>
      <c r="DQ137" s="8">
        <v>-2.8301238755114712E-4</v>
      </c>
      <c r="DR137" s="8">
        <v>0.47936378592597007</v>
      </c>
      <c r="DS137" s="9">
        <v>0.53259253528959216</v>
      </c>
      <c r="DT137" s="10">
        <v>-0.1426850558849449</v>
      </c>
      <c r="DU137" s="10">
        <v>-0.1549823840667148</v>
      </c>
      <c r="DV137" s="21"/>
      <c r="DW137" s="21"/>
    </row>
    <row r="138" spans="1:127" x14ac:dyDescent="0.3">
      <c r="A138" s="6">
        <v>136</v>
      </c>
      <c r="B138" s="6">
        <v>17</v>
      </c>
      <c r="C138" s="6"/>
      <c r="D138" s="6" t="s">
        <v>151</v>
      </c>
      <c r="E138" s="17" t="s">
        <v>152</v>
      </c>
      <c r="F138" s="19">
        <f t="shared" si="252"/>
        <v>-0.37722737458535327</v>
      </c>
      <c r="G138" s="19">
        <f t="shared" si="253"/>
        <v>-0.31034066121751663</v>
      </c>
      <c r="H138" s="19">
        <f t="shared" si="254"/>
        <v>-0.29102300899852757</v>
      </c>
      <c r="I138" s="19">
        <f t="shared" si="255"/>
        <v>-0.2027879457535533</v>
      </c>
      <c r="J138" s="19">
        <f t="shared" si="256"/>
        <v>-7.6729950991544241E-2</v>
      </c>
      <c r="K138" s="23">
        <f t="shared" si="257"/>
        <v>0.12605799476200907</v>
      </c>
      <c r="L138" s="18">
        <f t="shared" si="258"/>
        <v>0.23361071022597241</v>
      </c>
      <c r="M138" s="20"/>
      <c r="N138" s="6" t="str">
        <f t="shared" si="259"/>
        <v>Zelstandigen</v>
      </c>
      <c r="O138" s="15" t="str">
        <f t="shared" si="260"/>
        <v>Primaire sector - zelfstandig</v>
      </c>
      <c r="P138" s="19">
        <f t="shared" si="261"/>
        <v>-0.23388353425992428</v>
      </c>
      <c r="Q138" s="19">
        <f t="shared" si="262"/>
        <v>-0.29689198045827081</v>
      </c>
      <c r="R138" s="19">
        <f t="shared" si="263"/>
        <v>-0.24179961044312817</v>
      </c>
      <c r="S138" s="19">
        <f t="shared" si="264"/>
        <v>-0.15570947566823129</v>
      </c>
      <c r="T138" s="19">
        <f t="shared" si="265"/>
        <v>-4.7471749336048683E-2</v>
      </c>
      <c r="U138" s="23">
        <f t="shared" si="266"/>
        <v>0.10823772633218261</v>
      </c>
      <c r="V138" s="18">
        <f t="shared" si="267"/>
        <v>0.24942023112222211</v>
      </c>
      <c r="W138" s="20"/>
      <c r="X138" s="6" t="str">
        <f t="shared" si="268"/>
        <v>Zelstandigen</v>
      </c>
      <c r="Y138" s="15" t="str">
        <f t="shared" si="269"/>
        <v>Primaire sector - zelfstandig</v>
      </c>
      <c r="Z138" s="19">
        <f t="shared" si="224"/>
        <v>-0.48743532795443301</v>
      </c>
      <c r="AA138" s="19">
        <f t="shared" si="225"/>
        <v>-0.34695038168239728</v>
      </c>
      <c r="AB138" s="19">
        <f t="shared" si="226"/>
        <v>-0.43112263830527653</v>
      </c>
      <c r="AC138" s="19">
        <f t="shared" si="227"/>
        <v>-0.29718491241772099</v>
      </c>
      <c r="AD138" s="19">
        <f t="shared" si="228"/>
        <v>-0.34103991698970698</v>
      </c>
      <c r="AE138" s="23">
        <f t="shared" si="229"/>
        <v>-4.3855004571985989E-2</v>
      </c>
      <c r="AF138" s="18">
        <f t="shared" si="230"/>
        <v>5.9104646926902982E-3</v>
      </c>
      <c r="AG138" s="20"/>
      <c r="AH138" s="6" t="str">
        <f t="shared" si="270"/>
        <v>Zelstandigen</v>
      </c>
      <c r="AI138" s="15" t="str">
        <f t="shared" si="271"/>
        <v>Primaire sector - zelfstandig</v>
      </c>
      <c r="AJ138" s="19">
        <f t="shared" si="217"/>
        <v>-0.11221131266857781</v>
      </c>
      <c r="AK138" s="19">
        <f t="shared" si="218"/>
        <v>-0.11447896582839384</v>
      </c>
      <c r="AL138" s="19">
        <f t="shared" si="219"/>
        <v>-0.19658888707118463</v>
      </c>
      <c r="AM138" s="19">
        <f t="shared" si="220"/>
        <v>-0.17559630063995299</v>
      </c>
      <c r="AN138" s="19">
        <f t="shared" si="221"/>
        <v>-0.37276065433483491</v>
      </c>
      <c r="AO138" s="23">
        <f t="shared" si="222"/>
        <v>-0.19716435369488192</v>
      </c>
      <c r="AP138" s="48">
        <f t="shared" si="223"/>
        <v>-0.25828168850644107</v>
      </c>
      <c r="AQ138" s="20"/>
      <c r="AR138" s="6" t="str">
        <f t="shared" si="272"/>
        <v>Zelstandigen</v>
      </c>
      <c r="AS138" s="15" t="str">
        <f t="shared" si="273"/>
        <v>Primaire sector - zelfstandig</v>
      </c>
      <c r="AT138" s="30">
        <f t="shared" si="231"/>
        <v>7.1249330172671347E-3</v>
      </c>
      <c r="AU138" s="30">
        <f t="shared" si="232"/>
        <v>1.6921900616667204E-2</v>
      </c>
      <c r="AV138" s="30">
        <f t="shared" si="233"/>
        <v>-9.7302989568575166E-2</v>
      </c>
      <c r="AW138" s="30">
        <f t="shared" si="234"/>
        <v>-0.1711867587474093</v>
      </c>
      <c r="AX138" s="30">
        <f t="shared" si="235"/>
        <v>-0.11131702552731033</v>
      </c>
      <c r="AY138" s="23">
        <f t="shared" si="236"/>
        <v>5.9869733220098961E-2</v>
      </c>
      <c r="AZ138" s="18">
        <f t="shared" si="237"/>
        <v>-0.12823892614397753</v>
      </c>
      <c r="BA138" s="20"/>
      <c r="BB138" s="6" t="str">
        <f t="shared" si="274"/>
        <v>Zelstandigen</v>
      </c>
      <c r="BC138" s="15" t="str">
        <f t="shared" si="275"/>
        <v>Primaire sector - zelfstandig</v>
      </c>
      <c r="BD138" s="19">
        <f t="shared" si="238"/>
        <v>0.47214501726008862</v>
      </c>
      <c r="BE138" s="19">
        <f t="shared" si="239"/>
        <v>0.44803674909645058</v>
      </c>
      <c r="BF138" s="19">
        <f t="shared" si="240"/>
        <v>0.40837363957785988</v>
      </c>
      <c r="BG138" s="19">
        <f t="shared" si="241"/>
        <v>0.49653080542732919</v>
      </c>
      <c r="BH138" s="19">
        <f t="shared" si="242"/>
        <v>0.26116160199397576</v>
      </c>
      <c r="BI138" s="23">
        <f t="shared" si="243"/>
        <v>-0.23536920343335344</v>
      </c>
      <c r="BJ138" s="18">
        <f t="shared" si="244"/>
        <v>-0.18687514710247483</v>
      </c>
      <c r="BK138" s="20"/>
      <c r="BL138" s="6" t="str">
        <f t="shared" si="276"/>
        <v>Zelstandigen</v>
      </c>
      <c r="BM138" s="15" t="str">
        <f t="shared" si="277"/>
        <v>Primaire sector - zelfstandig</v>
      </c>
      <c r="BN138" s="19">
        <f t="shared" si="245"/>
        <v>0.16610840324785509</v>
      </c>
      <c r="BO138" s="19">
        <f t="shared" si="246"/>
        <v>0.28108512678532632</v>
      </c>
      <c r="BP138" s="19">
        <f t="shared" si="247"/>
        <v>0.21488716838333721</v>
      </c>
      <c r="BQ138" s="19">
        <f t="shared" si="248"/>
        <v>0.26349198376667554</v>
      </c>
      <c r="BR138" s="19">
        <f t="shared" si="249"/>
        <v>0.56145405241505297</v>
      </c>
      <c r="BS138" s="23">
        <f t="shared" si="250"/>
        <v>0.29796206864837743</v>
      </c>
      <c r="BT138" s="48">
        <f t="shared" si="251"/>
        <v>0.28036892562972665</v>
      </c>
      <c r="BU138" s="20"/>
      <c r="BV138" s="20"/>
      <c r="BW138" s="6" t="str">
        <f t="shared" si="278"/>
        <v>Zelstandigen</v>
      </c>
      <c r="BX138" s="15" t="str">
        <f t="shared" si="279"/>
        <v>Primaire sector - zelfstandig</v>
      </c>
      <c r="BY138" s="8">
        <v>-0.37722737458535327</v>
      </c>
      <c r="BZ138" s="8">
        <v>-0.23388353425992428</v>
      </c>
      <c r="CA138" s="8">
        <v>-0.48743532795443301</v>
      </c>
      <c r="CB138" s="8">
        <v>-0.11221131266857781</v>
      </c>
      <c r="CC138" s="8">
        <v>7.1249330172671347E-3</v>
      </c>
      <c r="CD138" s="8">
        <v>0.47214501726008862</v>
      </c>
      <c r="CE138" s="9">
        <v>0.16610840324785509</v>
      </c>
      <c r="CF138" s="10">
        <v>-0.34237158041318821</v>
      </c>
      <c r="CG138" s="10">
        <v>0.15626135696867524</v>
      </c>
      <c r="CH138" s="21"/>
      <c r="CI138" s="8">
        <v>-0.31034066121751663</v>
      </c>
      <c r="CJ138" s="8">
        <v>-0.29689198045827081</v>
      </c>
      <c r="CK138" s="8">
        <v>-0.34695038168239728</v>
      </c>
      <c r="CL138" s="8">
        <v>-0.11447896582839384</v>
      </c>
      <c r="CM138" s="8">
        <v>1.6921900616667204E-2</v>
      </c>
      <c r="CN138" s="8">
        <v>0.44803674909645058</v>
      </c>
      <c r="CO138" s="9">
        <v>0.28108512678532632</v>
      </c>
      <c r="CP138" s="10">
        <v>-0.35707654749640233</v>
      </c>
      <c r="CQ138" s="10">
        <v>7.4965052505073834E-2</v>
      </c>
      <c r="CR138" s="21"/>
      <c r="CS138" s="8">
        <v>-0.29102300899852757</v>
      </c>
      <c r="CT138" s="8">
        <v>-0.24179961044312817</v>
      </c>
      <c r="CU138" s="8">
        <v>-0.43112263830527653</v>
      </c>
      <c r="CV138" s="8">
        <v>-0.19658888707118463</v>
      </c>
      <c r="CW138" s="8">
        <v>-9.7302989568575166E-2</v>
      </c>
      <c r="CX138" s="8">
        <v>0.40837363957785988</v>
      </c>
      <c r="CY138" s="9">
        <v>0.21488716838333721</v>
      </c>
      <c r="CZ138" s="10">
        <v>-0.33639103512758622</v>
      </c>
      <c r="DA138" s="10">
        <v>6.4193570004810158E-2</v>
      </c>
      <c r="DB138" s="21"/>
      <c r="DC138" s="8">
        <v>-0.2027879457535533</v>
      </c>
      <c r="DD138" s="8">
        <v>-0.15570947566823129</v>
      </c>
      <c r="DE138" s="8">
        <v>-0.29718491241772099</v>
      </c>
      <c r="DF138" s="8">
        <v>-0.17559630063995299</v>
      </c>
      <c r="DG138" s="8">
        <v>-0.1711867587474093</v>
      </c>
      <c r="DH138" s="8">
        <v>0.49653080542732919</v>
      </c>
      <c r="DI138" s="9">
        <v>0.26349198376667554</v>
      </c>
      <c r="DJ138" s="10">
        <v>-0.26328442603460456</v>
      </c>
      <c r="DK138" s="10">
        <v>2.1229085100355802E-2</v>
      </c>
      <c r="DL138" s="21"/>
      <c r="DM138" s="8">
        <v>-7.6729950991544241E-2</v>
      </c>
      <c r="DN138" s="8">
        <v>-4.7471749336048683E-2</v>
      </c>
      <c r="DO138" s="8">
        <v>-0.34103991698970698</v>
      </c>
      <c r="DP138" s="8">
        <v>-0.37276065433483491</v>
      </c>
      <c r="DQ138" s="8">
        <v>-0.11131702552731033</v>
      </c>
      <c r="DR138" s="8">
        <v>0.26116160199397576</v>
      </c>
      <c r="DS138" s="9">
        <v>0.56145405241505297</v>
      </c>
      <c r="DT138" s="10">
        <v>-0.11068011253236316</v>
      </c>
      <c r="DU138" s="10">
        <v>-0.20098077955283131</v>
      </c>
      <c r="DV138" s="21"/>
      <c r="DW138" s="21"/>
    </row>
    <row r="139" spans="1:127" x14ac:dyDescent="0.3">
      <c r="A139" s="6">
        <v>137</v>
      </c>
      <c r="B139" s="6">
        <v>17</v>
      </c>
      <c r="C139" s="6"/>
      <c r="D139" s="6" t="s">
        <v>151</v>
      </c>
      <c r="E139" s="17" t="s">
        <v>153</v>
      </c>
      <c r="F139" s="19">
        <f t="shared" si="252"/>
        <v>-8.1711532402945777E-2</v>
      </c>
      <c r="G139" s="19">
        <f t="shared" si="253"/>
        <v>-4.2178760155499234E-2</v>
      </c>
      <c r="H139" s="19">
        <f t="shared" si="254"/>
        <v>-2.8996189167137768E-2</v>
      </c>
      <c r="I139" s="19">
        <f t="shared" si="255"/>
        <v>0.11292674122020466</v>
      </c>
      <c r="J139" s="19">
        <f t="shared" si="256"/>
        <v>0.22225937942558313</v>
      </c>
      <c r="K139" s="23">
        <f t="shared" si="257"/>
        <v>0.10933263820537847</v>
      </c>
      <c r="L139" s="18">
        <f t="shared" si="258"/>
        <v>0.26443813958108237</v>
      </c>
      <c r="M139" s="20"/>
      <c r="N139" s="6" t="str">
        <f t="shared" si="259"/>
        <v>Zelstandigen</v>
      </c>
      <c r="O139" s="15" t="str">
        <f t="shared" si="260"/>
        <v>Secundaire sector - zelfstandig</v>
      </c>
      <c r="P139" s="19">
        <f t="shared" si="261"/>
        <v>-0.2143329989551887</v>
      </c>
      <c r="Q139" s="19">
        <f t="shared" si="262"/>
        <v>-0.20569514017010737</v>
      </c>
      <c r="R139" s="19">
        <f t="shared" si="263"/>
        <v>-0.23957260983418974</v>
      </c>
      <c r="S139" s="19">
        <f t="shared" si="264"/>
        <v>-0.3008493502322187</v>
      </c>
      <c r="T139" s="19">
        <f t="shared" si="265"/>
        <v>-0.2217686593058939</v>
      </c>
      <c r="U139" s="23">
        <f t="shared" si="266"/>
        <v>7.9080690926324804E-2</v>
      </c>
      <c r="V139" s="18">
        <f t="shared" si="267"/>
        <v>-1.6073519135786529E-2</v>
      </c>
      <c r="W139" s="20"/>
      <c r="X139" s="6" t="str">
        <f t="shared" si="268"/>
        <v>Zelstandigen</v>
      </c>
      <c r="Y139" s="15" t="str">
        <f t="shared" si="269"/>
        <v>Secundaire sector - zelfstandig</v>
      </c>
      <c r="Z139" s="19">
        <f t="shared" si="224"/>
        <v>-0.1632139837510346</v>
      </c>
      <c r="AA139" s="19">
        <f t="shared" si="225"/>
        <v>-6.9475511254484743E-2</v>
      </c>
      <c r="AB139" s="19">
        <f t="shared" si="226"/>
        <v>-0.15512226259589249</v>
      </c>
      <c r="AC139" s="19">
        <f t="shared" si="227"/>
        <v>-0.10883816159407916</v>
      </c>
      <c r="AD139" s="19">
        <f t="shared" si="228"/>
        <v>-0.25523639861508202</v>
      </c>
      <c r="AE139" s="23">
        <f t="shared" si="229"/>
        <v>-0.14639823702100285</v>
      </c>
      <c r="AF139" s="18">
        <f t="shared" si="230"/>
        <v>-0.18576088736059726</v>
      </c>
      <c r="AG139" s="20"/>
      <c r="AH139" s="6" t="str">
        <f t="shared" si="270"/>
        <v>Zelstandigen</v>
      </c>
      <c r="AI139" s="15" t="str">
        <f t="shared" si="271"/>
        <v>Secundaire sector - zelfstandig</v>
      </c>
      <c r="AJ139" s="19">
        <f t="shared" si="217"/>
        <v>-0.25710551378175828</v>
      </c>
      <c r="AK139" s="19">
        <f t="shared" si="218"/>
        <v>-0.26026479999118207</v>
      </c>
      <c r="AL139" s="19">
        <f t="shared" si="219"/>
        <v>-0.26288245142503813</v>
      </c>
      <c r="AM139" s="19">
        <f t="shared" si="220"/>
        <v>-0.3068135496578398</v>
      </c>
      <c r="AN139" s="19">
        <f t="shared" si="221"/>
        <v>-0.27421012389266236</v>
      </c>
      <c r="AO139" s="23">
        <f t="shared" si="222"/>
        <v>3.2603425765177441E-2</v>
      </c>
      <c r="AP139" s="48">
        <f t="shared" si="223"/>
        <v>-1.3945323901480289E-2</v>
      </c>
      <c r="AQ139" s="20"/>
      <c r="AR139" s="6" t="str">
        <f t="shared" si="272"/>
        <v>Zelstandigen</v>
      </c>
      <c r="AS139" s="15" t="str">
        <f t="shared" si="273"/>
        <v>Secundaire sector - zelfstandig</v>
      </c>
      <c r="AT139" s="30">
        <f t="shared" si="231"/>
        <v>-0.19031815956418596</v>
      </c>
      <c r="AU139" s="30">
        <f t="shared" si="232"/>
        <v>-0.2263639987754183</v>
      </c>
      <c r="AV139" s="30">
        <f t="shared" si="233"/>
        <v>-0.22831480682546137</v>
      </c>
      <c r="AW139" s="30">
        <f t="shared" si="234"/>
        <v>-0.23978306190160625</v>
      </c>
      <c r="AX139" s="30">
        <f t="shared" si="235"/>
        <v>-0.16300617758035699</v>
      </c>
      <c r="AY139" s="23">
        <f t="shared" si="236"/>
        <v>7.6776884321249267E-2</v>
      </c>
      <c r="AZ139" s="18">
        <f t="shared" si="237"/>
        <v>6.3357821195061309E-2</v>
      </c>
      <c r="BA139" s="20"/>
      <c r="BB139" s="6" t="str">
        <f t="shared" si="274"/>
        <v>Zelstandigen</v>
      </c>
      <c r="BC139" s="15" t="str">
        <f t="shared" si="275"/>
        <v>Secundaire sector - zelfstandig</v>
      </c>
      <c r="BD139" s="19">
        <f t="shared" si="238"/>
        <v>0.22624242222934726</v>
      </c>
      <c r="BE139" s="19">
        <f t="shared" si="239"/>
        <v>0.20793866041955869</v>
      </c>
      <c r="BF139" s="19">
        <f t="shared" si="240"/>
        <v>0.22247604434338811</v>
      </c>
      <c r="BG139" s="19">
        <f t="shared" si="241"/>
        <v>0.27164999676196155</v>
      </c>
      <c r="BH139" s="19">
        <f t="shared" si="242"/>
        <v>0.18687226229892281</v>
      </c>
      <c r="BI139" s="23">
        <f t="shared" si="243"/>
        <v>-8.477773446303874E-2</v>
      </c>
      <c r="BJ139" s="18">
        <f t="shared" si="244"/>
        <v>-2.1066398120635876E-2</v>
      </c>
      <c r="BK139" s="20"/>
      <c r="BL139" s="6" t="str">
        <f t="shared" si="276"/>
        <v>Zelstandigen</v>
      </c>
      <c r="BM139" s="15" t="str">
        <f t="shared" si="277"/>
        <v>Secundaire sector - zelfstandig</v>
      </c>
      <c r="BN139" s="19">
        <f t="shared" si="245"/>
        <v>0.22746189971332251</v>
      </c>
      <c r="BO139" s="19">
        <f t="shared" si="246"/>
        <v>0.24270365626477436</v>
      </c>
      <c r="BP139" s="19">
        <f t="shared" si="247"/>
        <v>0.21032794753384731</v>
      </c>
      <c r="BQ139" s="19">
        <f t="shared" si="248"/>
        <v>0.23059190871249263</v>
      </c>
      <c r="BR139" s="19">
        <f t="shared" si="249"/>
        <v>0.24568873575854822</v>
      </c>
      <c r="BS139" s="23">
        <f t="shared" si="250"/>
        <v>1.5096827046055583E-2</v>
      </c>
      <c r="BT139" s="48">
        <f t="shared" si="251"/>
        <v>2.9850794937738567E-3</v>
      </c>
      <c r="BU139" s="20"/>
      <c r="BV139" s="20"/>
      <c r="BW139" s="6" t="str">
        <f t="shared" si="278"/>
        <v>Zelstandigen</v>
      </c>
      <c r="BX139" s="15" t="str">
        <f t="shared" si="279"/>
        <v>Secundaire sector - zelfstandig</v>
      </c>
      <c r="BY139" s="8">
        <v>-8.1711532402945777E-2</v>
      </c>
      <c r="BZ139" s="8">
        <v>-0.2143329989551887</v>
      </c>
      <c r="CA139" s="8">
        <v>-0.1632139837510346</v>
      </c>
      <c r="CB139" s="8">
        <v>-0.25710551378175828</v>
      </c>
      <c r="CC139" s="8">
        <v>-0.19031815956418596</v>
      </c>
      <c r="CD139" s="8">
        <v>0.22624242222934726</v>
      </c>
      <c r="CE139" s="9">
        <v>0.22746189971332251</v>
      </c>
      <c r="CF139" s="10">
        <v>-0.19670242562771506</v>
      </c>
      <c r="CG139" s="10">
        <v>-2.2590865684567397E-2</v>
      </c>
      <c r="CH139" s="21"/>
      <c r="CI139" s="8">
        <v>-4.2178760155499234E-2</v>
      </c>
      <c r="CJ139" s="8">
        <v>-0.20569514017010737</v>
      </c>
      <c r="CK139" s="8">
        <v>-6.9475511254484743E-2</v>
      </c>
      <c r="CL139" s="8">
        <v>-0.26026479999118207</v>
      </c>
      <c r="CM139" s="8">
        <v>-0.2263639987754183</v>
      </c>
      <c r="CN139" s="8">
        <v>0.20793866041955869</v>
      </c>
      <c r="CO139" s="9">
        <v>0.24270365626477436</v>
      </c>
      <c r="CP139" s="10">
        <v>-0.18276630219864692</v>
      </c>
      <c r="CQ139" s="10">
        <v>-8.1253003355307621E-2</v>
      </c>
      <c r="CR139" s="21"/>
      <c r="CS139" s="8">
        <v>-2.8996189167137768E-2</v>
      </c>
      <c r="CT139" s="8">
        <v>-0.23957260983418974</v>
      </c>
      <c r="CU139" s="8">
        <v>-0.15512226259589249</v>
      </c>
      <c r="CV139" s="8">
        <v>-0.26288245142503813</v>
      </c>
      <c r="CW139" s="8">
        <v>-0.22831480682546137</v>
      </c>
      <c r="CX139" s="8">
        <v>0.22247604434338811</v>
      </c>
      <c r="CY139" s="9">
        <v>0.21032794753384731</v>
      </c>
      <c r="CZ139" s="10">
        <v>-0.17965914124251278</v>
      </c>
      <c r="DA139" s="10">
        <v>-5.6753861230994351E-2</v>
      </c>
      <c r="DB139" s="21"/>
      <c r="DC139" s="8">
        <v>0.11292674122020466</v>
      </c>
      <c r="DD139" s="8">
        <v>-0.3008493502322187</v>
      </c>
      <c r="DE139" s="8">
        <v>-0.10883816159407916</v>
      </c>
      <c r="DF139" s="8">
        <v>-0.3068135496578398</v>
      </c>
      <c r="DG139" s="8">
        <v>-0.23978306190160625</v>
      </c>
      <c r="DH139" s="8">
        <v>0.27164999676196155</v>
      </c>
      <c r="DI139" s="9">
        <v>0.23059190871249263</v>
      </c>
      <c r="DJ139" s="10">
        <v>-0.11141579583132574</v>
      </c>
      <c r="DK139" s="10">
        <v>-0.11813464377804156</v>
      </c>
      <c r="DL139" s="21"/>
      <c r="DM139" s="8">
        <v>0.22225937942558313</v>
      </c>
      <c r="DN139" s="8">
        <v>-0.2217686593058939</v>
      </c>
      <c r="DO139" s="8">
        <v>-0.25523639861508202</v>
      </c>
      <c r="DP139" s="8">
        <v>-0.27421012389266236</v>
      </c>
      <c r="DQ139" s="8">
        <v>-0.16300617758035699</v>
      </c>
      <c r="DR139" s="8">
        <v>0.18687226229892281</v>
      </c>
      <c r="DS139" s="9">
        <v>0.24568873575854822</v>
      </c>
      <c r="DT139" s="10">
        <v>5.3971845883952492E-2</v>
      </c>
      <c r="DU139" s="10">
        <v>-0.18659581238542228</v>
      </c>
      <c r="DV139" s="21"/>
      <c r="DW139" s="21"/>
    </row>
    <row r="140" spans="1:127" x14ac:dyDescent="0.3">
      <c r="A140" s="6">
        <v>138</v>
      </c>
      <c r="B140" s="6">
        <v>17</v>
      </c>
      <c r="C140" s="6"/>
      <c r="D140" s="6" t="s">
        <v>151</v>
      </c>
      <c r="E140" s="17" t="s">
        <v>154</v>
      </c>
      <c r="F140" s="19">
        <f t="shared" si="252"/>
        <v>-0.62618431481690007</v>
      </c>
      <c r="G140" s="19">
        <f t="shared" si="253"/>
        <v>-0.55302765904325502</v>
      </c>
      <c r="H140" s="19">
        <f t="shared" si="254"/>
        <v>-0.57810410388089517</v>
      </c>
      <c r="I140" s="19">
        <f t="shared" si="255"/>
        <v>-0.54695777160439352</v>
      </c>
      <c r="J140" s="19">
        <f t="shared" si="256"/>
        <v>-0.45852587533878747</v>
      </c>
      <c r="K140" s="23">
        <f t="shared" si="257"/>
        <v>8.8431896265606047E-2</v>
      </c>
      <c r="L140" s="18">
        <f t="shared" si="258"/>
        <v>9.4501783704467546E-2</v>
      </c>
      <c r="M140" s="20"/>
      <c r="N140" s="6" t="str">
        <f t="shared" si="259"/>
        <v>Zelstandigen</v>
      </c>
      <c r="O140" s="15" t="str">
        <f t="shared" si="260"/>
        <v>Tertiaire sector - zelfstandig</v>
      </c>
      <c r="P140" s="19">
        <f t="shared" si="261"/>
        <v>-0.14044296545324025</v>
      </c>
      <c r="Q140" s="19">
        <f t="shared" si="262"/>
        <v>-0.16915543913487327</v>
      </c>
      <c r="R140" s="19">
        <f t="shared" si="263"/>
        <v>-0.13896280692779053</v>
      </c>
      <c r="S140" s="19">
        <f t="shared" si="264"/>
        <v>8.6961700194077021E-2</v>
      </c>
      <c r="T140" s="19">
        <f t="shared" si="265"/>
        <v>0.34676127308563598</v>
      </c>
      <c r="U140" s="23">
        <f t="shared" si="266"/>
        <v>0.25979957289155897</v>
      </c>
      <c r="V140" s="18">
        <f t="shared" si="267"/>
        <v>0.51591671222050928</v>
      </c>
      <c r="W140" s="20"/>
      <c r="X140" s="6" t="str">
        <f t="shared" si="268"/>
        <v>Zelstandigen</v>
      </c>
      <c r="Y140" s="15" t="str">
        <f t="shared" si="269"/>
        <v>Tertiaire sector - zelfstandig</v>
      </c>
      <c r="Z140" s="19">
        <f t="shared" si="224"/>
        <v>-0.47034458974881271</v>
      </c>
      <c r="AA140" s="19">
        <f t="shared" si="225"/>
        <v>-0.47148293506497929</v>
      </c>
      <c r="AB140" s="19">
        <f t="shared" si="226"/>
        <v>-0.41707901684955451</v>
      </c>
      <c r="AC140" s="19">
        <f t="shared" si="227"/>
        <v>-0.40415945871000164</v>
      </c>
      <c r="AD140" s="19">
        <f t="shared" si="228"/>
        <v>-0.52122506458966622</v>
      </c>
      <c r="AE140" s="23">
        <f t="shared" si="229"/>
        <v>-0.11706560587966458</v>
      </c>
      <c r="AF140" s="18">
        <f t="shared" si="230"/>
        <v>-4.9742129524686929E-2</v>
      </c>
      <c r="AG140" s="20"/>
      <c r="AH140" s="6" t="str">
        <f t="shared" si="270"/>
        <v>Zelstandigen</v>
      </c>
      <c r="AI140" s="15" t="str">
        <f t="shared" si="271"/>
        <v>Tertiaire sector - zelfstandig</v>
      </c>
      <c r="AJ140" s="19">
        <f t="shared" si="217"/>
        <v>-0.19887618559115022</v>
      </c>
      <c r="AK140" s="19">
        <f t="shared" si="218"/>
        <v>-0.26062575704070762</v>
      </c>
      <c r="AL140" s="19">
        <f t="shared" si="219"/>
        <v>-0.26183792808870071</v>
      </c>
      <c r="AM140" s="19">
        <f t="shared" si="220"/>
        <v>-0.33478113704647333</v>
      </c>
      <c r="AN140" s="19">
        <f t="shared" si="221"/>
        <v>-0.50806634177758758</v>
      </c>
      <c r="AO140" s="23">
        <f t="shared" si="222"/>
        <v>-0.17328520473111425</v>
      </c>
      <c r="AP140" s="48">
        <f t="shared" si="223"/>
        <v>-0.24744058473687996</v>
      </c>
      <c r="AQ140" s="20"/>
      <c r="AR140" s="6" t="str">
        <f t="shared" si="272"/>
        <v>Zelstandigen</v>
      </c>
      <c r="AS140" s="15" t="str">
        <f t="shared" si="273"/>
        <v>Tertiaire sector - zelfstandig</v>
      </c>
      <c r="AT140" s="30">
        <f t="shared" si="231"/>
        <v>0.21174025723280251</v>
      </c>
      <c r="AU140" s="30">
        <f t="shared" si="232"/>
        <v>0.125116151366961</v>
      </c>
      <c r="AV140" s="30">
        <f t="shared" si="233"/>
        <v>0.10476727425520761</v>
      </c>
      <c r="AW140" s="30">
        <f t="shared" si="234"/>
        <v>1.3941670457506477E-2</v>
      </c>
      <c r="AX140" s="30">
        <f t="shared" si="235"/>
        <v>0.15898827777875568</v>
      </c>
      <c r="AY140" s="23">
        <f t="shared" si="236"/>
        <v>0.14504660732124922</v>
      </c>
      <c r="AZ140" s="18">
        <f t="shared" si="237"/>
        <v>3.3872126411794684E-2</v>
      </c>
      <c r="BA140" s="20"/>
      <c r="BB140" s="6" t="str">
        <f t="shared" si="274"/>
        <v>Zelstandigen</v>
      </c>
      <c r="BC140" s="15" t="str">
        <f t="shared" si="275"/>
        <v>Tertiaire sector - zelfstandig</v>
      </c>
      <c r="BD140" s="19">
        <f t="shared" si="238"/>
        <v>0.29451056170881817</v>
      </c>
      <c r="BE140" s="19">
        <f t="shared" si="239"/>
        <v>0.25426041084190837</v>
      </c>
      <c r="BF140" s="19">
        <f t="shared" si="240"/>
        <v>0.24807149341881424</v>
      </c>
      <c r="BG140" s="19">
        <f t="shared" si="241"/>
        <v>0.25975611281182309</v>
      </c>
      <c r="BH140" s="19">
        <f t="shared" si="242"/>
        <v>0.56309391375042106</v>
      </c>
      <c r="BI140" s="23">
        <f t="shared" si="243"/>
        <v>0.30333780093859797</v>
      </c>
      <c r="BJ140" s="18">
        <f t="shared" si="244"/>
        <v>0.30883350290851269</v>
      </c>
      <c r="BK140" s="20"/>
      <c r="BL140" s="6" t="str">
        <f t="shared" si="276"/>
        <v>Zelstandigen</v>
      </c>
      <c r="BM140" s="15" t="str">
        <f t="shared" si="277"/>
        <v>Tertiaire sector - zelfstandig</v>
      </c>
      <c r="BN140" s="19">
        <f t="shared" si="245"/>
        <v>0.29943389832075401</v>
      </c>
      <c r="BO140" s="19">
        <f t="shared" si="246"/>
        <v>0.49847910776956811</v>
      </c>
      <c r="BP140" s="19">
        <f t="shared" si="247"/>
        <v>0.3606462904413168</v>
      </c>
      <c r="BQ140" s="19">
        <f t="shared" si="248"/>
        <v>0.55774381102122694</v>
      </c>
      <c r="BR140" s="19">
        <f t="shared" si="249"/>
        <v>0.39494285407037516</v>
      </c>
      <c r="BS140" s="23">
        <f t="shared" si="250"/>
        <v>-0.16280095695085178</v>
      </c>
      <c r="BT140" s="48">
        <f t="shared" si="251"/>
        <v>-0.10353625369919295</v>
      </c>
      <c r="BU140" s="20"/>
      <c r="BV140" s="20"/>
      <c r="BW140" s="6" t="str">
        <f t="shared" si="278"/>
        <v>Zelstandigen</v>
      </c>
      <c r="BX140" s="15" t="str">
        <f t="shared" si="279"/>
        <v>Tertiaire sector - zelfstandig</v>
      </c>
      <c r="BY140" s="8">
        <v>-0.62618431481690007</v>
      </c>
      <c r="BZ140" s="8">
        <v>-0.14044296545324025</v>
      </c>
      <c r="CA140" s="8">
        <v>-0.47034458974881271</v>
      </c>
      <c r="CB140" s="8">
        <v>-0.19887618559115022</v>
      </c>
      <c r="CC140" s="8">
        <v>0.21174025723280251</v>
      </c>
      <c r="CD140" s="8">
        <v>0.29451056170881817</v>
      </c>
      <c r="CE140" s="9">
        <v>0.29943389832075401</v>
      </c>
      <c r="CF140" s="10">
        <v>-0.38279986033205521</v>
      </c>
      <c r="CG140" s="10">
        <v>2.3866913843467483E-2</v>
      </c>
      <c r="CH140" s="21"/>
      <c r="CI140" s="8">
        <v>-0.55302765904325502</v>
      </c>
      <c r="CJ140" s="8">
        <v>-0.16915543913487327</v>
      </c>
      <c r="CK140" s="8">
        <v>-0.47148293506497929</v>
      </c>
      <c r="CL140" s="8">
        <v>-0.26062575704070762</v>
      </c>
      <c r="CM140" s="8">
        <v>0.125116151366961</v>
      </c>
      <c r="CN140" s="8">
        <v>0.25426041084190837</v>
      </c>
      <c r="CO140" s="9">
        <v>0.49847910776956811</v>
      </c>
      <c r="CP140" s="10">
        <v>-0.34411888702892063</v>
      </c>
      <c r="CQ140" s="10">
        <v>-0.16444353316437971</v>
      </c>
      <c r="CR140" s="21"/>
      <c r="CS140" s="8">
        <v>-0.57810410388089517</v>
      </c>
      <c r="CT140" s="8">
        <v>-0.13896280692779053</v>
      </c>
      <c r="CU140" s="8">
        <v>-0.41707901684955451</v>
      </c>
      <c r="CV140" s="8">
        <v>-0.26183792808870071</v>
      </c>
      <c r="CW140" s="8">
        <v>0.10476727425520761</v>
      </c>
      <c r="CX140" s="8">
        <v>0.24807149341881424</v>
      </c>
      <c r="CY140" s="9">
        <v>0.3606462904413168</v>
      </c>
      <c r="CZ140" s="10">
        <v>-0.43670874794299092</v>
      </c>
      <c r="DA140" s="10">
        <v>-4.6866586458559397E-3</v>
      </c>
      <c r="DB140" s="21"/>
      <c r="DC140" s="8">
        <v>-0.54695777160439352</v>
      </c>
      <c r="DD140" s="8">
        <v>8.6961700194077021E-2</v>
      </c>
      <c r="DE140" s="8">
        <v>-0.40415945871000164</v>
      </c>
      <c r="DF140" s="8">
        <v>-0.33478113704647333</v>
      </c>
      <c r="DG140" s="8">
        <v>1.3941670457506477E-2</v>
      </c>
      <c r="DH140" s="8">
        <v>0.25975611281182309</v>
      </c>
      <c r="DI140" s="9">
        <v>0.55774381102122694</v>
      </c>
      <c r="DJ140" s="10">
        <v>-0.37261535704125537</v>
      </c>
      <c r="DK140" s="10">
        <v>-0.16695540387154334</v>
      </c>
      <c r="DL140" s="21"/>
      <c r="DM140" s="8">
        <v>-0.45852587533878747</v>
      </c>
      <c r="DN140" s="8">
        <v>0.34676127308563598</v>
      </c>
      <c r="DO140" s="8">
        <v>-0.52122506458966622</v>
      </c>
      <c r="DP140" s="8">
        <v>-0.50806634177758758</v>
      </c>
      <c r="DQ140" s="8">
        <v>0.15898827777875568</v>
      </c>
      <c r="DR140" s="8">
        <v>0.56309391375042106</v>
      </c>
      <c r="DS140" s="9">
        <v>0.39494285407037516</v>
      </c>
      <c r="DT140" s="10">
        <v>-0.19353717699320025</v>
      </c>
      <c r="DU140" s="10">
        <v>-2.6014799598474199E-2</v>
      </c>
      <c r="DV140" s="21"/>
      <c r="DW140" s="21"/>
    </row>
    <row r="141" spans="1:127" x14ac:dyDescent="0.3">
      <c r="A141" s="6">
        <v>139</v>
      </c>
      <c r="B141" s="6">
        <v>17</v>
      </c>
      <c r="C141" s="6"/>
      <c r="D141" s="6" t="s">
        <v>151</v>
      </c>
      <c r="E141" s="17" t="s">
        <v>155</v>
      </c>
      <c r="F141" s="19">
        <f t="shared" si="252"/>
        <v>-0.53726775682817829</v>
      </c>
      <c r="G141" s="19">
        <f t="shared" si="253"/>
        <v>-0.51489277093570207</v>
      </c>
      <c r="H141" s="19">
        <f t="shared" si="254"/>
        <v>-0.54596304719613986</v>
      </c>
      <c r="I141" s="19">
        <f t="shared" si="255"/>
        <v>-0.59567950117006296</v>
      </c>
      <c r="J141" s="19">
        <f t="shared" si="256"/>
        <v>-0.57026261264751676</v>
      </c>
      <c r="K141" s="23">
        <f t="shared" si="257"/>
        <v>2.5416888522546199E-2</v>
      </c>
      <c r="L141" s="18">
        <f t="shared" si="258"/>
        <v>-5.5369841711814693E-2</v>
      </c>
      <c r="M141" s="20"/>
      <c r="N141" s="6" t="str">
        <f t="shared" si="259"/>
        <v>Zelstandigen</v>
      </c>
      <c r="O141" s="15" t="str">
        <f t="shared" si="260"/>
        <v>Quartaire sector - zelfstandig</v>
      </c>
      <c r="P141" s="19">
        <f t="shared" si="261"/>
        <v>1.1611957407649026E-3</v>
      </c>
      <c r="Q141" s="19">
        <f t="shared" si="262"/>
        <v>-5.1870489556853971E-2</v>
      </c>
      <c r="R141" s="19">
        <f t="shared" si="263"/>
        <v>1.6706481057830149E-2</v>
      </c>
      <c r="S141" s="19">
        <f t="shared" si="264"/>
        <v>0.26808776200021778</v>
      </c>
      <c r="T141" s="19">
        <f t="shared" si="265"/>
        <v>0.4706027724934474</v>
      </c>
      <c r="U141" s="23">
        <f t="shared" si="266"/>
        <v>0.20251501049322962</v>
      </c>
      <c r="V141" s="18">
        <f t="shared" si="267"/>
        <v>0.52247326205030142</v>
      </c>
      <c r="W141" s="20"/>
      <c r="X141" s="6" t="str">
        <f t="shared" si="268"/>
        <v>Zelstandigen</v>
      </c>
      <c r="Y141" s="15" t="str">
        <f t="shared" si="269"/>
        <v>Quartaire sector - zelfstandig</v>
      </c>
      <c r="Z141" s="19">
        <f t="shared" si="224"/>
        <v>-0.43491740317888472</v>
      </c>
      <c r="AA141" s="19">
        <f t="shared" si="225"/>
        <v>-0.45461755188548608</v>
      </c>
      <c r="AB141" s="19">
        <f t="shared" si="226"/>
        <v>-0.4821339513000773</v>
      </c>
      <c r="AC141" s="19">
        <f t="shared" si="227"/>
        <v>-0.52808445802935711</v>
      </c>
      <c r="AD141" s="19">
        <f t="shared" si="228"/>
        <v>-0.5385260149541512</v>
      </c>
      <c r="AE141" s="23">
        <f t="shared" si="229"/>
        <v>-1.0441556924794093E-2</v>
      </c>
      <c r="AF141" s="18">
        <f t="shared" si="230"/>
        <v>-8.3908463068665118E-2</v>
      </c>
      <c r="AG141" s="20"/>
      <c r="AH141" s="6" t="str">
        <f t="shared" si="270"/>
        <v>Zelstandigen</v>
      </c>
      <c r="AI141" s="15" t="str">
        <f t="shared" si="271"/>
        <v>Quartaire sector - zelfstandig</v>
      </c>
      <c r="AJ141" s="19">
        <f t="shared" si="217"/>
        <v>-0.25649162981859525</v>
      </c>
      <c r="AK141" s="19">
        <f t="shared" si="218"/>
        <v>-0.29745898994448833</v>
      </c>
      <c r="AL141" s="19">
        <f t="shared" si="219"/>
        <v>-0.32048615917534445</v>
      </c>
      <c r="AM141" s="19">
        <f t="shared" si="220"/>
        <v>-0.34179009576143998</v>
      </c>
      <c r="AN141" s="19">
        <f t="shared" si="221"/>
        <v>-0.44567966762879452</v>
      </c>
      <c r="AO141" s="23">
        <f t="shared" si="222"/>
        <v>-0.10388957186735454</v>
      </c>
      <c r="AP141" s="48">
        <f t="shared" si="223"/>
        <v>-0.14822067768430619</v>
      </c>
      <c r="AQ141" s="20"/>
      <c r="AR141" s="6" t="str">
        <f t="shared" si="272"/>
        <v>Zelstandigen</v>
      </c>
      <c r="AS141" s="15" t="str">
        <f t="shared" si="273"/>
        <v>Quartaire sector - zelfstandig</v>
      </c>
      <c r="AT141" s="30">
        <f t="shared" si="231"/>
        <v>0.31034604736501931</v>
      </c>
      <c r="AU141" s="30">
        <f t="shared" si="232"/>
        <v>0.26706968918811491</v>
      </c>
      <c r="AV141" s="30">
        <f t="shared" si="233"/>
        <v>0.28915663085801918</v>
      </c>
      <c r="AW141" s="30">
        <f t="shared" si="234"/>
        <v>0.19527200242022458</v>
      </c>
      <c r="AX141" s="30">
        <f t="shared" si="235"/>
        <v>0.31557416506808694</v>
      </c>
      <c r="AY141" s="23">
        <f t="shared" si="236"/>
        <v>0.12030216264786237</v>
      </c>
      <c r="AZ141" s="18">
        <f t="shared" si="237"/>
        <v>4.8504475879972031E-2</v>
      </c>
      <c r="BA141" s="20"/>
      <c r="BB141" s="6" t="str">
        <f t="shared" si="274"/>
        <v>Zelstandigen</v>
      </c>
      <c r="BC141" s="15" t="str">
        <f t="shared" si="275"/>
        <v>Quartaire sector - zelfstandig</v>
      </c>
      <c r="BD141" s="19">
        <f t="shared" si="238"/>
        <v>9.9044772233035663E-2</v>
      </c>
      <c r="BE141" s="19">
        <f t="shared" si="239"/>
        <v>7.741492960668081E-2</v>
      </c>
      <c r="BF141" s="19">
        <f t="shared" si="240"/>
        <v>1.5068737995921063E-2</v>
      </c>
      <c r="BG141" s="19">
        <f t="shared" si="241"/>
        <v>3.2847802985229844E-2</v>
      </c>
      <c r="BH141" s="19">
        <f t="shared" si="242"/>
        <v>0.5914007668247302</v>
      </c>
      <c r="BI141" s="23">
        <f t="shared" si="243"/>
        <v>0.55855296383950037</v>
      </c>
      <c r="BJ141" s="18">
        <f t="shared" si="244"/>
        <v>0.51398583721804936</v>
      </c>
      <c r="BK141" s="20"/>
      <c r="BL141" s="6" t="str">
        <f t="shared" si="276"/>
        <v>Zelstandigen</v>
      </c>
      <c r="BM141" s="15" t="str">
        <f t="shared" si="277"/>
        <v>Quartaire sector - zelfstandig</v>
      </c>
      <c r="BN141" s="19">
        <f t="shared" si="245"/>
        <v>0.33718524749394241</v>
      </c>
      <c r="BO141" s="19">
        <f t="shared" si="246"/>
        <v>0.47605555904488328</v>
      </c>
      <c r="BP141" s="19">
        <f t="shared" si="247"/>
        <v>0.41077220414664223</v>
      </c>
      <c r="BQ141" s="19">
        <f t="shared" si="248"/>
        <v>0.58740241401086757</v>
      </c>
      <c r="BR141" s="19">
        <f t="shared" si="249"/>
        <v>0.19735117962623469</v>
      </c>
      <c r="BS141" s="23">
        <f t="shared" si="250"/>
        <v>-0.39005123438463285</v>
      </c>
      <c r="BT141" s="48">
        <f t="shared" si="251"/>
        <v>-0.27870437941864856</v>
      </c>
      <c r="BU141" s="20"/>
      <c r="BV141" s="20"/>
      <c r="BW141" s="6" t="str">
        <f t="shared" si="278"/>
        <v>Zelstandigen</v>
      </c>
      <c r="BX141" s="15" t="str">
        <f t="shared" si="279"/>
        <v>Quartaire sector - zelfstandig</v>
      </c>
      <c r="BY141" s="8">
        <v>-0.53726775682817829</v>
      </c>
      <c r="BZ141" s="8">
        <v>1.1611957407649026E-3</v>
      </c>
      <c r="CA141" s="8">
        <v>-0.43491740317888472</v>
      </c>
      <c r="CB141" s="8">
        <v>-0.25649162981859525</v>
      </c>
      <c r="CC141" s="8">
        <v>0.31034604736501931</v>
      </c>
      <c r="CD141" s="8">
        <v>9.9044772233035663E-2</v>
      </c>
      <c r="CE141" s="9">
        <v>0.33718524749394241</v>
      </c>
      <c r="CF141" s="10">
        <v>-0.23735495961808992</v>
      </c>
      <c r="CG141" s="10">
        <v>-0.14541114918340575</v>
      </c>
      <c r="CH141" s="21"/>
      <c r="CI141" s="8">
        <v>-0.51489277093570207</v>
      </c>
      <c r="CJ141" s="8">
        <v>-5.1870489556853971E-2</v>
      </c>
      <c r="CK141" s="8">
        <v>-0.45461755188548608</v>
      </c>
      <c r="CL141" s="8">
        <v>-0.29745898994448833</v>
      </c>
      <c r="CM141" s="8">
        <v>0.26706968918811491</v>
      </c>
      <c r="CN141" s="8">
        <v>7.741492960668081E-2</v>
      </c>
      <c r="CO141" s="9">
        <v>0.47605555904488328</v>
      </c>
      <c r="CP141" s="10">
        <v>-0.23464098187027227</v>
      </c>
      <c r="CQ141" s="10">
        <v>-0.24515215292666878</v>
      </c>
      <c r="CR141" s="21"/>
      <c r="CS141" s="8">
        <v>-0.54596304719613986</v>
      </c>
      <c r="CT141" s="8">
        <v>1.6706481057830149E-2</v>
      </c>
      <c r="CU141" s="8">
        <v>-0.4821339513000773</v>
      </c>
      <c r="CV141" s="8">
        <v>-0.32048615917534445</v>
      </c>
      <c r="CW141" s="8">
        <v>0.28915663085801918</v>
      </c>
      <c r="CX141" s="8">
        <v>1.5068737995921063E-2</v>
      </c>
      <c r="CY141" s="9">
        <v>0.41077220414664223</v>
      </c>
      <c r="CZ141" s="10">
        <v>-0.31209126161938716</v>
      </c>
      <c r="DA141" s="10">
        <v>-0.19082590231450974</v>
      </c>
      <c r="DB141" s="21"/>
      <c r="DC141" s="8">
        <v>-0.59567950117006296</v>
      </c>
      <c r="DD141" s="8">
        <v>0.26808776200021778</v>
      </c>
      <c r="DE141" s="8">
        <v>-0.52808445802935711</v>
      </c>
      <c r="DF141" s="8">
        <v>-0.34179009576143998</v>
      </c>
      <c r="DG141" s="8">
        <v>0.19527200242022458</v>
      </c>
      <c r="DH141" s="8">
        <v>3.2847802985229844E-2</v>
      </c>
      <c r="DI141" s="9">
        <v>0.58740241401086757</v>
      </c>
      <c r="DJ141" s="10">
        <v>-0.29037345210842874</v>
      </c>
      <c r="DK141" s="10">
        <v>-0.29559801459781682</v>
      </c>
      <c r="DL141" s="21"/>
      <c r="DM141" s="8">
        <v>-0.57026261264751676</v>
      </c>
      <c r="DN141" s="8">
        <v>0.4706027724934474</v>
      </c>
      <c r="DO141" s="8">
        <v>-0.5385260149541512</v>
      </c>
      <c r="DP141" s="8">
        <v>-0.44567966762879452</v>
      </c>
      <c r="DQ141" s="8">
        <v>0.31557416506808694</v>
      </c>
      <c r="DR141" s="8">
        <v>0.5914007668247302</v>
      </c>
      <c r="DS141" s="9">
        <v>0.19735117962623469</v>
      </c>
      <c r="DT141" s="10">
        <v>-0.21150417116732659</v>
      </c>
      <c r="DU141" s="10">
        <v>8.3616904402006531E-2</v>
      </c>
      <c r="DV141" s="21"/>
      <c r="DW141" s="21"/>
    </row>
    <row r="142" spans="1:127" x14ac:dyDescent="0.3">
      <c r="A142" s="6">
        <v>140</v>
      </c>
      <c r="B142" s="6">
        <v>17</v>
      </c>
      <c r="C142" s="6"/>
      <c r="D142" s="6" t="s">
        <v>151</v>
      </c>
      <c r="E142" s="17" t="s">
        <v>147</v>
      </c>
      <c r="F142" s="19">
        <f t="shared" si="252"/>
        <v>-0.53482714260973496</v>
      </c>
      <c r="G142" s="19">
        <f t="shared" si="253"/>
        <v>-0.50055392805878618</v>
      </c>
      <c r="H142" s="19">
        <f t="shared" si="254"/>
        <v>-0.57108939105608825</v>
      </c>
      <c r="I142" s="19">
        <f t="shared" si="255"/>
        <v>-0.63684727078184256</v>
      </c>
      <c r="J142" s="19">
        <f t="shared" si="256"/>
        <v>-0.60115139062536382</v>
      </c>
      <c r="K142" s="23">
        <f t="shared" si="257"/>
        <v>3.5695880156478732E-2</v>
      </c>
      <c r="L142" s="18">
        <f t="shared" si="258"/>
        <v>-0.10059746256657764</v>
      </c>
      <c r="M142" s="20"/>
      <c r="N142" s="6" t="str">
        <f t="shared" si="259"/>
        <v>Zelstandigen</v>
      </c>
      <c r="O142" s="15" t="str">
        <f t="shared" si="260"/>
        <v>Zelfstandig bestuurder</v>
      </c>
      <c r="P142" s="19">
        <f t="shared" si="261"/>
        <v>0.10929855556787865</v>
      </c>
      <c r="Q142" s="19">
        <f t="shared" si="262"/>
        <v>0.13296779179037121</v>
      </c>
      <c r="R142" s="19">
        <f t="shared" si="263"/>
        <v>0.18878182085608067</v>
      </c>
      <c r="S142" s="19">
        <f t="shared" si="264"/>
        <v>0.48465155686769951</v>
      </c>
      <c r="T142" s="19">
        <f t="shared" si="265"/>
        <v>0.72175014164842588</v>
      </c>
      <c r="U142" s="23">
        <f t="shared" si="266"/>
        <v>0.23709858478072637</v>
      </c>
      <c r="V142" s="18">
        <f t="shared" si="267"/>
        <v>0.58878234985805467</v>
      </c>
      <c r="W142" s="20"/>
      <c r="X142" s="6" t="str">
        <f t="shared" si="268"/>
        <v>Zelstandigen</v>
      </c>
      <c r="Y142" s="15" t="str">
        <f t="shared" si="269"/>
        <v>Zelfstandig bestuurder</v>
      </c>
      <c r="Z142" s="19">
        <f t="shared" si="224"/>
        <v>-0.47654935424986988</v>
      </c>
      <c r="AA142" s="19">
        <f t="shared" si="225"/>
        <v>-0.53910895954004545</v>
      </c>
      <c r="AB142" s="19">
        <f t="shared" si="226"/>
        <v>-0.47674084124809413</v>
      </c>
      <c r="AC142" s="19">
        <f t="shared" si="227"/>
        <v>-0.55125578763975991</v>
      </c>
      <c r="AD142" s="19">
        <f t="shared" si="228"/>
        <v>-0.62623129310805614</v>
      </c>
      <c r="AE142" s="23">
        <f t="shared" si="229"/>
        <v>-7.4975505468296233E-2</v>
      </c>
      <c r="AF142" s="18">
        <f t="shared" si="230"/>
        <v>-8.712233356801069E-2</v>
      </c>
      <c r="AG142" s="20"/>
      <c r="AH142" s="6" t="str">
        <f t="shared" si="270"/>
        <v>Zelstandigen</v>
      </c>
      <c r="AI142" s="15" t="str">
        <f t="shared" si="271"/>
        <v>Zelfstandig bestuurder</v>
      </c>
      <c r="AJ142" s="19">
        <f t="shared" ref="AJ142:AJ154" si="280">CB142</f>
        <v>-0.21585941817290763</v>
      </c>
      <c r="AK142" s="19">
        <f t="shared" ref="AK142:AK154" si="281">CL142</f>
        <v>-0.2960414901293808</v>
      </c>
      <c r="AL142" s="19">
        <f t="shared" ref="AL142:AL154" si="282">CV142</f>
        <v>-0.33475232516456388</v>
      </c>
      <c r="AM142" s="19">
        <f t="shared" ref="AM142:AM154" si="283">DF142</f>
        <v>-0.36474827747805871</v>
      </c>
      <c r="AN142" s="19">
        <f t="shared" ref="AN142:AN154" si="284">DP142</f>
        <v>-0.43114693143290589</v>
      </c>
      <c r="AO142" s="23">
        <f t="shared" ref="AO142:AO154" si="285">AN142-AM142</f>
        <v>-6.6398653954847175E-2</v>
      </c>
      <c r="AP142" s="48">
        <f t="shared" ref="AP142:AP154" si="286">AN142-AK142</f>
        <v>-0.13510544130352509</v>
      </c>
      <c r="AQ142" s="20"/>
      <c r="AR142" s="6" t="str">
        <f t="shared" si="272"/>
        <v>Zelstandigen</v>
      </c>
      <c r="AS142" s="15" t="str">
        <f t="shared" si="273"/>
        <v>Zelfstandig bestuurder</v>
      </c>
      <c r="AT142" s="30">
        <f t="shared" si="231"/>
        <v>0.24339488352034316</v>
      </c>
      <c r="AU142" s="30">
        <f t="shared" si="232"/>
        <v>0.15478190955023519</v>
      </c>
      <c r="AV142" s="30">
        <f t="shared" si="233"/>
        <v>0.16871178307275184</v>
      </c>
      <c r="AW142" s="30">
        <f t="shared" si="234"/>
        <v>8.0176216594927366E-2</v>
      </c>
      <c r="AX142" s="30">
        <f t="shared" si="235"/>
        <v>0.16034570578270008</v>
      </c>
      <c r="AY142" s="23">
        <f t="shared" si="236"/>
        <v>8.0169489187772711E-2</v>
      </c>
      <c r="AZ142" s="18">
        <f t="shared" si="237"/>
        <v>5.5637962324648904E-3</v>
      </c>
      <c r="BA142" s="20"/>
      <c r="BB142" s="6" t="str">
        <f t="shared" si="274"/>
        <v>Zelstandigen</v>
      </c>
      <c r="BC142" s="15" t="str">
        <f t="shared" si="275"/>
        <v>Zelfstandig bestuurder</v>
      </c>
      <c r="BD142" s="19">
        <f t="shared" si="238"/>
        <v>0.10613442837180324</v>
      </c>
      <c r="BE142" s="19">
        <f t="shared" si="239"/>
        <v>0.10164982476782201</v>
      </c>
      <c r="BF142" s="19">
        <f t="shared" si="240"/>
        <v>6.4901900845595314E-2</v>
      </c>
      <c r="BG142" s="19">
        <f t="shared" si="241"/>
        <v>7.941119253953835E-2</v>
      </c>
      <c r="BH142" s="19">
        <f t="shared" si="242"/>
        <v>0.54845509217468436</v>
      </c>
      <c r="BI142" s="23">
        <f t="shared" si="243"/>
        <v>0.46904389963514603</v>
      </c>
      <c r="BJ142" s="18">
        <f t="shared" si="244"/>
        <v>0.44680526740686233</v>
      </c>
      <c r="BK142" s="20"/>
      <c r="BL142" s="6" t="str">
        <f t="shared" si="276"/>
        <v>Zelstandigen</v>
      </c>
      <c r="BM142" s="15" t="str">
        <f t="shared" si="277"/>
        <v>Zelfstandig bestuurder</v>
      </c>
      <c r="BN142" s="19">
        <f t="shared" si="245"/>
        <v>0.29131936113481494</v>
      </c>
      <c r="BO142" s="19">
        <f t="shared" si="246"/>
        <v>0.40592222192958183</v>
      </c>
      <c r="BP142" s="19">
        <f t="shared" si="247"/>
        <v>0.33226721123303987</v>
      </c>
      <c r="BQ142" s="19">
        <f t="shared" si="248"/>
        <v>0.5196362466038752</v>
      </c>
      <c r="BR142" s="19">
        <f t="shared" si="249"/>
        <v>0.15352173614012685</v>
      </c>
      <c r="BS142" s="23">
        <f t="shared" si="250"/>
        <v>-0.36611451046374832</v>
      </c>
      <c r="BT142" s="48">
        <f t="shared" si="251"/>
        <v>-0.25240048578945495</v>
      </c>
      <c r="BU142" s="20"/>
      <c r="BV142" s="20"/>
      <c r="BW142" s="6" t="str">
        <f t="shared" si="278"/>
        <v>Zelstandigen</v>
      </c>
      <c r="BX142" s="15" t="str">
        <f t="shared" si="279"/>
        <v>Zelfstandig bestuurder</v>
      </c>
      <c r="BY142" s="8">
        <v>-0.53482714260973496</v>
      </c>
      <c r="BZ142" s="8">
        <v>0.10929855556787865</v>
      </c>
      <c r="CA142" s="8">
        <v>-0.47654935424986988</v>
      </c>
      <c r="CB142" s="8">
        <v>-0.21585941817290763</v>
      </c>
      <c r="CC142" s="8">
        <v>0.24339488352034316</v>
      </c>
      <c r="CD142" s="8">
        <v>0.10613442837180324</v>
      </c>
      <c r="CE142" s="9">
        <v>0.29131936113481494</v>
      </c>
      <c r="CF142" s="10">
        <v>-0.15531012759706633</v>
      </c>
      <c r="CG142" s="10">
        <v>-0.17549516018908587</v>
      </c>
      <c r="CH142" s="21"/>
      <c r="CI142" s="8">
        <v>-0.50055392805878618</v>
      </c>
      <c r="CJ142" s="8">
        <v>0.13296779179037121</v>
      </c>
      <c r="CK142" s="8">
        <v>-0.53910895954004545</v>
      </c>
      <c r="CL142" s="8">
        <v>-0.2960414901293808</v>
      </c>
      <c r="CM142" s="8">
        <v>0.15478190955023519</v>
      </c>
      <c r="CN142" s="8">
        <v>0.10164982476782201</v>
      </c>
      <c r="CO142" s="9">
        <v>0.40592222192958183</v>
      </c>
      <c r="CP142" s="10">
        <v>-7.9217388772121283E-2</v>
      </c>
      <c r="CQ142" s="10">
        <v>-0.32330656955697168</v>
      </c>
      <c r="CR142" s="21"/>
      <c r="CS142" s="8">
        <v>-0.57108939105608825</v>
      </c>
      <c r="CT142" s="8">
        <v>0.18878182085608067</v>
      </c>
      <c r="CU142" s="8">
        <v>-0.47674084124809413</v>
      </c>
      <c r="CV142" s="8">
        <v>-0.33475232516456388</v>
      </c>
      <c r="CW142" s="8">
        <v>0.16871178307275184</v>
      </c>
      <c r="CX142" s="8">
        <v>6.4901900845595314E-2</v>
      </c>
      <c r="CY142" s="9">
        <v>0.33226721123303987</v>
      </c>
      <c r="CZ142" s="10">
        <v>-0.21027142891867023</v>
      </c>
      <c r="DA142" s="10">
        <v>-0.20294194233701945</v>
      </c>
      <c r="DB142" s="21"/>
      <c r="DC142" s="8">
        <v>-0.63684727078184256</v>
      </c>
      <c r="DD142" s="8">
        <v>0.48465155686769951</v>
      </c>
      <c r="DE142" s="8">
        <v>-0.55125578763975991</v>
      </c>
      <c r="DF142" s="8">
        <v>-0.36474827747805871</v>
      </c>
      <c r="DG142" s="8">
        <v>8.0176216594927366E-2</v>
      </c>
      <c r="DH142" s="8">
        <v>7.941119253953835E-2</v>
      </c>
      <c r="DI142" s="9">
        <v>0.5196362466038752</v>
      </c>
      <c r="DJ142" s="10">
        <v>-0.17859187642091284</v>
      </c>
      <c r="DK142" s="10">
        <v>-0.34075168122939442</v>
      </c>
      <c r="DL142" s="21"/>
      <c r="DM142" s="8">
        <v>-0.60115139062536382</v>
      </c>
      <c r="DN142" s="8">
        <v>0.72175014164842588</v>
      </c>
      <c r="DO142" s="8">
        <v>-0.62623129310805614</v>
      </c>
      <c r="DP142" s="8">
        <v>-0.43114693143290589</v>
      </c>
      <c r="DQ142" s="8">
        <v>0.16034570578270008</v>
      </c>
      <c r="DR142" s="8">
        <v>0.54845509217468436</v>
      </c>
      <c r="DS142" s="9">
        <v>0.15352173614012685</v>
      </c>
      <c r="DT142" s="10">
        <v>-5.5494766789602731E-2</v>
      </c>
      <c r="DU142" s="10">
        <v>-3.8279003551345628E-2</v>
      </c>
      <c r="DV142" s="21"/>
      <c r="DW142" s="21"/>
    </row>
    <row r="143" spans="1:127" x14ac:dyDescent="0.3">
      <c r="A143" s="6">
        <v>141</v>
      </c>
      <c r="B143" s="6">
        <v>17</v>
      </c>
      <c r="C143" s="6"/>
      <c r="D143" s="6" t="s">
        <v>151</v>
      </c>
      <c r="E143" s="17" t="s">
        <v>149</v>
      </c>
      <c r="F143" s="19">
        <f t="shared" si="252"/>
        <v>-0.54960284777513535</v>
      </c>
      <c r="G143" s="19">
        <f t="shared" si="253"/>
        <v>-0.48561782296742628</v>
      </c>
      <c r="H143" s="19">
        <f t="shared" si="254"/>
        <v>-0.51442150888957794</v>
      </c>
      <c r="I143" s="19">
        <f t="shared" si="255"/>
        <v>-0.48176818870829219</v>
      </c>
      <c r="J143" s="19">
        <f t="shared" si="256"/>
        <v>-0.38583167028696663</v>
      </c>
      <c r="K143" s="23">
        <f t="shared" si="257"/>
        <v>9.5936518421325556E-2</v>
      </c>
      <c r="L143" s="18">
        <f t="shared" si="258"/>
        <v>9.978615268045965E-2</v>
      </c>
      <c r="M143" s="20"/>
      <c r="N143" s="6" t="str">
        <f t="shared" si="259"/>
        <v>Zelstandigen</v>
      </c>
      <c r="O143" s="15" t="str">
        <f t="shared" si="260"/>
        <v>Landbouw - bestuurder</v>
      </c>
      <c r="P143" s="19">
        <f t="shared" si="261"/>
        <v>-7.7692250979364469E-2</v>
      </c>
      <c r="Q143" s="19">
        <f t="shared" si="262"/>
        <v>-0.14072261888298548</v>
      </c>
      <c r="R143" s="19">
        <f t="shared" si="263"/>
        <v>-9.0709826551615469E-2</v>
      </c>
      <c r="S143" s="19">
        <f t="shared" si="264"/>
        <v>0.13328386487648286</v>
      </c>
      <c r="T143" s="19">
        <f t="shared" si="265"/>
        <v>0.3281677431416643</v>
      </c>
      <c r="U143" s="23">
        <f t="shared" si="266"/>
        <v>0.19488387826518144</v>
      </c>
      <c r="V143" s="18">
        <f t="shared" si="267"/>
        <v>0.46889036202464979</v>
      </c>
      <c r="W143" s="20"/>
      <c r="X143" s="6" t="str">
        <f t="shared" si="268"/>
        <v>Zelstandigen</v>
      </c>
      <c r="Y143" s="15" t="str">
        <f t="shared" si="269"/>
        <v>Landbouw - bestuurder</v>
      </c>
      <c r="Z143" s="19">
        <f t="shared" si="224"/>
        <v>-0.608284878574336</v>
      </c>
      <c r="AA143" s="19">
        <f t="shared" si="225"/>
        <v>-0.54854750681306774</v>
      </c>
      <c r="AB143" s="19">
        <f t="shared" si="226"/>
        <v>-0.57548130869973979</v>
      </c>
      <c r="AC143" s="19">
        <f t="shared" si="227"/>
        <v>-0.50286003927129919</v>
      </c>
      <c r="AD143" s="19">
        <f t="shared" si="228"/>
        <v>-0.50791356189693648</v>
      </c>
      <c r="AE143" s="23">
        <f t="shared" si="229"/>
        <v>-5.0535226256372967E-3</v>
      </c>
      <c r="AF143" s="18">
        <f t="shared" si="230"/>
        <v>4.0633944916131259E-2</v>
      </c>
      <c r="AG143" s="20"/>
      <c r="AH143" s="6" t="str">
        <f t="shared" si="270"/>
        <v>Zelstandigen</v>
      </c>
      <c r="AI143" s="15" t="str">
        <f t="shared" si="271"/>
        <v>Landbouw - bestuurder</v>
      </c>
      <c r="AJ143" s="19">
        <f t="shared" si="280"/>
        <v>-0.13951313058994663</v>
      </c>
      <c r="AK143" s="19">
        <f t="shared" si="281"/>
        <v>-0.159119344519082</v>
      </c>
      <c r="AL143" s="19">
        <f t="shared" si="282"/>
        <v>-0.27014280016953363</v>
      </c>
      <c r="AM143" s="19">
        <f t="shared" si="283"/>
        <v>-0.26948900438444384</v>
      </c>
      <c r="AN143" s="19">
        <f t="shared" si="284"/>
        <v>-0.46871492804852577</v>
      </c>
      <c r="AO143" s="23">
        <f t="shared" si="285"/>
        <v>-0.19922592366408193</v>
      </c>
      <c r="AP143" s="48">
        <f t="shared" si="286"/>
        <v>-0.30959558352944377</v>
      </c>
      <c r="AQ143" s="20"/>
      <c r="AR143" s="6" t="str">
        <f t="shared" si="272"/>
        <v>Zelstandigen</v>
      </c>
      <c r="AS143" s="15" t="str">
        <f t="shared" si="273"/>
        <v>Landbouw - bestuurder</v>
      </c>
      <c r="AT143" s="30">
        <f t="shared" si="231"/>
        <v>0.1543281144851246</v>
      </c>
      <c r="AU143" s="30">
        <f t="shared" si="232"/>
        <v>0.10270598767380308</v>
      </c>
      <c r="AV143" s="30">
        <f t="shared" si="233"/>
        <v>6.1095154278311838E-2</v>
      </c>
      <c r="AW143" s="30">
        <f t="shared" si="234"/>
        <v>-5.5144874758748942E-2</v>
      </c>
      <c r="AX143" s="30">
        <f t="shared" si="235"/>
        <v>3.0589549156542654E-2</v>
      </c>
      <c r="AY143" s="23">
        <f t="shared" si="236"/>
        <v>8.5734423915291597E-2</v>
      </c>
      <c r="AZ143" s="18">
        <f t="shared" si="237"/>
        <v>-7.2116438517260434E-2</v>
      </c>
      <c r="BA143" s="20"/>
      <c r="BB143" s="6" t="str">
        <f t="shared" si="274"/>
        <v>Zelstandigen</v>
      </c>
      <c r="BC143" s="15" t="str">
        <f t="shared" si="275"/>
        <v>Landbouw - bestuurder</v>
      </c>
      <c r="BD143" s="19">
        <f t="shared" si="238"/>
        <v>0.31653510247130151</v>
      </c>
      <c r="BE143" s="19">
        <f t="shared" si="239"/>
        <v>0.31845517819302982</v>
      </c>
      <c r="BF143" s="19">
        <f t="shared" si="240"/>
        <v>0.24882499129518912</v>
      </c>
      <c r="BG143" s="19">
        <f t="shared" si="241"/>
        <v>0.28014149138252936</v>
      </c>
      <c r="BH143" s="19">
        <f t="shared" si="242"/>
        <v>0.49619750996990664</v>
      </c>
      <c r="BI143" s="23">
        <f t="shared" si="243"/>
        <v>0.21605601858737727</v>
      </c>
      <c r="BJ143" s="18">
        <f t="shared" si="244"/>
        <v>0.17774233177687682</v>
      </c>
      <c r="BK143" s="20"/>
      <c r="BL143" s="6" t="str">
        <f t="shared" si="276"/>
        <v>Zelstandigen</v>
      </c>
      <c r="BM143" s="15" t="str">
        <f t="shared" si="277"/>
        <v>Landbouw - bestuurder</v>
      </c>
      <c r="BN143" s="19">
        <f t="shared" si="245"/>
        <v>0.29725440437152356</v>
      </c>
      <c r="BO143" s="19">
        <f t="shared" si="246"/>
        <v>0.43175701840511405</v>
      </c>
      <c r="BP143" s="19">
        <f t="shared" si="247"/>
        <v>0.37817661967220934</v>
      </c>
      <c r="BQ143" s="19">
        <f t="shared" si="248"/>
        <v>0.51099908769879787</v>
      </c>
      <c r="BR143" s="19">
        <f t="shared" si="249"/>
        <v>0.39236148934039661</v>
      </c>
      <c r="BS143" s="23">
        <f t="shared" si="250"/>
        <v>-0.11863759835840126</v>
      </c>
      <c r="BT143" s="48">
        <f t="shared" si="251"/>
        <v>-3.9395529064717438E-2</v>
      </c>
      <c r="BU143" s="20"/>
      <c r="BV143" s="20"/>
      <c r="BW143" s="6" t="str">
        <f t="shared" si="278"/>
        <v>Zelstandigen</v>
      </c>
      <c r="BX143" s="15" t="str">
        <f t="shared" si="279"/>
        <v>Landbouw - bestuurder</v>
      </c>
      <c r="BY143" s="8">
        <v>-0.54960284777513535</v>
      </c>
      <c r="BZ143" s="8">
        <v>-7.7692250979364469E-2</v>
      </c>
      <c r="CA143" s="8">
        <v>-0.608284878574336</v>
      </c>
      <c r="CB143" s="8">
        <v>-0.13951313058994663</v>
      </c>
      <c r="CC143" s="8">
        <v>0.1543281144851246</v>
      </c>
      <c r="CD143" s="8">
        <v>0.31653510247130151</v>
      </c>
      <c r="CE143" s="9">
        <v>0.29725440437152356</v>
      </c>
      <c r="CF143" s="10">
        <v>-0.30186207323712377</v>
      </c>
      <c r="CG143" s="10">
        <v>-4.1936527380090419E-2</v>
      </c>
      <c r="CH143" s="21"/>
      <c r="CI143" s="8">
        <v>-0.48561782296742628</v>
      </c>
      <c r="CJ143" s="8">
        <v>-0.14072261888298548</v>
      </c>
      <c r="CK143" s="8">
        <v>-0.54854750681306774</v>
      </c>
      <c r="CL143" s="8">
        <v>-0.159119344519082</v>
      </c>
      <c r="CM143" s="8">
        <v>0.10270598767380308</v>
      </c>
      <c r="CN143" s="8">
        <v>0.31845517819302982</v>
      </c>
      <c r="CO143" s="9">
        <v>0.43175701840511405</v>
      </c>
      <c r="CP143" s="10">
        <v>-0.29582953587589284</v>
      </c>
      <c r="CQ143" s="10">
        <v>-0.13324490116394824</v>
      </c>
      <c r="CR143" s="21"/>
      <c r="CS143" s="8">
        <v>-0.51442150888957794</v>
      </c>
      <c r="CT143" s="8">
        <v>-9.0709826551615469E-2</v>
      </c>
      <c r="CU143" s="8">
        <v>-0.57548130869973979</v>
      </c>
      <c r="CV143" s="8">
        <v>-0.27014280016953363</v>
      </c>
      <c r="CW143" s="8">
        <v>6.1095154278311838E-2</v>
      </c>
      <c r="CX143" s="8">
        <v>0.24882499129518912</v>
      </c>
      <c r="CY143" s="9">
        <v>0.37817661967220934</v>
      </c>
      <c r="CZ143" s="10">
        <v>-0.36625797395847998</v>
      </c>
      <c r="DA143" s="10">
        <v>-0.10918201165709437</v>
      </c>
      <c r="DB143" s="21"/>
      <c r="DC143" s="8">
        <v>-0.48176818870829219</v>
      </c>
      <c r="DD143" s="8">
        <v>0.13328386487648286</v>
      </c>
      <c r="DE143" s="8">
        <v>-0.50286003927129919</v>
      </c>
      <c r="DF143" s="8">
        <v>-0.26948900438444384</v>
      </c>
      <c r="DG143" s="8">
        <v>-5.5144874758748942E-2</v>
      </c>
      <c r="DH143" s="8">
        <v>0.28014149138252936</v>
      </c>
      <c r="DI143" s="9">
        <v>0.51099908769879787</v>
      </c>
      <c r="DJ143" s="10">
        <v>-0.2904637123092782</v>
      </c>
      <c r="DK143" s="10">
        <v>-0.20891994422362423</v>
      </c>
      <c r="DL143" s="21"/>
      <c r="DM143" s="8">
        <v>-0.38583167028696663</v>
      </c>
      <c r="DN143" s="8">
        <v>0.3281677431416643</v>
      </c>
      <c r="DO143" s="8">
        <v>-0.50791356189693648</v>
      </c>
      <c r="DP143" s="8">
        <v>-0.46871492804852577</v>
      </c>
      <c r="DQ143" s="8">
        <v>3.0589549156542654E-2</v>
      </c>
      <c r="DR143" s="8">
        <v>0.49619750996990664</v>
      </c>
      <c r="DS143" s="9">
        <v>0.39236148934039661</v>
      </c>
      <c r="DT143" s="10">
        <v>-0.13585424704790883</v>
      </c>
      <c r="DU143" s="10">
        <v>-9.8930005143406982E-2</v>
      </c>
      <c r="DV143" s="21"/>
      <c r="DW143" s="21"/>
    </row>
    <row r="144" spans="1:127" x14ac:dyDescent="0.3">
      <c r="A144" s="6">
        <v>142</v>
      </c>
      <c r="B144" s="6">
        <v>17</v>
      </c>
      <c r="C144" s="6"/>
      <c r="D144" s="6" t="s">
        <v>151</v>
      </c>
      <c r="E144" s="17" t="s">
        <v>162</v>
      </c>
      <c r="F144" s="19">
        <f t="shared" si="252"/>
        <v>-0.40736996354102889</v>
      </c>
      <c r="G144" s="19">
        <f t="shared" si="253"/>
        <v>-0.33993359528477268</v>
      </c>
      <c r="H144" s="19">
        <f t="shared" si="254"/>
        <v>-0.36793010486272382</v>
      </c>
      <c r="I144" s="19">
        <f t="shared" si="255"/>
        <v>-0.34437582227595742</v>
      </c>
      <c r="J144" s="19">
        <f t="shared" si="256"/>
        <v>-0.25900295723275035</v>
      </c>
      <c r="K144" s="23">
        <f t="shared" si="257"/>
        <v>8.5372865043207069E-2</v>
      </c>
      <c r="L144" s="18">
        <f t="shared" si="258"/>
        <v>8.093063805202233E-2</v>
      </c>
      <c r="M144" s="20"/>
      <c r="N144" s="6" t="str">
        <f t="shared" si="259"/>
        <v>Zelstandigen</v>
      </c>
      <c r="O144" s="15" t="str">
        <f t="shared" si="260"/>
        <v>Nijverheid/ambachten - bestuurder</v>
      </c>
      <c r="P144" s="19">
        <f t="shared" si="261"/>
        <v>9.9863170820211119E-3</v>
      </c>
      <c r="Q144" s="19">
        <f t="shared" si="262"/>
        <v>0.12953545619217657</v>
      </c>
      <c r="R144" s="19">
        <f t="shared" si="263"/>
        <v>4.970267383669405E-2</v>
      </c>
      <c r="S144" s="19">
        <f t="shared" si="264"/>
        <v>0.30073373871244385</v>
      </c>
      <c r="T144" s="19">
        <f t="shared" si="265"/>
        <v>0.50164177528440246</v>
      </c>
      <c r="U144" s="23">
        <f t="shared" si="266"/>
        <v>0.2009080365719586</v>
      </c>
      <c r="V144" s="18">
        <f t="shared" si="267"/>
        <v>0.37210631909222591</v>
      </c>
      <c r="W144" s="20"/>
      <c r="X144" s="6" t="str">
        <f t="shared" si="268"/>
        <v>Zelstandigen</v>
      </c>
      <c r="Y144" s="15" t="str">
        <f t="shared" si="269"/>
        <v>Nijverheid/ambachten - bestuurder</v>
      </c>
      <c r="Z144" s="19">
        <f t="shared" si="224"/>
        <v>-0.67505810555315349</v>
      </c>
      <c r="AA144" s="19">
        <f t="shared" si="225"/>
        <v>-0.62152101578051089</v>
      </c>
      <c r="AB144" s="19">
        <f t="shared" si="226"/>
        <v>-0.6174238458554987</v>
      </c>
      <c r="AC144" s="19">
        <f t="shared" si="227"/>
        <v>-0.60797108266719257</v>
      </c>
      <c r="AD144" s="19">
        <f t="shared" si="228"/>
        <v>-0.61316216565099957</v>
      </c>
      <c r="AE144" s="23">
        <f t="shared" si="229"/>
        <v>-5.1910829838069938E-3</v>
      </c>
      <c r="AF144" s="18">
        <f t="shared" si="230"/>
        <v>8.3588501295113193E-3</v>
      </c>
      <c r="AG144" s="20"/>
      <c r="AH144" s="6" t="str">
        <f t="shared" si="270"/>
        <v>Zelstandigen</v>
      </c>
      <c r="AI144" s="15" t="str">
        <f t="shared" si="271"/>
        <v>Nijverheid/ambachten - bestuurder</v>
      </c>
      <c r="AJ144" s="19">
        <f t="shared" si="280"/>
        <v>-0.23841985298836055</v>
      </c>
      <c r="AK144" s="19">
        <f t="shared" si="281"/>
        <v>-0.30797863367444139</v>
      </c>
      <c r="AL144" s="19">
        <f t="shared" si="282"/>
        <v>-0.38503030174662561</v>
      </c>
      <c r="AM144" s="19">
        <f t="shared" si="283"/>
        <v>-0.39020330946289994</v>
      </c>
      <c r="AN144" s="19">
        <f t="shared" si="284"/>
        <v>-0.4956295374860315</v>
      </c>
      <c r="AO144" s="23">
        <f t="shared" si="285"/>
        <v>-0.10542622802313156</v>
      </c>
      <c r="AP144" s="48">
        <f t="shared" si="286"/>
        <v>-0.18765090381159011</v>
      </c>
      <c r="AQ144" s="20"/>
      <c r="AR144" s="6" t="str">
        <f t="shared" si="272"/>
        <v>Zelstandigen</v>
      </c>
      <c r="AS144" s="15" t="str">
        <f t="shared" si="273"/>
        <v>Nijverheid/ambachten - bestuurder</v>
      </c>
      <c r="AT144" s="30">
        <f t="shared" si="231"/>
        <v>8.0078586996948902E-3</v>
      </c>
      <c r="AU144" s="30">
        <f t="shared" si="232"/>
        <v>-3.8025502114108989E-2</v>
      </c>
      <c r="AV144" s="30">
        <f t="shared" si="233"/>
        <v>-7.6398194534942787E-2</v>
      </c>
      <c r="AW144" s="30">
        <f t="shared" si="234"/>
        <v>-0.13675637846002198</v>
      </c>
      <c r="AX144" s="30">
        <f t="shared" si="235"/>
        <v>-0.11635434995223877</v>
      </c>
      <c r="AY144" s="23">
        <f t="shared" si="236"/>
        <v>2.0402028507783207E-2</v>
      </c>
      <c r="AZ144" s="18">
        <f t="shared" si="237"/>
        <v>-7.8328847838129781E-2</v>
      </c>
      <c r="BA144" s="20"/>
      <c r="BB144" s="6" t="str">
        <f t="shared" si="274"/>
        <v>Zelstandigen</v>
      </c>
      <c r="BC144" s="15" t="str">
        <f t="shared" si="275"/>
        <v>Nijverheid/ambachten - bestuurder</v>
      </c>
      <c r="BD144" s="19">
        <f t="shared" si="238"/>
        <v>0.43541338597244955</v>
      </c>
      <c r="BE144" s="19">
        <f t="shared" si="239"/>
        <v>0.39524684087239531</v>
      </c>
      <c r="BF144" s="19">
        <f t="shared" si="240"/>
        <v>0.40174951242604784</v>
      </c>
      <c r="BG144" s="19">
        <f t="shared" si="241"/>
        <v>0.40270008699305843</v>
      </c>
      <c r="BH144" s="19">
        <f t="shared" si="242"/>
        <v>0.31931937208424738</v>
      </c>
      <c r="BI144" s="23">
        <f t="shared" si="243"/>
        <v>-8.3380714908811049E-2</v>
      </c>
      <c r="BJ144" s="18">
        <f t="shared" si="244"/>
        <v>-7.5927468788147934E-2</v>
      </c>
      <c r="BK144" s="20"/>
      <c r="BL144" s="6" t="str">
        <f t="shared" si="276"/>
        <v>Zelstandigen</v>
      </c>
      <c r="BM144" s="15" t="str">
        <f t="shared" si="277"/>
        <v>Nijverheid/ambachten - bestuurder</v>
      </c>
      <c r="BN144" s="19">
        <f t="shared" si="245"/>
        <v>0.20988747052107048</v>
      </c>
      <c r="BO144" s="19">
        <f t="shared" si="246"/>
        <v>0.26857723316163884</v>
      </c>
      <c r="BP144" s="19">
        <f t="shared" si="247"/>
        <v>0.21333955523546447</v>
      </c>
      <c r="BQ144" s="19">
        <f t="shared" si="248"/>
        <v>0.34302896799778171</v>
      </c>
      <c r="BR144" s="19">
        <f t="shared" si="249"/>
        <v>0.41236878646379888</v>
      </c>
      <c r="BS144" s="23">
        <f t="shared" si="250"/>
        <v>6.9339818466017167E-2</v>
      </c>
      <c r="BT144" s="48">
        <f t="shared" si="251"/>
        <v>0.14379155330216004</v>
      </c>
      <c r="BU144" s="20"/>
      <c r="BV144" s="20"/>
      <c r="BW144" s="6" t="str">
        <f t="shared" si="278"/>
        <v>Zelstandigen</v>
      </c>
      <c r="BX144" s="15" t="str">
        <f t="shared" si="279"/>
        <v>Nijverheid/ambachten - bestuurder</v>
      </c>
      <c r="BY144" s="8">
        <v>-0.40736996354102889</v>
      </c>
      <c r="BZ144" s="8">
        <v>9.9863170820211119E-3</v>
      </c>
      <c r="CA144" s="8">
        <v>-0.67505810555315349</v>
      </c>
      <c r="CB144" s="8">
        <v>-0.23841985298836055</v>
      </c>
      <c r="CC144" s="8">
        <v>8.0078586996948902E-3</v>
      </c>
      <c r="CD144" s="8">
        <v>0.43541338597244955</v>
      </c>
      <c r="CE144" s="9">
        <v>0.20988747052107048</v>
      </c>
      <c r="CF144" s="10">
        <v>-0.17315093360971273</v>
      </c>
      <c r="CG144" s="10">
        <v>-4.645253840846493E-2</v>
      </c>
      <c r="CH144" s="21"/>
      <c r="CI144" s="8">
        <v>-0.33993359528477268</v>
      </c>
      <c r="CJ144" s="8">
        <v>0.12953545619217657</v>
      </c>
      <c r="CK144" s="8">
        <v>-0.62152101578051089</v>
      </c>
      <c r="CL144" s="8">
        <v>-0.30797863367444139</v>
      </c>
      <c r="CM144" s="8">
        <v>-3.8025502114108989E-2</v>
      </c>
      <c r="CN144" s="8">
        <v>0.39524684087239531</v>
      </c>
      <c r="CO144" s="9">
        <v>0.26857723316163884</v>
      </c>
      <c r="CP144" s="10">
        <v>-2.1944504129462104E-2</v>
      </c>
      <c r="CQ144" s="10">
        <v>-0.23637291129648902</v>
      </c>
      <c r="CR144" s="21"/>
      <c r="CS144" s="8">
        <v>-0.36793010486272382</v>
      </c>
      <c r="CT144" s="8">
        <v>4.970267383669405E-2</v>
      </c>
      <c r="CU144" s="8">
        <v>-0.6174238458554987</v>
      </c>
      <c r="CV144" s="8">
        <v>-0.38503030174662561</v>
      </c>
      <c r="CW144" s="8">
        <v>-7.6398194534942787E-2</v>
      </c>
      <c r="CX144" s="8">
        <v>0.40174951242604784</v>
      </c>
      <c r="CY144" s="9">
        <v>0.21333955523546447</v>
      </c>
      <c r="CZ144" s="10">
        <v>-0.18424813959069689</v>
      </c>
      <c r="DA144" s="10">
        <v>-8.538330953538617E-2</v>
      </c>
      <c r="DB144" s="21"/>
      <c r="DC144" s="8">
        <v>-0.34437582227595742</v>
      </c>
      <c r="DD144" s="8">
        <v>0.30073373871244385</v>
      </c>
      <c r="DE144" s="8">
        <v>-0.60797108266719257</v>
      </c>
      <c r="DF144" s="8">
        <v>-0.39020330946289994</v>
      </c>
      <c r="DG144" s="8">
        <v>-0.13675637846002198</v>
      </c>
      <c r="DH144" s="8">
        <v>0.40270008699305843</v>
      </c>
      <c r="DI144" s="9">
        <v>0.34302896799778171</v>
      </c>
      <c r="DJ144" s="10">
        <v>-7.0835887433558203E-2</v>
      </c>
      <c r="DK144" s="10">
        <v>-0.27058974863558422</v>
      </c>
      <c r="DL144" s="21"/>
      <c r="DM144" s="8">
        <v>-0.25900295723275035</v>
      </c>
      <c r="DN144" s="8">
        <v>0.50164177528440246</v>
      </c>
      <c r="DO144" s="8">
        <v>-0.61316216565099957</v>
      </c>
      <c r="DP144" s="8">
        <v>-0.4956295374860315</v>
      </c>
      <c r="DQ144" s="8">
        <v>-0.11635434995223877</v>
      </c>
      <c r="DR144" s="8">
        <v>0.31931937208424738</v>
      </c>
      <c r="DS144" s="9">
        <v>0.41236878646379888</v>
      </c>
      <c r="DT144" s="10">
        <v>0.11759853619573202</v>
      </c>
      <c r="DU144" s="10">
        <v>-0.33915691964705291</v>
      </c>
      <c r="DV144" s="21"/>
      <c r="DW144" s="21"/>
    </row>
    <row r="145" spans="1:127" x14ac:dyDescent="0.3">
      <c r="A145" s="6">
        <v>143</v>
      </c>
      <c r="B145" s="6">
        <v>17</v>
      </c>
      <c r="C145" s="6"/>
      <c r="D145" s="6" t="s">
        <v>151</v>
      </c>
      <c r="E145" s="17" t="s">
        <v>150</v>
      </c>
      <c r="F145" s="19">
        <f t="shared" si="252"/>
        <v>-0.47178814382581163</v>
      </c>
      <c r="G145" s="19">
        <f t="shared" si="253"/>
        <v>-0.44489568013795372</v>
      </c>
      <c r="H145" s="19">
        <f t="shared" si="254"/>
        <v>-0.51366083933406348</v>
      </c>
      <c r="I145" s="19">
        <f t="shared" si="255"/>
        <v>-0.58176174921045465</v>
      </c>
      <c r="J145" s="19">
        <f t="shared" si="256"/>
        <v>-0.55566668864655244</v>
      </c>
      <c r="K145" s="23">
        <f t="shared" si="257"/>
        <v>2.6095060563902206E-2</v>
      </c>
      <c r="L145" s="18">
        <f t="shared" si="258"/>
        <v>-0.11077100850859872</v>
      </c>
      <c r="M145" s="20"/>
      <c r="N145" s="6" t="str">
        <f t="shared" si="259"/>
        <v>Zelstandigen</v>
      </c>
      <c r="O145" s="15" t="str">
        <f t="shared" si="260"/>
        <v>Handel - bestuurder</v>
      </c>
      <c r="P145" s="19">
        <f t="shared" si="261"/>
        <v>0.15156988995848225</v>
      </c>
      <c r="Q145" s="19">
        <f t="shared" si="262"/>
        <v>0.16967734997203399</v>
      </c>
      <c r="R145" s="19">
        <f t="shared" si="263"/>
        <v>0.24082882013013387</v>
      </c>
      <c r="S145" s="19">
        <f t="shared" si="264"/>
        <v>0.50514559782360091</v>
      </c>
      <c r="T145" s="19">
        <f t="shared" si="265"/>
        <v>0.72430985820213256</v>
      </c>
      <c r="U145" s="23">
        <f t="shared" si="266"/>
        <v>0.21916426037853165</v>
      </c>
      <c r="V145" s="18">
        <f t="shared" si="267"/>
        <v>0.55463250823009858</v>
      </c>
      <c r="W145" s="20"/>
      <c r="X145" s="6" t="str">
        <f t="shared" si="268"/>
        <v>Zelstandigen</v>
      </c>
      <c r="Y145" s="15" t="str">
        <f t="shared" si="269"/>
        <v>Handel - bestuurder</v>
      </c>
      <c r="Z145" s="19">
        <f t="shared" ref="Z145:Z154" si="287">CA145</f>
        <v>-0.38962628238071095</v>
      </c>
      <c r="AA145" s="19">
        <f t="shared" ref="AA145:AA154" si="288">CK145</f>
        <v>-0.4690935083666315</v>
      </c>
      <c r="AB145" s="19">
        <f t="shared" ref="AB145:AB154" si="289">CU145</f>
        <v>-0.40344837985470494</v>
      </c>
      <c r="AC145" s="19">
        <f t="shared" ref="AC145:AC154" si="290">DE145</f>
        <v>-0.48324611671659945</v>
      </c>
      <c r="AD145" s="19">
        <f t="shared" ref="AD145:AD154" si="291">DO145</f>
        <v>-0.60874012698518909</v>
      </c>
      <c r="AE145" s="23">
        <f t="shared" ref="AE145:AE154" si="292">AD145-AC145</f>
        <v>-0.12549401026858964</v>
      </c>
      <c r="AF145" s="18">
        <f t="shared" ref="AF145:AF154" si="293">AD145-AA145</f>
        <v>-0.13964661861855759</v>
      </c>
      <c r="AG145" s="20"/>
      <c r="AH145" s="6" t="str">
        <f t="shared" si="270"/>
        <v>Zelstandigen</v>
      </c>
      <c r="AI145" s="15" t="str">
        <f t="shared" si="271"/>
        <v>Handel - bestuurder</v>
      </c>
      <c r="AJ145" s="19">
        <f t="shared" si="280"/>
        <v>-0.19781064664386758</v>
      </c>
      <c r="AK145" s="19">
        <f t="shared" si="281"/>
        <v>-0.27847330450221591</v>
      </c>
      <c r="AL145" s="19">
        <f t="shared" si="282"/>
        <v>-0.30101223214221101</v>
      </c>
      <c r="AM145" s="19">
        <f t="shared" si="283"/>
        <v>-0.33912392010366577</v>
      </c>
      <c r="AN145" s="19">
        <f t="shared" si="284"/>
        <v>-0.36792316014257831</v>
      </c>
      <c r="AO145" s="23">
        <f t="shared" si="285"/>
        <v>-2.8799240038912544E-2</v>
      </c>
      <c r="AP145" s="48">
        <f t="shared" si="286"/>
        <v>-8.9449855640362397E-2</v>
      </c>
      <c r="AQ145" s="20"/>
      <c r="AR145" s="6" t="str">
        <f t="shared" si="272"/>
        <v>Zelstandigen</v>
      </c>
      <c r="AS145" s="15" t="str">
        <f t="shared" si="273"/>
        <v>Handel - bestuurder</v>
      </c>
      <c r="AT145" s="30">
        <f t="shared" ref="AT145:AT154" si="294">CC145</f>
        <v>0.18469131921979109</v>
      </c>
      <c r="AU145" s="30">
        <f t="shared" ref="AU145:AU154" si="295">CM145</f>
        <v>0.10216343340708491</v>
      </c>
      <c r="AV145" s="30">
        <f t="shared" ref="AV145:AV154" si="296">CW145</f>
        <v>0.13059717765439108</v>
      </c>
      <c r="AW145" s="30">
        <f t="shared" ref="AW145:AW154" si="297">DG145</f>
        <v>3.8593207358473186E-2</v>
      </c>
      <c r="AX145" s="30">
        <f t="shared" ref="AX145:AX154" si="298">DQ145</f>
        <v>0.10979318411334489</v>
      </c>
      <c r="AY145" s="23">
        <f t="shared" ref="AY145:AY154" si="299">AX145-AW145</f>
        <v>7.1199976754871705E-2</v>
      </c>
      <c r="AZ145" s="18">
        <f t="shared" ref="AZ145:AZ154" si="300">AX145-AU145</f>
        <v>7.6297507062599856E-3</v>
      </c>
      <c r="BA145" s="20"/>
      <c r="BB145" s="6" t="str">
        <f t="shared" si="274"/>
        <v>Zelstandigen</v>
      </c>
      <c r="BC145" s="15" t="str">
        <f t="shared" si="275"/>
        <v>Handel - bestuurder</v>
      </c>
      <c r="BD145" s="19">
        <f t="shared" ref="BD145:BD154" si="301">CD145</f>
        <v>1.6345524784169615E-2</v>
      </c>
      <c r="BE145" s="19">
        <f t="shared" ref="BE145:BE154" si="302">CN145</f>
        <v>1.5342404018372382E-2</v>
      </c>
      <c r="BF145" s="19">
        <f t="shared" ref="BF145:BF154" si="303">CX145</f>
        <v>-9.5883909703449073E-3</v>
      </c>
      <c r="BG145" s="19">
        <f t="shared" ref="BG145:BG154" si="304">DH145</f>
        <v>-3.4599677796534052E-3</v>
      </c>
      <c r="BH145" s="19">
        <f t="shared" ref="BH145:BH154" si="305">DR145</f>
        <v>0.52088874553496245</v>
      </c>
      <c r="BI145" s="23">
        <f t="shared" ref="BI145:BI154" si="306">BH145-BG145</f>
        <v>0.52434871331461586</v>
      </c>
      <c r="BJ145" s="18">
        <f t="shared" ref="BJ145:BJ154" si="307">BH145-BE145</f>
        <v>0.50554634151659006</v>
      </c>
      <c r="BK145" s="20"/>
      <c r="BL145" s="6" t="str">
        <f t="shared" si="276"/>
        <v>Zelstandigen</v>
      </c>
      <c r="BM145" s="15" t="str">
        <f t="shared" si="277"/>
        <v>Handel - bestuurder</v>
      </c>
      <c r="BN145" s="19">
        <f t="shared" ref="BN145:BN154" si="308">CE145</f>
        <v>0.28623630480976092</v>
      </c>
      <c r="BO145" s="19">
        <f t="shared" ref="BO145:BO154" si="309">CO145</f>
        <v>0.38732680084951321</v>
      </c>
      <c r="BP145" s="19">
        <f t="shared" ref="BP145:BP154" si="310">CY145</f>
        <v>0.31574558284790899</v>
      </c>
      <c r="BQ145" s="19">
        <f t="shared" ref="BQ145:BQ154" si="311">DI145</f>
        <v>0.48590445362633505</v>
      </c>
      <c r="BR145" s="19">
        <f t="shared" ref="BR145:BR154" si="312">DS145</f>
        <v>6.5701691237492116E-2</v>
      </c>
      <c r="BS145" s="23">
        <f t="shared" ref="BS145:BS154" si="313">BR145-BQ145</f>
        <v>-0.42020276238884291</v>
      </c>
      <c r="BT145" s="48">
        <f t="shared" ref="BT145:BT154" si="314">BR145-BO145</f>
        <v>-0.32162510961202107</v>
      </c>
      <c r="BU145" s="20"/>
      <c r="BV145" s="20"/>
      <c r="BW145" s="6" t="str">
        <f t="shared" si="278"/>
        <v>Zelstandigen</v>
      </c>
      <c r="BX145" s="15" t="str">
        <f t="shared" si="279"/>
        <v>Handel - bestuurder</v>
      </c>
      <c r="BY145" s="8">
        <v>-0.47178814382581163</v>
      </c>
      <c r="BZ145" s="8">
        <v>0.15156988995848225</v>
      </c>
      <c r="CA145" s="8">
        <v>-0.38962628238071095</v>
      </c>
      <c r="CB145" s="8">
        <v>-0.19781064664386758</v>
      </c>
      <c r="CC145" s="8">
        <v>0.18469131921979109</v>
      </c>
      <c r="CD145" s="8">
        <v>1.6345524784169615E-2</v>
      </c>
      <c r="CE145" s="9">
        <v>0.28623630480976092</v>
      </c>
      <c r="CF145" s="10">
        <v>-9.5710020670958101E-2</v>
      </c>
      <c r="CG145" s="10">
        <v>-0.23146965474567779</v>
      </c>
      <c r="CH145" s="21"/>
      <c r="CI145" s="8">
        <v>-0.44489568013795372</v>
      </c>
      <c r="CJ145" s="8">
        <v>0.16967734997203399</v>
      </c>
      <c r="CK145" s="8">
        <v>-0.4690935083666315</v>
      </c>
      <c r="CL145" s="8">
        <v>-0.27847330450221591</v>
      </c>
      <c r="CM145" s="8">
        <v>0.10216343340708491</v>
      </c>
      <c r="CN145" s="8">
        <v>1.5342404018372382E-2</v>
      </c>
      <c r="CO145" s="9">
        <v>0.38732680084951321</v>
      </c>
      <c r="CP145" s="10">
        <v>-2.8602696986027611E-2</v>
      </c>
      <c r="CQ145" s="10">
        <v>-0.3566449694182684</v>
      </c>
      <c r="CR145" s="21"/>
      <c r="CS145" s="8">
        <v>-0.51366083933406348</v>
      </c>
      <c r="CT145" s="8">
        <v>0.24082882013013387</v>
      </c>
      <c r="CU145" s="8">
        <v>-0.40344837985470494</v>
      </c>
      <c r="CV145" s="8">
        <v>-0.30101223214221101</v>
      </c>
      <c r="CW145" s="8">
        <v>0.13059717765439108</v>
      </c>
      <c r="CX145" s="8">
        <v>-9.5883909703449073E-3</v>
      </c>
      <c r="CY145" s="9">
        <v>0.31574558284790899</v>
      </c>
      <c r="CZ145" s="10">
        <v>-0.14095230711469209</v>
      </c>
      <c r="DA145" s="10">
        <v>-0.24518977448492008</v>
      </c>
      <c r="DB145" s="21"/>
      <c r="DC145" s="8">
        <v>-0.58176174921045465</v>
      </c>
      <c r="DD145" s="8">
        <v>0.50514559782360091</v>
      </c>
      <c r="DE145" s="8">
        <v>-0.48324611671659945</v>
      </c>
      <c r="DF145" s="8">
        <v>-0.33912392010366577</v>
      </c>
      <c r="DG145" s="8">
        <v>3.8593207358473186E-2</v>
      </c>
      <c r="DH145" s="8">
        <v>-3.4599677796534052E-3</v>
      </c>
      <c r="DI145" s="9">
        <v>0.48590445362633505</v>
      </c>
      <c r="DJ145" s="10">
        <v>-0.12158916587284239</v>
      </c>
      <c r="DK145" s="10">
        <v>-0.36968288942026095</v>
      </c>
      <c r="DL145" s="21"/>
      <c r="DM145" s="8">
        <v>-0.55566668864655244</v>
      </c>
      <c r="DN145" s="8">
        <v>0.72430985820213256</v>
      </c>
      <c r="DO145" s="8">
        <v>-0.60874012698518909</v>
      </c>
      <c r="DP145" s="8">
        <v>-0.36792316014257831</v>
      </c>
      <c r="DQ145" s="8">
        <v>0.10979318411334489</v>
      </c>
      <c r="DR145" s="8">
        <v>0.52088874553496245</v>
      </c>
      <c r="DS145" s="9">
        <v>6.5701691237492116E-2</v>
      </c>
      <c r="DT145" s="10">
        <v>-8.8691154145112087E-3</v>
      </c>
      <c r="DU145" s="10">
        <v>-3.7708911599500995E-2</v>
      </c>
      <c r="DV145" s="21"/>
      <c r="DW145" s="21"/>
    </row>
    <row r="146" spans="1:127" x14ac:dyDescent="0.3">
      <c r="A146" s="6">
        <v>144</v>
      </c>
      <c r="B146" s="6">
        <v>17</v>
      </c>
      <c r="C146" s="6"/>
      <c r="D146" s="6" t="s">
        <v>151</v>
      </c>
      <c r="E146" s="17" t="s">
        <v>161</v>
      </c>
      <c r="F146" s="19">
        <f t="shared" si="252"/>
        <v>-0.49967625639641722</v>
      </c>
      <c r="G146" s="19">
        <f t="shared" si="253"/>
        <v>-0.48624024680808708</v>
      </c>
      <c r="H146" s="19">
        <f t="shared" si="254"/>
        <v>-0.56474753511097731</v>
      </c>
      <c r="I146" s="19">
        <f t="shared" si="255"/>
        <v>-0.66703122011488769</v>
      </c>
      <c r="J146" s="19">
        <f t="shared" si="256"/>
        <v>-0.66348595797560761</v>
      </c>
      <c r="K146" s="23">
        <f t="shared" si="257"/>
        <v>3.5452621392800809E-3</v>
      </c>
      <c r="L146" s="18">
        <f t="shared" si="258"/>
        <v>-0.17724571116752053</v>
      </c>
      <c r="M146" s="20"/>
      <c r="N146" s="6" t="str">
        <f t="shared" si="259"/>
        <v>Zelstandigen</v>
      </c>
      <c r="O146" s="15" t="str">
        <f t="shared" si="260"/>
        <v>Vrije beroepen - bestuurder</v>
      </c>
      <c r="P146" s="19">
        <f t="shared" si="261"/>
        <v>0.12797801196605324</v>
      </c>
      <c r="Q146" s="19">
        <f t="shared" si="262"/>
        <v>0.13616022681445727</v>
      </c>
      <c r="R146" s="19">
        <f t="shared" si="263"/>
        <v>0.21844148945291056</v>
      </c>
      <c r="S146" s="19">
        <f t="shared" si="264"/>
        <v>0.50083405045905272</v>
      </c>
      <c r="T146" s="19">
        <f t="shared" si="265"/>
        <v>0.71761994973865006</v>
      </c>
      <c r="U146" s="23">
        <f t="shared" si="266"/>
        <v>0.21678589927959735</v>
      </c>
      <c r="V146" s="18">
        <f t="shared" si="267"/>
        <v>0.58145972292419279</v>
      </c>
      <c r="W146" s="20"/>
      <c r="X146" s="6" t="str">
        <f t="shared" si="268"/>
        <v>Zelstandigen</v>
      </c>
      <c r="Y146" s="15" t="str">
        <f t="shared" si="269"/>
        <v>Vrije beroepen - bestuurder</v>
      </c>
      <c r="Z146" s="19">
        <f t="shared" si="287"/>
        <v>-0.33518412300528411</v>
      </c>
      <c r="AA146" s="19">
        <f t="shared" si="288"/>
        <v>-0.44222573680722937</v>
      </c>
      <c r="AB146" s="19">
        <f t="shared" si="289"/>
        <v>-0.34916435162358395</v>
      </c>
      <c r="AC146" s="19">
        <f t="shared" si="290"/>
        <v>-0.46292758710340043</v>
      </c>
      <c r="AD146" s="19">
        <f t="shared" si="291"/>
        <v>-0.52068586730544064</v>
      </c>
      <c r="AE146" s="23">
        <f t="shared" si="292"/>
        <v>-5.7758280202040213E-2</v>
      </c>
      <c r="AF146" s="18">
        <f t="shared" si="293"/>
        <v>-7.8460130498211267E-2</v>
      </c>
      <c r="AG146" s="20"/>
      <c r="AH146" s="6" t="str">
        <f t="shared" si="270"/>
        <v>Zelstandigen</v>
      </c>
      <c r="AI146" s="15" t="str">
        <f t="shared" si="271"/>
        <v>Vrije beroepen - bestuurder</v>
      </c>
      <c r="AJ146" s="19">
        <f t="shared" si="280"/>
        <v>-0.18570565223063959</v>
      </c>
      <c r="AK146" s="19">
        <f t="shared" si="281"/>
        <v>-0.26488237043970669</v>
      </c>
      <c r="AL146" s="19">
        <f t="shared" si="282"/>
        <v>-0.27928011477913178</v>
      </c>
      <c r="AM146" s="19">
        <f t="shared" si="283"/>
        <v>-0.30953433245705292</v>
      </c>
      <c r="AN146" s="19">
        <f t="shared" si="284"/>
        <v>-0.34876372953969881</v>
      </c>
      <c r="AO146" s="23">
        <f t="shared" si="285"/>
        <v>-3.9229397082645889E-2</v>
      </c>
      <c r="AP146" s="48">
        <f t="shared" si="286"/>
        <v>-8.3881359099992114E-2</v>
      </c>
      <c r="AQ146" s="20"/>
      <c r="AR146" s="6" t="str">
        <f t="shared" si="272"/>
        <v>Zelstandigen</v>
      </c>
      <c r="AS146" s="15" t="str">
        <f t="shared" si="273"/>
        <v>Vrije beroepen - bestuurder</v>
      </c>
      <c r="AT146" s="30">
        <f t="shared" si="294"/>
        <v>0.32986833131223203</v>
      </c>
      <c r="AU146" s="30">
        <f t="shared" si="295"/>
        <v>0.23786934167264814</v>
      </c>
      <c r="AV146" s="30">
        <f t="shared" si="296"/>
        <v>0.26461278955472595</v>
      </c>
      <c r="AW146" s="30">
        <f t="shared" si="297"/>
        <v>0.19727510941937174</v>
      </c>
      <c r="AX146" s="30">
        <f t="shared" si="298"/>
        <v>0.27995564190192024</v>
      </c>
      <c r="AY146" s="23">
        <f t="shared" si="299"/>
        <v>8.2680532482548502E-2</v>
      </c>
      <c r="AZ146" s="18">
        <f t="shared" si="300"/>
        <v>4.2086300229272094E-2</v>
      </c>
      <c r="BA146" s="20"/>
      <c r="BB146" s="6" t="str">
        <f t="shared" si="274"/>
        <v>Zelstandigen</v>
      </c>
      <c r="BC146" s="15" t="str">
        <f t="shared" si="275"/>
        <v>Vrije beroepen - bestuurder</v>
      </c>
      <c r="BD146" s="19">
        <f t="shared" si="301"/>
        <v>-1.0869878867833635E-3</v>
      </c>
      <c r="BE146" s="19">
        <f t="shared" si="302"/>
        <v>7.4836024495878702E-3</v>
      </c>
      <c r="BF146" s="19">
        <f t="shared" si="303"/>
        <v>-3.709262331758411E-2</v>
      </c>
      <c r="BG146" s="19">
        <f t="shared" si="304"/>
        <v>-2.1294549563493557E-2</v>
      </c>
      <c r="BH146" s="19">
        <f t="shared" si="305"/>
        <v>0.52595615813006424</v>
      </c>
      <c r="BI146" s="23">
        <f t="shared" si="306"/>
        <v>0.54725070769355777</v>
      </c>
      <c r="BJ146" s="18">
        <f t="shared" si="307"/>
        <v>0.51847255568047634</v>
      </c>
      <c r="BK146" s="20"/>
      <c r="BL146" s="6" t="str">
        <f t="shared" si="276"/>
        <v>Zelstandigen</v>
      </c>
      <c r="BM146" s="15" t="str">
        <f t="shared" si="277"/>
        <v>Vrije beroepen - bestuurder</v>
      </c>
      <c r="BN146" s="19">
        <f t="shared" si="308"/>
        <v>0.24527460743062934</v>
      </c>
      <c r="BO146" s="19">
        <f t="shared" si="309"/>
        <v>0.36026621522664154</v>
      </c>
      <c r="BP146" s="19">
        <f t="shared" si="310"/>
        <v>0.28532688570961751</v>
      </c>
      <c r="BQ146" s="19">
        <f t="shared" si="311"/>
        <v>0.47738060358619278</v>
      </c>
      <c r="BR146" s="19">
        <f t="shared" si="312"/>
        <v>5.2870888090687573E-2</v>
      </c>
      <c r="BS146" s="23">
        <f t="shared" si="313"/>
        <v>-0.4245097154955052</v>
      </c>
      <c r="BT146" s="48">
        <f t="shared" si="314"/>
        <v>-0.30739532713595397</v>
      </c>
      <c r="BU146" s="20"/>
      <c r="BV146" s="20"/>
      <c r="BW146" s="6" t="str">
        <f t="shared" si="278"/>
        <v>Zelstandigen</v>
      </c>
      <c r="BX146" s="15" t="str">
        <f t="shared" si="279"/>
        <v>Vrije beroepen - bestuurder</v>
      </c>
      <c r="BY146" s="8">
        <v>-0.49967625639641722</v>
      </c>
      <c r="BZ146" s="8">
        <v>0.12797801196605324</v>
      </c>
      <c r="CA146" s="8">
        <v>-0.33518412300528411</v>
      </c>
      <c r="CB146" s="8">
        <v>-0.18570565223063959</v>
      </c>
      <c r="CC146" s="8">
        <v>0.32986833131223203</v>
      </c>
      <c r="CD146" s="8">
        <v>-1.0869878867833635E-3</v>
      </c>
      <c r="CE146" s="9">
        <v>0.24527460743062934</v>
      </c>
      <c r="CF146" s="10">
        <v>-0.12573888848697787</v>
      </c>
      <c r="CG146" s="10">
        <v>-0.15680913287121664</v>
      </c>
      <c r="CH146" s="21"/>
      <c r="CI146" s="8">
        <v>-0.48624024680808708</v>
      </c>
      <c r="CJ146" s="8">
        <v>0.13616022681445727</v>
      </c>
      <c r="CK146" s="8">
        <v>-0.44222573680722937</v>
      </c>
      <c r="CL146" s="8">
        <v>-0.26488237043970669</v>
      </c>
      <c r="CM146" s="8">
        <v>0.23786934167264814</v>
      </c>
      <c r="CN146" s="8">
        <v>7.4836024495878702E-3</v>
      </c>
      <c r="CO146" s="9">
        <v>0.36026621522664154</v>
      </c>
      <c r="CP146" s="10">
        <v>-7.1273395050468633E-2</v>
      </c>
      <c r="CQ146" s="10">
        <v>-0.2875666491211083</v>
      </c>
      <c r="CR146" s="21"/>
      <c r="CS146" s="8">
        <v>-0.56474753511097731</v>
      </c>
      <c r="CT146" s="8">
        <v>0.21844148945291056</v>
      </c>
      <c r="CU146" s="8">
        <v>-0.34916435162358395</v>
      </c>
      <c r="CV146" s="8">
        <v>-0.27928011477913178</v>
      </c>
      <c r="CW146" s="8">
        <v>0.26461278955472595</v>
      </c>
      <c r="CX146" s="8">
        <v>-3.709262331758411E-2</v>
      </c>
      <c r="CY146" s="9">
        <v>0.28532688570961751</v>
      </c>
      <c r="CZ146" s="10">
        <v>-0.1863989071760245</v>
      </c>
      <c r="DA146" s="10">
        <v>-0.17200792198020703</v>
      </c>
      <c r="DB146" s="21"/>
      <c r="DC146" s="8">
        <v>-0.66703122011488769</v>
      </c>
      <c r="DD146" s="8">
        <v>0.50083405045905272</v>
      </c>
      <c r="DE146" s="8">
        <v>-0.46292758710340043</v>
      </c>
      <c r="DF146" s="8">
        <v>-0.30953433245705292</v>
      </c>
      <c r="DG146" s="8">
        <v>0.19727510941937174</v>
      </c>
      <c r="DH146" s="8">
        <v>-2.1294549563493557E-2</v>
      </c>
      <c r="DI146" s="9">
        <v>0.47738060358619278</v>
      </c>
      <c r="DJ146" s="10">
        <v>-0.1915757497356505</v>
      </c>
      <c r="DK146" s="10">
        <v>-0.28376818933110665</v>
      </c>
      <c r="DL146" s="21"/>
      <c r="DM146" s="8">
        <v>-0.66348595797560761</v>
      </c>
      <c r="DN146" s="8">
        <v>0.71761994973865006</v>
      </c>
      <c r="DO146" s="8">
        <v>-0.52068586730544064</v>
      </c>
      <c r="DP146" s="8">
        <v>-0.34876372953969881</v>
      </c>
      <c r="DQ146" s="8">
        <v>0.27995564190192024</v>
      </c>
      <c r="DR146" s="8">
        <v>0.52595615813006424</v>
      </c>
      <c r="DS146" s="9">
        <v>5.2870888090687573E-2</v>
      </c>
      <c r="DT146" s="10">
        <v>-0.1198547190408511</v>
      </c>
      <c r="DU146" s="10">
        <v>8.1954211222038581E-2</v>
      </c>
      <c r="DV146" s="21"/>
      <c r="DW146" s="21"/>
    </row>
    <row r="147" spans="1:127" s="37" customFormat="1" x14ac:dyDescent="0.3">
      <c r="A147" s="6">
        <v>145</v>
      </c>
      <c r="B147" s="6">
        <v>18</v>
      </c>
      <c r="C147" s="44"/>
      <c r="D147" s="44" t="s">
        <v>104</v>
      </c>
      <c r="E147" s="39" t="s">
        <v>11</v>
      </c>
      <c r="F147" s="39">
        <f t="shared" si="252"/>
        <v>0.65538610355357563</v>
      </c>
      <c r="G147" s="39">
        <f t="shared" si="253"/>
        <v>0.75360850584917016</v>
      </c>
      <c r="H147" s="39">
        <f t="shared" si="254"/>
        <v>0.85259587099810896</v>
      </c>
      <c r="I147" s="39">
        <f t="shared" si="255"/>
        <v>0.97131419644615113</v>
      </c>
      <c r="J147" s="39">
        <f t="shared" si="256"/>
        <v>1</v>
      </c>
      <c r="K147" s="40">
        <f t="shared" si="257"/>
        <v>2.8685803553848865E-2</v>
      </c>
      <c r="L147" s="41">
        <f t="shared" si="258"/>
        <v>0.24639149415082984</v>
      </c>
      <c r="M147" s="38"/>
      <c r="N147" s="44" t="str">
        <f t="shared" si="259"/>
        <v>Partijen</v>
      </c>
      <c r="O147" s="41" t="str">
        <f t="shared" si="260"/>
        <v>Vlaams Belang</v>
      </c>
      <c r="P147" s="39">
        <f t="shared" si="261"/>
        <v>0.14567901112587439</v>
      </c>
      <c r="Q147" s="39">
        <f t="shared" si="262"/>
        <v>0.30922411819009293</v>
      </c>
      <c r="R147" s="39">
        <f t="shared" si="263"/>
        <v>1.0791840909314817E-2</v>
      </c>
      <c r="S147" s="39">
        <f t="shared" si="264"/>
        <v>-0.14036327014107741</v>
      </c>
      <c r="T147" s="39">
        <f t="shared" si="265"/>
        <v>-0.35469070273624581</v>
      </c>
      <c r="U147" s="40">
        <f t="shared" si="266"/>
        <v>-0.2143274325951684</v>
      </c>
      <c r="V147" s="41">
        <f t="shared" si="267"/>
        <v>-0.6639148209263388</v>
      </c>
      <c r="W147" s="38"/>
      <c r="X147" s="44" t="str">
        <f t="shared" si="268"/>
        <v>Partijen</v>
      </c>
      <c r="Y147" s="41" t="str">
        <f t="shared" si="269"/>
        <v>Vlaams Belang</v>
      </c>
      <c r="Z147" s="39">
        <f t="shared" si="287"/>
        <v>0.12379417682469203</v>
      </c>
      <c r="AA147" s="39">
        <f t="shared" si="288"/>
        <v>0.1931329665149725</v>
      </c>
      <c r="AB147" s="39">
        <f t="shared" si="289"/>
        <v>0.15035722559560236</v>
      </c>
      <c r="AC147" s="39">
        <f t="shared" si="290"/>
        <v>0.2502225811356768</v>
      </c>
      <c r="AD147" s="39">
        <f t="shared" si="291"/>
        <v>8.6118052239055595E-2</v>
      </c>
      <c r="AE147" s="40">
        <f t="shared" si="292"/>
        <v>-0.16410452889662119</v>
      </c>
      <c r="AF147" s="41">
        <f t="shared" si="293"/>
        <v>-0.1070149142759169</v>
      </c>
      <c r="AG147" s="38"/>
      <c r="AH147" s="44" t="str">
        <f t="shared" si="270"/>
        <v>Partijen</v>
      </c>
      <c r="AI147" s="41" t="str">
        <f t="shared" si="271"/>
        <v>Vlaams Belang</v>
      </c>
      <c r="AJ147" s="39">
        <f t="shared" si="280"/>
        <v>7.431883204820311E-2</v>
      </c>
      <c r="AK147" s="39">
        <f t="shared" si="281"/>
        <v>0.10493165253292332</v>
      </c>
      <c r="AL147" s="39">
        <f t="shared" si="282"/>
        <v>9.5565617495998581E-2</v>
      </c>
      <c r="AM147" s="39">
        <f t="shared" si="283"/>
        <v>4.2879276839019632E-2</v>
      </c>
      <c r="AN147" s="39">
        <f t="shared" si="284"/>
        <v>7.7016159692425271E-2</v>
      </c>
      <c r="AO147" s="40">
        <f t="shared" si="285"/>
        <v>3.4136882853405638E-2</v>
      </c>
      <c r="AP147" s="47">
        <f t="shared" si="286"/>
        <v>-2.7915492840498046E-2</v>
      </c>
      <c r="AQ147" s="38"/>
      <c r="AR147" s="44" t="str">
        <f t="shared" si="272"/>
        <v>Partijen</v>
      </c>
      <c r="AS147" s="41" t="str">
        <f t="shared" si="273"/>
        <v>Vlaams Belang</v>
      </c>
      <c r="AT147" s="42">
        <f t="shared" si="294"/>
        <v>-0.71953460043974515</v>
      </c>
      <c r="AU147" s="42">
        <f t="shared" si="295"/>
        <v>-0.71060455830430969</v>
      </c>
      <c r="AV147" s="42">
        <f t="shared" si="296"/>
        <v>-0.64432928911923504</v>
      </c>
      <c r="AW147" s="42">
        <f t="shared" si="297"/>
        <v>-0.67815922374224824</v>
      </c>
      <c r="AX147" s="42">
        <f t="shared" si="298"/>
        <v>-0.74904038280255247</v>
      </c>
      <c r="AY147" s="40">
        <f t="shared" si="299"/>
        <v>-7.0881159060304233E-2</v>
      </c>
      <c r="AZ147" s="41">
        <f t="shared" si="300"/>
        <v>-3.8435824498242788E-2</v>
      </c>
      <c r="BA147" s="38"/>
      <c r="BB147" s="44" t="str">
        <f t="shared" si="274"/>
        <v>Partijen</v>
      </c>
      <c r="BC147" s="41" t="str">
        <f t="shared" si="275"/>
        <v>Vlaams Belang</v>
      </c>
      <c r="BD147" s="39">
        <f t="shared" si="301"/>
        <v>-9.6021530486232728E-2</v>
      </c>
      <c r="BE147" s="39">
        <f t="shared" si="302"/>
        <v>-0.20203962061987329</v>
      </c>
      <c r="BF147" s="39">
        <f t="shared" si="303"/>
        <v>-6.6784087783091264E-2</v>
      </c>
      <c r="BG147" s="39">
        <f t="shared" si="304"/>
        <v>-0.16505624333359775</v>
      </c>
      <c r="BH147" s="39">
        <f t="shared" si="305"/>
        <v>-0.49367197512184807</v>
      </c>
      <c r="BI147" s="40">
        <f t="shared" si="306"/>
        <v>-0.32861573178825032</v>
      </c>
      <c r="BJ147" s="41">
        <f t="shared" si="307"/>
        <v>-0.29163235450197478</v>
      </c>
      <c r="BK147" s="38"/>
      <c r="BL147" s="44" t="str">
        <f t="shared" si="276"/>
        <v>Partijen</v>
      </c>
      <c r="BM147" s="41" t="str">
        <f t="shared" si="277"/>
        <v>Vlaams Belang</v>
      </c>
      <c r="BN147" s="39">
        <f t="shared" si="308"/>
        <v>-8.6811258887786957E-2</v>
      </c>
      <c r="BO147" s="39">
        <f t="shared" si="309"/>
        <v>-0.27021002843208708</v>
      </c>
      <c r="BP147" s="39">
        <f t="shared" si="310"/>
        <v>-0.16196527946105785</v>
      </c>
      <c r="BQ147" s="39">
        <f t="shared" si="311"/>
        <v>-0.44900502411363935</v>
      </c>
      <c r="BR147" s="39">
        <f t="shared" si="312"/>
        <v>-0.21645657103586027</v>
      </c>
      <c r="BS147" s="40">
        <f t="shared" si="313"/>
        <v>0.23254845307777908</v>
      </c>
      <c r="BT147" s="47">
        <f t="shared" si="314"/>
        <v>5.3753457396226806E-2</v>
      </c>
      <c r="BU147" s="38"/>
      <c r="BV147" s="38"/>
      <c r="BW147" s="44" t="str">
        <f t="shared" si="278"/>
        <v>Partijen</v>
      </c>
      <c r="BX147" s="41" t="str">
        <f t="shared" si="279"/>
        <v>Vlaams Belang</v>
      </c>
      <c r="BY147" s="39">
        <v>0.65538610355357563</v>
      </c>
      <c r="BZ147" s="39">
        <v>0.14567901112587439</v>
      </c>
      <c r="CA147" s="39">
        <v>0.12379417682469203</v>
      </c>
      <c r="CB147" s="39">
        <v>7.431883204820311E-2</v>
      </c>
      <c r="CC147" s="39">
        <v>-0.71953460043974515</v>
      </c>
      <c r="CD147" s="39">
        <v>-9.6021530486232728E-2</v>
      </c>
      <c r="CE147" s="41">
        <v>-8.6811258887786957E-2</v>
      </c>
      <c r="CF147" s="43">
        <v>0.39966816219530998</v>
      </c>
      <c r="CG147" s="43">
        <v>-0.26644306188376005</v>
      </c>
      <c r="CH147" s="38"/>
      <c r="CI147" s="39">
        <v>0.75360850584917016</v>
      </c>
      <c r="CJ147" s="39">
        <v>0.30922411819009293</v>
      </c>
      <c r="CK147" s="39">
        <v>0.1931329665149725</v>
      </c>
      <c r="CL147" s="39">
        <v>0.10493165253292332</v>
      </c>
      <c r="CM147" s="39">
        <v>-0.71060455830430969</v>
      </c>
      <c r="CN147" s="39">
        <v>-0.20203962061987329</v>
      </c>
      <c r="CO147" s="41">
        <v>-0.27021002843208708</v>
      </c>
      <c r="CP147" s="43">
        <v>0.53283597645885983</v>
      </c>
      <c r="CQ147" s="43">
        <v>-0.26135853240065388</v>
      </c>
      <c r="CR147" s="38"/>
      <c r="CS147" s="39">
        <v>0.85259587099810896</v>
      </c>
      <c r="CT147" s="39">
        <v>1.0791840909314817E-2</v>
      </c>
      <c r="CU147" s="39">
        <v>0.15035722559560236</v>
      </c>
      <c r="CV147" s="39">
        <v>9.5565617495998581E-2</v>
      </c>
      <c r="CW147" s="39">
        <v>-0.64432928911923504</v>
      </c>
      <c r="CX147" s="39">
        <v>-6.6784087783091264E-2</v>
      </c>
      <c r="CY147" s="41">
        <v>-0.16196527946105785</v>
      </c>
      <c r="CZ147" s="43">
        <v>0.51238664318768679</v>
      </c>
      <c r="DA147" s="43">
        <v>-0.27084388238610263</v>
      </c>
      <c r="DB147" s="38"/>
      <c r="DC147" s="39">
        <v>0.97131419644615113</v>
      </c>
      <c r="DD147" s="39">
        <v>-0.14036327014107741</v>
      </c>
      <c r="DE147" s="39">
        <v>0.2502225811356768</v>
      </c>
      <c r="DF147" s="39">
        <v>4.2879276839019632E-2</v>
      </c>
      <c r="DG147" s="39">
        <v>-0.67815922374224824</v>
      </c>
      <c r="DH147" s="39">
        <v>-0.16505624333359775</v>
      </c>
      <c r="DI147" s="41">
        <v>-0.44900502411363935</v>
      </c>
      <c r="DJ147" s="43">
        <v>0.67107442250006499</v>
      </c>
      <c r="DK147" s="43">
        <v>-0.28439990755411587</v>
      </c>
      <c r="DL147" s="38"/>
      <c r="DM147" s="39">
        <v>1</v>
      </c>
      <c r="DN147" s="39">
        <v>-0.35469070273624581</v>
      </c>
      <c r="DO147" s="39">
        <v>8.6118052239055595E-2</v>
      </c>
      <c r="DP147" s="39">
        <v>7.7016159692425271E-2</v>
      </c>
      <c r="DQ147" s="39">
        <v>-0.74904038280255247</v>
      </c>
      <c r="DR147" s="39">
        <v>-0.49367197512184807</v>
      </c>
      <c r="DS147" s="41">
        <v>-0.21645657103586027</v>
      </c>
      <c r="DT147" s="43">
        <v>0.72009490646936214</v>
      </c>
      <c r="DU147" s="43">
        <v>-0.57370745815053803</v>
      </c>
      <c r="DV147" s="38"/>
      <c r="DW147" s="38"/>
    </row>
    <row r="148" spans="1:127" x14ac:dyDescent="0.3">
      <c r="A148" s="6">
        <v>146</v>
      </c>
      <c r="B148" s="6">
        <v>18</v>
      </c>
      <c r="C148" s="6"/>
      <c r="D148" s="6" t="s">
        <v>104</v>
      </c>
      <c r="E148" s="17" t="s">
        <v>8</v>
      </c>
      <c r="F148" s="19">
        <f t="shared" si="252"/>
        <v>-0.23437647863201874</v>
      </c>
      <c r="G148" s="19">
        <f t="shared" si="253"/>
        <v>-0.26359208367421771</v>
      </c>
      <c r="H148" s="19">
        <f t="shared" si="254"/>
        <v>-0.23811905083636822</v>
      </c>
      <c r="I148" s="19">
        <f t="shared" si="255"/>
        <v>-0.32802655420996291</v>
      </c>
      <c r="J148" s="19">
        <f t="shared" si="256"/>
        <v>-0.35469070273624581</v>
      </c>
      <c r="K148" s="23">
        <f t="shared" si="257"/>
        <v>-2.6664148526282905E-2</v>
      </c>
      <c r="L148" s="18">
        <f t="shared" si="258"/>
        <v>-9.1098619062028097E-2</v>
      </c>
      <c r="M148" s="20"/>
      <c r="N148" s="6" t="str">
        <f t="shared" si="259"/>
        <v>Partijen</v>
      </c>
      <c r="O148" s="15" t="str">
        <f t="shared" si="260"/>
        <v>N-VA</v>
      </c>
      <c r="P148" s="19">
        <f t="shared" si="261"/>
        <v>0.58487776137543268</v>
      </c>
      <c r="Q148" s="19">
        <f t="shared" si="262"/>
        <v>0.6325844019585295</v>
      </c>
      <c r="R148" s="19">
        <f t="shared" si="263"/>
        <v>0.68309629914384584</v>
      </c>
      <c r="S148" s="19">
        <f t="shared" si="264"/>
        <v>0.89254924266929614</v>
      </c>
      <c r="T148" s="19">
        <f t="shared" si="265"/>
        <v>1</v>
      </c>
      <c r="U148" s="23">
        <f t="shared" si="266"/>
        <v>0.10745075733070386</v>
      </c>
      <c r="V148" s="18">
        <f t="shared" si="267"/>
        <v>0.3674155980414705</v>
      </c>
      <c r="W148" s="20"/>
      <c r="X148" s="6" t="str">
        <f t="shared" si="268"/>
        <v>Partijen</v>
      </c>
      <c r="Y148" s="15" t="str">
        <f t="shared" si="269"/>
        <v>N-VA</v>
      </c>
      <c r="Z148" s="19">
        <f t="shared" si="287"/>
        <v>-0.48355759203121845</v>
      </c>
      <c r="AA148" s="19">
        <f t="shared" si="288"/>
        <v>-0.62975728833532385</v>
      </c>
      <c r="AB148" s="19">
        <f t="shared" si="289"/>
        <v>-0.53548485028581516</v>
      </c>
      <c r="AC148" s="19">
        <f t="shared" si="290"/>
        <v>-0.65446514245686294</v>
      </c>
      <c r="AD148" s="19">
        <f t="shared" si="291"/>
        <v>-0.49670314495493934</v>
      </c>
      <c r="AE148" s="23">
        <f t="shared" si="292"/>
        <v>0.1577619975019236</v>
      </c>
      <c r="AF148" s="18">
        <f t="shared" si="293"/>
        <v>0.13305414338038452</v>
      </c>
      <c r="AG148" s="20"/>
      <c r="AH148" s="6" t="str">
        <f t="shared" si="270"/>
        <v>Partijen</v>
      </c>
      <c r="AI148" s="15" t="str">
        <f t="shared" si="271"/>
        <v>N-VA</v>
      </c>
      <c r="AJ148" s="19">
        <f t="shared" si="280"/>
        <v>-0.36155090467031964</v>
      </c>
      <c r="AK148" s="19">
        <f t="shared" si="281"/>
        <v>-0.40397893969039311</v>
      </c>
      <c r="AL148" s="19">
        <f t="shared" si="282"/>
        <v>-0.47820797466714082</v>
      </c>
      <c r="AM148" s="19">
        <f t="shared" si="283"/>
        <v>-0.47318862675878354</v>
      </c>
      <c r="AN148" s="19">
        <f t="shared" si="284"/>
        <v>-0.49114388476583754</v>
      </c>
      <c r="AO148" s="23">
        <f t="shared" si="285"/>
        <v>-1.7955258007053998E-2</v>
      </c>
      <c r="AP148" s="48">
        <f t="shared" si="286"/>
        <v>-8.7164945075444422E-2</v>
      </c>
      <c r="AQ148" s="20"/>
      <c r="AR148" s="6" t="str">
        <f t="shared" si="272"/>
        <v>Partijen</v>
      </c>
      <c r="AS148" s="15" t="str">
        <f t="shared" si="273"/>
        <v>N-VA</v>
      </c>
      <c r="AT148" s="30">
        <f t="shared" si="294"/>
        <v>0.17165288418543007</v>
      </c>
      <c r="AU148" s="30">
        <f t="shared" si="295"/>
        <v>8.3409412198934635E-2</v>
      </c>
      <c r="AV148" s="30">
        <f t="shared" si="296"/>
        <v>0.12787510724227583</v>
      </c>
      <c r="AW148" s="30">
        <f t="shared" si="297"/>
        <v>-2.1359604256918577E-2</v>
      </c>
      <c r="AX148" s="30">
        <f t="shared" si="298"/>
        <v>-3.8389792745086221E-2</v>
      </c>
      <c r="AY148" s="23">
        <f t="shared" si="299"/>
        <v>-1.7030188488167643E-2</v>
      </c>
      <c r="AZ148" s="18">
        <f t="shared" si="300"/>
        <v>-0.12179920494402086</v>
      </c>
      <c r="BA148" s="20"/>
      <c r="BB148" s="6" t="str">
        <f t="shared" si="274"/>
        <v>Partijen</v>
      </c>
      <c r="BC148" s="15" t="str">
        <f t="shared" si="275"/>
        <v>N-VA</v>
      </c>
      <c r="BD148" s="19">
        <f t="shared" si="301"/>
        <v>0.15302184171640021</v>
      </c>
      <c r="BE148" s="19">
        <f t="shared" si="302"/>
        <v>0.1297254007912142</v>
      </c>
      <c r="BF148" s="19">
        <f t="shared" si="303"/>
        <v>0.11089926524479911</v>
      </c>
      <c r="BG148" s="19">
        <f t="shared" si="304"/>
        <v>0.10128250750415912</v>
      </c>
      <c r="BH148" s="19">
        <f t="shared" si="305"/>
        <v>0.10774463253104108</v>
      </c>
      <c r="BI148" s="23">
        <f t="shared" si="306"/>
        <v>6.4621250268819541E-3</v>
      </c>
      <c r="BJ148" s="18">
        <f t="shared" si="307"/>
        <v>-2.1980768260173117E-2</v>
      </c>
      <c r="BK148" s="20"/>
      <c r="BL148" s="6" t="str">
        <f t="shared" si="276"/>
        <v>Partijen</v>
      </c>
      <c r="BM148" s="15" t="str">
        <f t="shared" si="277"/>
        <v>N-VA</v>
      </c>
      <c r="BN148" s="19">
        <f t="shared" si="308"/>
        <v>-8.4419485842008146E-2</v>
      </c>
      <c r="BO148" s="19">
        <f t="shared" si="309"/>
        <v>3.1976296400491044E-2</v>
      </c>
      <c r="BP148" s="19">
        <f t="shared" si="310"/>
        <v>-5.170054458034079E-2</v>
      </c>
      <c r="BQ148" s="19">
        <f t="shared" si="311"/>
        <v>9.7029529522523333E-2</v>
      </c>
      <c r="BR148" s="19">
        <f t="shared" si="312"/>
        <v>6.0027274487203991E-2</v>
      </c>
      <c r="BS148" s="23">
        <f t="shared" si="313"/>
        <v>-3.7002255035319342E-2</v>
      </c>
      <c r="BT148" s="48">
        <f t="shared" si="314"/>
        <v>2.8050978086712947E-2</v>
      </c>
      <c r="BU148" s="20"/>
      <c r="BV148" s="20"/>
      <c r="BW148" s="6" t="str">
        <f t="shared" si="278"/>
        <v>Partijen</v>
      </c>
      <c r="BX148" s="15" t="str">
        <f t="shared" si="279"/>
        <v>N-VA</v>
      </c>
      <c r="BY148" s="8">
        <v>-0.23437647863201874</v>
      </c>
      <c r="BZ148" s="8">
        <v>0.58487776137543268</v>
      </c>
      <c r="CA148" s="8">
        <v>-0.48355759203121845</v>
      </c>
      <c r="CB148" s="8">
        <v>-0.36155090467031964</v>
      </c>
      <c r="CC148" s="8">
        <v>0.17165288418543007</v>
      </c>
      <c r="CD148" s="8">
        <v>0.15302184171640021</v>
      </c>
      <c r="CE148" s="9">
        <v>-8.4419485842008146E-2</v>
      </c>
      <c r="CF148" s="10">
        <v>0.33397673229291264</v>
      </c>
      <c r="CG148" s="10">
        <v>-0.20695338477034866</v>
      </c>
      <c r="CH148" s="21"/>
      <c r="CI148" s="8">
        <v>-0.26359208367421771</v>
      </c>
      <c r="CJ148" s="8">
        <v>0.6325844019585295</v>
      </c>
      <c r="CK148" s="8">
        <v>-0.62975728833532385</v>
      </c>
      <c r="CL148" s="8">
        <v>-0.40397893969039311</v>
      </c>
      <c r="CM148" s="8">
        <v>8.3409412198934635E-2</v>
      </c>
      <c r="CN148" s="8">
        <v>0.1297254007912142</v>
      </c>
      <c r="CO148" s="9">
        <v>3.1976296400491044E-2</v>
      </c>
      <c r="CP148" s="10">
        <v>0.41500433724845276</v>
      </c>
      <c r="CQ148" s="10">
        <v>-0.4305393348176822</v>
      </c>
      <c r="CR148" s="21"/>
      <c r="CS148" s="8">
        <v>-0.23811905083636822</v>
      </c>
      <c r="CT148" s="8">
        <v>0.68309629914384584</v>
      </c>
      <c r="CU148" s="8">
        <v>-0.53548485028581516</v>
      </c>
      <c r="CV148" s="8">
        <v>-0.47820797466714082</v>
      </c>
      <c r="CW148" s="8">
        <v>0.12787510724227583</v>
      </c>
      <c r="CX148" s="8">
        <v>0.11089926524479911</v>
      </c>
      <c r="CY148" s="9">
        <v>-5.170054458034079E-2</v>
      </c>
      <c r="CZ148" s="10">
        <v>0.32222850251947793</v>
      </c>
      <c r="DA148" s="10">
        <v>-0.25250719166415281</v>
      </c>
      <c r="DB148" s="21"/>
      <c r="DC148" s="8">
        <v>-0.32802655420996291</v>
      </c>
      <c r="DD148" s="8">
        <v>0.89254924266929614</v>
      </c>
      <c r="DE148" s="8">
        <v>-0.65446514245686294</v>
      </c>
      <c r="DF148" s="8">
        <v>-0.47318862675878354</v>
      </c>
      <c r="DG148" s="8">
        <v>-2.1359604256918577E-2</v>
      </c>
      <c r="DH148" s="8">
        <v>0.10128250750415912</v>
      </c>
      <c r="DI148" s="9">
        <v>9.7029529522523333E-2</v>
      </c>
      <c r="DJ148" s="10">
        <v>0.33605459707724827</v>
      </c>
      <c r="DK148" s="10">
        <v>-0.47178121634514125</v>
      </c>
      <c r="DL148" s="21"/>
      <c r="DM148" s="8">
        <v>-0.35469070273624581</v>
      </c>
      <c r="DN148" s="8">
        <v>1</v>
      </c>
      <c r="DO148" s="8">
        <v>-0.49670314495493934</v>
      </c>
      <c r="DP148" s="8">
        <v>-0.49114388476583754</v>
      </c>
      <c r="DQ148" s="8">
        <v>-3.8389792745086221E-2</v>
      </c>
      <c r="DR148" s="8">
        <v>0.10774463253104108</v>
      </c>
      <c r="DS148" s="9">
        <v>6.0027274487203991E-2</v>
      </c>
      <c r="DT148" s="10">
        <v>0.39335138704196898</v>
      </c>
      <c r="DU148" s="10">
        <v>-0.40342790422932101</v>
      </c>
      <c r="DV148" s="21"/>
      <c r="DW148" s="21"/>
    </row>
    <row r="149" spans="1:127" x14ac:dyDescent="0.3">
      <c r="A149" s="6">
        <v>147</v>
      </c>
      <c r="B149" s="6">
        <v>18</v>
      </c>
      <c r="C149" s="6"/>
      <c r="D149" s="6" t="s">
        <v>104</v>
      </c>
      <c r="E149" s="17" t="s">
        <v>0</v>
      </c>
      <c r="F149" s="19">
        <f t="shared" si="252"/>
        <v>0.23475627001459187</v>
      </c>
      <c r="G149" s="19">
        <f t="shared" si="253"/>
        <v>0.17884783449512195</v>
      </c>
      <c r="H149" s="19">
        <f t="shared" si="254"/>
        <v>0.22940595720348228</v>
      </c>
      <c r="I149" s="19">
        <f t="shared" si="255"/>
        <v>0.17245293857524877</v>
      </c>
      <c r="J149" s="19">
        <f t="shared" si="256"/>
        <v>8.6118052239055595E-2</v>
      </c>
      <c r="K149" s="23">
        <f t="shared" si="257"/>
        <v>-8.633488633619317E-2</v>
      </c>
      <c r="L149" s="18">
        <f t="shared" si="258"/>
        <v>-9.2729782256066359E-2</v>
      </c>
      <c r="M149" s="20"/>
      <c r="N149" s="6" t="str">
        <f t="shared" si="259"/>
        <v>Partijen</v>
      </c>
      <c r="O149" s="15" t="str">
        <f t="shared" si="260"/>
        <v>Vooruit</v>
      </c>
      <c r="P149" s="19">
        <f t="shared" si="261"/>
        <v>-8.7900870504888914E-2</v>
      </c>
      <c r="Q149" s="19">
        <f t="shared" si="262"/>
        <v>-0.18201683720446846</v>
      </c>
      <c r="R149" s="19">
        <f t="shared" si="263"/>
        <v>-0.13554813904753352</v>
      </c>
      <c r="S149" s="19">
        <f t="shared" si="264"/>
        <v>-0.35259454911677834</v>
      </c>
      <c r="T149" s="19">
        <f t="shared" si="265"/>
        <v>-0.49670314495493934</v>
      </c>
      <c r="U149" s="23">
        <f t="shared" si="266"/>
        <v>-0.14410859583816099</v>
      </c>
      <c r="V149" s="18">
        <f t="shared" si="267"/>
        <v>-0.31468630775047091</v>
      </c>
      <c r="W149" s="20"/>
      <c r="X149" s="6" t="str">
        <f t="shared" si="268"/>
        <v>Partijen</v>
      </c>
      <c r="Y149" s="15" t="str">
        <f t="shared" si="269"/>
        <v>Vooruit</v>
      </c>
      <c r="Z149" s="19">
        <f t="shared" si="287"/>
        <v>0.60605389075012672</v>
      </c>
      <c r="AA149" s="19">
        <f t="shared" si="288"/>
        <v>0.63055665590863696</v>
      </c>
      <c r="AB149" s="19">
        <f t="shared" si="289"/>
        <v>0.66250895929896703</v>
      </c>
      <c r="AC149" s="19">
        <f t="shared" si="290"/>
        <v>0.65642788841240729</v>
      </c>
      <c r="AD149" s="19">
        <f t="shared" si="291"/>
        <v>1</v>
      </c>
      <c r="AE149" s="23">
        <f t="shared" si="292"/>
        <v>0.34357211158759271</v>
      </c>
      <c r="AF149" s="18">
        <f t="shared" si="293"/>
        <v>0.36944334409136304</v>
      </c>
      <c r="AG149" s="20"/>
      <c r="AH149" s="6" t="str">
        <f t="shared" si="270"/>
        <v>Partijen</v>
      </c>
      <c r="AI149" s="15" t="str">
        <f t="shared" si="271"/>
        <v>Vooruit</v>
      </c>
      <c r="AJ149" s="19">
        <f t="shared" si="280"/>
        <v>0.40855682686165201</v>
      </c>
      <c r="AK149" s="19">
        <f t="shared" si="281"/>
        <v>0.47445362351444814</v>
      </c>
      <c r="AL149" s="19">
        <f t="shared" si="282"/>
        <v>0.50491935113015207</v>
      </c>
      <c r="AM149" s="19">
        <f t="shared" si="283"/>
        <v>0.52892379861360694</v>
      </c>
      <c r="AN149" s="19">
        <f t="shared" si="284"/>
        <v>0.45508458571452587</v>
      </c>
      <c r="AO149" s="23">
        <f t="shared" si="285"/>
        <v>-7.3839212899081075E-2</v>
      </c>
      <c r="AP149" s="48">
        <f t="shared" si="286"/>
        <v>-1.9369037799922273E-2</v>
      </c>
      <c r="AQ149" s="20"/>
      <c r="AR149" s="6" t="str">
        <f t="shared" si="272"/>
        <v>Partijen</v>
      </c>
      <c r="AS149" s="15" t="str">
        <f t="shared" si="273"/>
        <v>Vooruit</v>
      </c>
      <c r="AT149" s="30">
        <f t="shared" si="294"/>
        <v>0.12515798905404255</v>
      </c>
      <c r="AU149" s="30">
        <f t="shared" si="295"/>
        <v>0.21956353549555899</v>
      </c>
      <c r="AV149" s="30">
        <f t="shared" si="296"/>
        <v>0.18315299103824689</v>
      </c>
      <c r="AW149" s="30">
        <f t="shared" si="297"/>
        <v>0.27673844497846317</v>
      </c>
      <c r="AX149" s="30">
        <f t="shared" si="298"/>
        <v>0.20617308054851299</v>
      </c>
      <c r="AY149" s="23">
        <f t="shared" si="299"/>
        <v>-7.0565364429950178E-2</v>
      </c>
      <c r="AZ149" s="18">
        <f t="shared" si="300"/>
        <v>-1.3390454947045993E-2</v>
      </c>
      <c r="BA149" s="20"/>
      <c r="BB149" s="6" t="str">
        <f t="shared" si="274"/>
        <v>Partijen</v>
      </c>
      <c r="BC149" s="15" t="str">
        <f t="shared" si="275"/>
        <v>Vooruit</v>
      </c>
      <c r="BD149" s="19">
        <f t="shared" si="301"/>
        <v>-0.2845670262250215</v>
      </c>
      <c r="BE149" s="19">
        <f t="shared" si="302"/>
        <v>-0.24842123793796725</v>
      </c>
      <c r="BF149" s="19">
        <f t="shared" si="303"/>
        <v>-0.28896658999284663</v>
      </c>
      <c r="BG149" s="19">
        <f t="shared" si="304"/>
        <v>-0.24276894689462863</v>
      </c>
      <c r="BH149" s="19">
        <f t="shared" si="305"/>
        <v>-0.41417067898142368</v>
      </c>
      <c r="BI149" s="23">
        <f t="shared" si="306"/>
        <v>-0.17140173208679504</v>
      </c>
      <c r="BJ149" s="18">
        <f t="shared" si="307"/>
        <v>-0.16574944104345643</v>
      </c>
      <c r="BK149" s="20"/>
      <c r="BL149" s="6" t="str">
        <f t="shared" si="276"/>
        <v>Partijen</v>
      </c>
      <c r="BM149" s="15" t="str">
        <f t="shared" si="277"/>
        <v>Vooruit</v>
      </c>
      <c r="BN149" s="19">
        <f t="shared" si="308"/>
        <v>-0.28939439652946747</v>
      </c>
      <c r="BO149" s="19">
        <f t="shared" si="309"/>
        <v>-0.39993365887113308</v>
      </c>
      <c r="BP149" s="19">
        <f t="shared" si="310"/>
        <v>-0.31167775216372412</v>
      </c>
      <c r="BQ149" s="19">
        <f t="shared" si="311"/>
        <v>-0.38651542165896607</v>
      </c>
      <c r="BR149" s="19">
        <f t="shared" si="312"/>
        <v>-0.33022806041207431</v>
      </c>
      <c r="BS149" s="23">
        <f t="shared" si="313"/>
        <v>5.6287361246891765E-2</v>
      </c>
      <c r="BT149" s="48">
        <f t="shared" si="314"/>
        <v>6.9705598459058771E-2</v>
      </c>
      <c r="BU149" s="20"/>
      <c r="BV149" s="20"/>
      <c r="BW149" s="6" t="str">
        <f t="shared" si="278"/>
        <v>Partijen</v>
      </c>
      <c r="BX149" s="15" t="str">
        <f t="shared" si="279"/>
        <v>Vooruit</v>
      </c>
      <c r="BY149" s="8">
        <v>0.23475627001459187</v>
      </c>
      <c r="BZ149" s="8">
        <v>-8.7900870504888914E-2</v>
      </c>
      <c r="CA149" s="8">
        <v>0.60605389075012672</v>
      </c>
      <c r="CB149" s="8">
        <v>0.40855682686165201</v>
      </c>
      <c r="CC149" s="8">
        <v>0.12515798905404255</v>
      </c>
      <c r="CD149" s="8">
        <v>-0.2845670262250215</v>
      </c>
      <c r="CE149" s="9">
        <v>-0.28939439652946747</v>
      </c>
      <c r="CF149" s="10">
        <v>3.8279290897596581E-2</v>
      </c>
      <c r="CG149" s="10">
        <v>0.27193807235551842</v>
      </c>
      <c r="CH149" s="21"/>
      <c r="CI149" s="8">
        <v>0.17884783449512195</v>
      </c>
      <c r="CJ149" s="8">
        <v>-0.18201683720446846</v>
      </c>
      <c r="CK149" s="8">
        <v>0.63055665590863696</v>
      </c>
      <c r="CL149" s="8">
        <v>0.47445362351444814</v>
      </c>
      <c r="CM149" s="8">
        <v>0.21956353549555899</v>
      </c>
      <c r="CN149" s="8">
        <v>-0.24842123793796725</v>
      </c>
      <c r="CO149" s="9">
        <v>-0.39993365887113308</v>
      </c>
      <c r="CP149" s="10">
        <v>-8.0896276096208003E-2</v>
      </c>
      <c r="CQ149" s="10">
        <v>0.48832586847778608</v>
      </c>
      <c r="CR149" s="21"/>
      <c r="CS149" s="8">
        <v>0.22940595720348228</v>
      </c>
      <c r="CT149" s="8">
        <v>-0.13554813904753352</v>
      </c>
      <c r="CU149" s="8">
        <v>0.66250895929896703</v>
      </c>
      <c r="CV149" s="8">
        <v>0.50491935113015207</v>
      </c>
      <c r="CW149" s="8">
        <v>0.18315299103824689</v>
      </c>
      <c r="CX149" s="8">
        <v>-0.28896658999284663</v>
      </c>
      <c r="CY149" s="9">
        <v>-0.31167775216372412</v>
      </c>
      <c r="CZ149" s="10">
        <v>4.3966287041083983E-2</v>
      </c>
      <c r="DA149" s="10">
        <v>0.30564393169320725</v>
      </c>
      <c r="DB149" s="21"/>
      <c r="DC149" s="8">
        <v>0.17245293857524877</v>
      </c>
      <c r="DD149" s="8">
        <v>-0.35259454911677834</v>
      </c>
      <c r="DE149" s="8">
        <v>0.65642788841240729</v>
      </c>
      <c r="DF149" s="8">
        <v>0.52892379861360694</v>
      </c>
      <c r="DG149" s="8">
        <v>0.27673844497846317</v>
      </c>
      <c r="DH149" s="8">
        <v>-0.24276894689462863</v>
      </c>
      <c r="DI149" s="9">
        <v>-0.38651542165896607</v>
      </c>
      <c r="DJ149" s="10">
        <v>-9.9013611016820144E-2</v>
      </c>
      <c r="DK149" s="10">
        <v>0.52394280752738742</v>
      </c>
      <c r="DL149" s="21"/>
      <c r="DM149" s="8">
        <v>8.6118052239055595E-2</v>
      </c>
      <c r="DN149" s="8">
        <v>-0.49670314495493934</v>
      </c>
      <c r="DO149" s="8">
        <v>1</v>
      </c>
      <c r="DP149" s="8">
        <v>0.45508458571452587</v>
      </c>
      <c r="DQ149" s="8">
        <v>0.20617308054851299</v>
      </c>
      <c r="DR149" s="8">
        <v>-0.41417067898142368</v>
      </c>
      <c r="DS149" s="9">
        <v>-0.33022806041207431</v>
      </c>
      <c r="DT149" s="10">
        <v>-0.28393464462039097</v>
      </c>
      <c r="DU149" s="10">
        <v>0.44795459186094883</v>
      </c>
      <c r="DV149" s="21"/>
      <c r="DW149" s="21"/>
    </row>
    <row r="150" spans="1:127" x14ac:dyDescent="0.3">
      <c r="A150" s="6">
        <v>148</v>
      </c>
      <c r="B150" s="6">
        <v>18</v>
      </c>
      <c r="C150" s="6"/>
      <c r="D150" s="6" t="s">
        <v>104</v>
      </c>
      <c r="E150" s="17" t="s">
        <v>1</v>
      </c>
      <c r="F150" s="19">
        <f t="shared" si="252"/>
        <v>0.45866989439238204</v>
      </c>
      <c r="G150" s="19">
        <f t="shared" si="253"/>
        <v>0.34996774373093281</v>
      </c>
      <c r="H150" s="19">
        <f t="shared" si="254"/>
        <v>0.19160834322170436</v>
      </c>
      <c r="I150" s="19">
        <f t="shared" si="255"/>
        <v>0.12801328981510174</v>
      </c>
      <c r="J150" s="19">
        <f t="shared" si="256"/>
        <v>7.7016159692425271E-2</v>
      </c>
      <c r="K150" s="23">
        <f t="shared" si="257"/>
        <v>-5.0997130122676468E-2</v>
      </c>
      <c r="L150" s="18">
        <f t="shared" si="258"/>
        <v>-0.27295158403850756</v>
      </c>
      <c r="M150" s="20"/>
      <c r="N150" s="6" t="str">
        <f t="shared" si="259"/>
        <v>Partijen</v>
      </c>
      <c r="O150" s="15" t="str">
        <f t="shared" si="260"/>
        <v>PVDA</v>
      </c>
      <c r="P150" s="19">
        <f t="shared" si="261"/>
        <v>-0.15638449176985486</v>
      </c>
      <c r="Q150" s="19">
        <f t="shared" si="262"/>
        <v>-0.31705817100050271</v>
      </c>
      <c r="R150" s="19">
        <f t="shared" si="263"/>
        <v>-9.2474839700635761E-2</v>
      </c>
      <c r="S150" s="19">
        <f t="shared" si="264"/>
        <v>-0.31554091834276987</v>
      </c>
      <c r="T150" s="19">
        <f t="shared" si="265"/>
        <v>-0.49114388476583754</v>
      </c>
      <c r="U150" s="23">
        <f t="shared" si="266"/>
        <v>-0.17560296642306766</v>
      </c>
      <c r="V150" s="18">
        <f t="shared" si="267"/>
        <v>-0.17408571376533483</v>
      </c>
      <c r="W150" s="20"/>
      <c r="X150" s="6" t="str">
        <f t="shared" si="268"/>
        <v>Partijen</v>
      </c>
      <c r="Y150" s="15" t="str">
        <f t="shared" si="269"/>
        <v>PVDA</v>
      </c>
      <c r="Z150" s="19">
        <f t="shared" si="287"/>
        <v>0.69792582615156462</v>
      </c>
      <c r="AA150" s="19">
        <f t="shared" si="288"/>
        <v>0.73939707962073364</v>
      </c>
      <c r="AB150" s="19">
        <f t="shared" si="289"/>
        <v>0.70681670585391509</v>
      </c>
      <c r="AC150" s="19">
        <f t="shared" si="290"/>
        <v>0.69578688722885484</v>
      </c>
      <c r="AD150" s="19">
        <f t="shared" si="291"/>
        <v>0.45508458571452587</v>
      </c>
      <c r="AE150" s="23">
        <f t="shared" si="292"/>
        <v>-0.24070230151432898</v>
      </c>
      <c r="AF150" s="18">
        <f t="shared" si="293"/>
        <v>-0.28431249390620777</v>
      </c>
      <c r="AG150" s="20"/>
      <c r="AH150" s="6" t="str">
        <f t="shared" si="270"/>
        <v>Partijen</v>
      </c>
      <c r="AI150" s="15" t="str">
        <f t="shared" si="271"/>
        <v>PVDA</v>
      </c>
      <c r="AJ150" s="19">
        <f t="shared" si="280"/>
        <v>0.60447750791268828</v>
      </c>
      <c r="AK150" s="19">
        <f t="shared" si="281"/>
        <v>0.65217667350774866</v>
      </c>
      <c r="AL150" s="19">
        <f t="shared" si="282"/>
        <v>0.74818185357888345</v>
      </c>
      <c r="AM150" s="19">
        <f t="shared" si="283"/>
        <v>0.8243767431066783</v>
      </c>
      <c r="AN150" s="19">
        <f t="shared" si="284"/>
        <v>1</v>
      </c>
      <c r="AO150" s="23">
        <f t="shared" si="285"/>
        <v>0.1756232568933217</v>
      </c>
      <c r="AP150" s="48">
        <f t="shared" si="286"/>
        <v>0.34782332649225134</v>
      </c>
      <c r="AQ150" s="20"/>
      <c r="AR150" s="6" t="str">
        <f t="shared" si="272"/>
        <v>Partijen</v>
      </c>
      <c r="AS150" s="15" t="str">
        <f t="shared" si="273"/>
        <v>PVDA</v>
      </c>
      <c r="AT150" s="30">
        <f t="shared" si="294"/>
        <v>-1.0355911482020945E-2</v>
      </c>
      <c r="AU150" s="30">
        <f t="shared" si="295"/>
        <v>6.87012807332813E-2</v>
      </c>
      <c r="AV150" s="30">
        <f t="shared" si="296"/>
        <v>9.5219974646499114E-3</v>
      </c>
      <c r="AW150" s="30">
        <f t="shared" si="297"/>
        <v>0.1908218591937195</v>
      </c>
      <c r="AX150" s="30">
        <f t="shared" si="298"/>
        <v>0.10353823600304043</v>
      </c>
      <c r="AY150" s="23">
        <f t="shared" si="299"/>
        <v>-8.728362319067906E-2</v>
      </c>
      <c r="AZ150" s="18">
        <f t="shared" si="300"/>
        <v>3.4836955269759134E-2</v>
      </c>
      <c r="BA150" s="20"/>
      <c r="BB150" s="6" t="str">
        <f t="shared" si="274"/>
        <v>Partijen</v>
      </c>
      <c r="BC150" s="15" t="str">
        <f t="shared" si="275"/>
        <v>PVDA</v>
      </c>
      <c r="BD150" s="19">
        <f t="shared" si="301"/>
        <v>-0.39855038172849189</v>
      </c>
      <c r="BE150" s="19">
        <f t="shared" si="302"/>
        <v>-0.27823349916766343</v>
      </c>
      <c r="BF150" s="19">
        <f t="shared" si="303"/>
        <v>-0.26402227734054323</v>
      </c>
      <c r="BG150" s="19">
        <f t="shared" si="304"/>
        <v>-0.2912201159752556</v>
      </c>
      <c r="BH150" s="19">
        <f t="shared" si="305"/>
        <v>-0.42754498159722065</v>
      </c>
      <c r="BI150" s="23">
        <f t="shared" si="306"/>
        <v>-0.13632486562196505</v>
      </c>
      <c r="BJ150" s="18">
        <f t="shared" si="307"/>
        <v>-0.14931148242955722</v>
      </c>
      <c r="BK150" s="20"/>
      <c r="BL150" s="6" t="str">
        <f t="shared" si="276"/>
        <v>Partijen</v>
      </c>
      <c r="BM150" s="15" t="str">
        <f t="shared" si="277"/>
        <v>PVDA</v>
      </c>
      <c r="BN150" s="19">
        <f t="shared" si="308"/>
        <v>-0.27807319281875442</v>
      </c>
      <c r="BO150" s="19">
        <f t="shared" si="309"/>
        <v>-0.42534266375012147</v>
      </c>
      <c r="BP150" s="19">
        <f t="shared" si="310"/>
        <v>-0.33639852607110793</v>
      </c>
      <c r="BQ150" s="19">
        <f t="shared" si="311"/>
        <v>-0.4471123979256702</v>
      </c>
      <c r="BR150" s="19">
        <f t="shared" si="312"/>
        <v>-0.35382408057660519</v>
      </c>
      <c r="BS150" s="23">
        <f t="shared" si="313"/>
        <v>9.3288317349065009E-2</v>
      </c>
      <c r="BT150" s="48">
        <f t="shared" si="314"/>
        <v>7.1518583173516281E-2</v>
      </c>
      <c r="BU150" s="20"/>
      <c r="BV150" s="20"/>
      <c r="BW150" s="6" t="str">
        <f t="shared" si="278"/>
        <v>Partijen</v>
      </c>
      <c r="BX150" s="15" t="str">
        <f t="shared" si="279"/>
        <v>PVDA</v>
      </c>
      <c r="BY150" s="8">
        <v>0.45866989439238204</v>
      </c>
      <c r="BZ150" s="8">
        <v>-0.15638449176985486</v>
      </c>
      <c r="CA150" s="8">
        <v>0.69792582615156462</v>
      </c>
      <c r="CB150" s="8">
        <v>0.60447750791268828</v>
      </c>
      <c r="CC150" s="8">
        <v>-1.0355911482020945E-2</v>
      </c>
      <c r="CD150" s="8">
        <v>-0.39855038172849189</v>
      </c>
      <c r="CE150" s="9">
        <v>-0.27807319281875442</v>
      </c>
      <c r="CF150" s="10">
        <v>8.6288690811246946E-2</v>
      </c>
      <c r="CG150" s="10">
        <v>0.22597312945531162</v>
      </c>
      <c r="CH150" s="21"/>
      <c r="CI150" s="8">
        <v>0.34996774373093281</v>
      </c>
      <c r="CJ150" s="8">
        <v>-0.31705817100050271</v>
      </c>
      <c r="CK150" s="8">
        <v>0.73939707962073364</v>
      </c>
      <c r="CL150" s="8">
        <v>0.65217667350774866</v>
      </c>
      <c r="CM150" s="8">
        <v>6.87012807332813E-2</v>
      </c>
      <c r="CN150" s="8">
        <v>-0.27823349916766343</v>
      </c>
      <c r="CO150" s="9">
        <v>-0.42534266375012147</v>
      </c>
      <c r="CP150" s="10">
        <v>-0.1265448682022022</v>
      </c>
      <c r="CQ150" s="10">
        <v>0.5477335132254566</v>
      </c>
      <c r="CR150" s="21"/>
      <c r="CS150" s="8">
        <v>0.19160834322170436</v>
      </c>
      <c r="CT150" s="8">
        <v>-9.2474839700635761E-2</v>
      </c>
      <c r="CU150" s="8">
        <v>0.70681670585391509</v>
      </c>
      <c r="CV150" s="8">
        <v>0.74818185357888345</v>
      </c>
      <c r="CW150" s="8">
        <v>9.5219974646499114E-3</v>
      </c>
      <c r="CX150" s="8">
        <v>-0.26402227734054323</v>
      </c>
      <c r="CY150" s="9">
        <v>-0.33639852607110793</v>
      </c>
      <c r="CZ150" s="10">
        <v>5.078847175821876E-2</v>
      </c>
      <c r="DA150" s="10">
        <v>0.34237087667162125</v>
      </c>
      <c r="DB150" s="21"/>
      <c r="DC150" s="8">
        <v>0.12801328981510174</v>
      </c>
      <c r="DD150" s="8">
        <v>-0.31554091834276987</v>
      </c>
      <c r="DE150" s="8">
        <v>0.69578688722885484</v>
      </c>
      <c r="DF150" s="8">
        <v>0.8243767431066783</v>
      </c>
      <c r="DG150" s="8">
        <v>0.1908218591937195</v>
      </c>
      <c r="DH150" s="8">
        <v>-0.2912201159752556</v>
      </c>
      <c r="DI150" s="9">
        <v>-0.4471123979256702</v>
      </c>
      <c r="DJ150" s="10">
        <v>-0.10932252509807419</v>
      </c>
      <c r="DK150" s="10">
        <v>0.59462404017227022</v>
      </c>
      <c r="DL150" s="21"/>
      <c r="DM150" s="8">
        <v>7.7016159692425271E-2</v>
      </c>
      <c r="DN150" s="8">
        <v>-0.49114388476583754</v>
      </c>
      <c r="DO150" s="8">
        <v>0.45508458571452587</v>
      </c>
      <c r="DP150" s="8">
        <v>1</v>
      </c>
      <c r="DQ150" s="8">
        <v>0.10353823600304043</v>
      </c>
      <c r="DR150" s="8">
        <v>-0.42754498159722065</v>
      </c>
      <c r="DS150" s="9">
        <v>-0.35382408057660519</v>
      </c>
      <c r="DT150" s="10">
        <v>-0.28875904728212121</v>
      </c>
      <c r="DU150" s="10">
        <v>0.45922428573707391</v>
      </c>
      <c r="DV150" s="21"/>
      <c r="DW150" s="21"/>
    </row>
    <row r="151" spans="1:127" x14ac:dyDescent="0.3">
      <c r="A151" s="6">
        <v>149</v>
      </c>
      <c r="B151" s="6">
        <v>18</v>
      </c>
      <c r="C151" s="6"/>
      <c r="D151" s="6" t="s">
        <v>104</v>
      </c>
      <c r="E151" s="17" t="s">
        <v>2</v>
      </c>
      <c r="F151" s="19">
        <f t="shared" si="252"/>
        <v>-0.32795950644744981</v>
      </c>
      <c r="G151" s="19">
        <f t="shared" si="253"/>
        <v>-0.41466610229020123</v>
      </c>
      <c r="H151" s="19">
        <f t="shared" si="254"/>
        <v>-0.52128415300728859</v>
      </c>
      <c r="I151" s="19">
        <f t="shared" si="255"/>
        <v>-0.66559914996726477</v>
      </c>
      <c r="J151" s="19">
        <f t="shared" si="256"/>
        <v>-0.74904038280255247</v>
      </c>
      <c r="K151" s="23">
        <f t="shared" si="257"/>
        <v>-8.3441232835287704E-2</v>
      </c>
      <c r="L151" s="18">
        <f t="shared" si="258"/>
        <v>-0.33437428051235124</v>
      </c>
      <c r="M151" s="20"/>
      <c r="N151" s="6" t="str">
        <f t="shared" si="259"/>
        <v>Partijen</v>
      </c>
      <c r="O151" s="15" t="str">
        <f t="shared" si="260"/>
        <v>Groen</v>
      </c>
      <c r="P151" s="19">
        <f t="shared" si="261"/>
        <v>-0.24160543967582598</v>
      </c>
      <c r="Q151" s="19">
        <f t="shared" si="262"/>
        <v>-0.34753023665840693</v>
      </c>
      <c r="R151" s="19">
        <f t="shared" si="263"/>
        <v>-0.19674481853651232</v>
      </c>
      <c r="S151" s="19">
        <f t="shared" si="264"/>
        <v>-0.10427743474299746</v>
      </c>
      <c r="T151" s="19">
        <f t="shared" si="265"/>
        <v>-3.8389792745086221E-2</v>
      </c>
      <c r="U151" s="23">
        <f t="shared" si="266"/>
        <v>6.5887641997911237E-2</v>
      </c>
      <c r="V151" s="18">
        <f t="shared" si="267"/>
        <v>0.30914044391332074</v>
      </c>
      <c r="W151" s="20"/>
      <c r="X151" s="6" t="str">
        <f t="shared" si="268"/>
        <v>Partijen</v>
      </c>
      <c r="Y151" s="15" t="str">
        <f t="shared" si="269"/>
        <v>Groen</v>
      </c>
      <c r="Z151" s="19">
        <f t="shared" si="287"/>
        <v>0.13278931102971839</v>
      </c>
      <c r="AA151" s="19">
        <f t="shared" si="288"/>
        <v>3.1023664734068226E-2</v>
      </c>
      <c r="AB151" s="19">
        <f t="shared" si="289"/>
        <v>1.557826619696291E-2</v>
      </c>
      <c r="AC151" s="19">
        <f t="shared" si="290"/>
        <v>-0.10261482922033471</v>
      </c>
      <c r="AD151" s="19">
        <f t="shared" si="291"/>
        <v>0.20617308054851299</v>
      </c>
      <c r="AE151" s="23">
        <f t="shared" si="292"/>
        <v>0.30878790976884773</v>
      </c>
      <c r="AF151" s="18">
        <f t="shared" si="293"/>
        <v>0.17514941581444476</v>
      </c>
      <c r="AG151" s="20"/>
      <c r="AH151" s="6" t="str">
        <f t="shared" si="270"/>
        <v>Partijen</v>
      </c>
      <c r="AI151" s="15" t="str">
        <f t="shared" si="271"/>
        <v>Groen</v>
      </c>
      <c r="AJ151" s="19">
        <f t="shared" si="280"/>
        <v>-8.4158385459351601E-2</v>
      </c>
      <c r="AK151" s="19">
        <f t="shared" si="281"/>
        <v>-6.9594231123106129E-2</v>
      </c>
      <c r="AL151" s="19">
        <f t="shared" si="282"/>
        <v>4.955569428414055E-3</v>
      </c>
      <c r="AM151" s="19">
        <f t="shared" si="283"/>
        <v>7.6627928396850079E-2</v>
      </c>
      <c r="AN151" s="19">
        <f t="shared" si="284"/>
        <v>0.10353823600304043</v>
      </c>
      <c r="AO151" s="23">
        <f t="shared" si="285"/>
        <v>2.6910307606190356E-2</v>
      </c>
      <c r="AP151" s="48">
        <f t="shared" si="286"/>
        <v>0.17313246712614655</v>
      </c>
      <c r="AQ151" s="20"/>
      <c r="AR151" s="6" t="str">
        <f t="shared" si="272"/>
        <v>Partijen</v>
      </c>
      <c r="AS151" s="15" t="str">
        <f t="shared" si="273"/>
        <v>Groen</v>
      </c>
      <c r="AT151" s="30">
        <f t="shared" si="294"/>
        <v>0.84927081042152808</v>
      </c>
      <c r="AU151" s="30">
        <f t="shared" si="295"/>
        <v>0.88818314270724052</v>
      </c>
      <c r="AV151" s="30">
        <f t="shared" si="296"/>
        <v>0.82954849833159594</v>
      </c>
      <c r="AW151" s="30">
        <f t="shared" si="297"/>
        <v>0.94644628411116327</v>
      </c>
      <c r="AX151" s="30">
        <f t="shared" si="298"/>
        <v>1</v>
      </c>
      <c r="AY151" s="23">
        <f t="shared" si="299"/>
        <v>5.3553715888836728E-2</v>
      </c>
      <c r="AZ151" s="18">
        <f t="shared" si="300"/>
        <v>0.11181685729275948</v>
      </c>
      <c r="BA151" s="20"/>
      <c r="BB151" s="6" t="str">
        <f t="shared" si="274"/>
        <v>Partijen</v>
      </c>
      <c r="BC151" s="15" t="str">
        <f t="shared" si="275"/>
        <v>Groen</v>
      </c>
      <c r="BD151" s="19">
        <f t="shared" si="301"/>
        <v>-2.2836953782680955E-2</v>
      </c>
      <c r="BE151" s="19">
        <f t="shared" si="302"/>
        <v>6.7915735041177039E-2</v>
      </c>
      <c r="BF151" s="19">
        <f t="shared" si="303"/>
        <v>-5.1823313754669476E-2</v>
      </c>
      <c r="BG151" s="19">
        <f t="shared" si="304"/>
        <v>-1.5569263361495087E-2</v>
      </c>
      <c r="BH151" s="19">
        <f t="shared" si="305"/>
        <v>0.25062128552240048</v>
      </c>
      <c r="BI151" s="23">
        <f t="shared" si="306"/>
        <v>0.26619054888389559</v>
      </c>
      <c r="BJ151" s="18">
        <f t="shared" si="307"/>
        <v>0.18270555048122344</v>
      </c>
      <c r="BK151" s="20"/>
      <c r="BL151" s="6" t="str">
        <f t="shared" si="276"/>
        <v>Partijen</v>
      </c>
      <c r="BM151" s="15" t="str">
        <f t="shared" si="277"/>
        <v>Groen</v>
      </c>
      <c r="BN151" s="19">
        <f t="shared" si="308"/>
        <v>-4.9775738580019956E-2</v>
      </c>
      <c r="BO151" s="19">
        <f t="shared" si="309"/>
        <v>4.3544804041844853E-2</v>
      </c>
      <c r="BP151" s="19">
        <f t="shared" si="310"/>
        <v>2.7286424157111841E-2</v>
      </c>
      <c r="BQ151" s="19">
        <f t="shared" si="311"/>
        <v>0.23470935397673715</v>
      </c>
      <c r="BR151" s="19">
        <f t="shared" si="312"/>
        <v>2.324849455609948E-2</v>
      </c>
      <c r="BS151" s="23">
        <f t="shared" si="313"/>
        <v>-0.21146085942063766</v>
      </c>
      <c r="BT151" s="48">
        <f t="shared" si="314"/>
        <v>-2.0296309485745373E-2</v>
      </c>
      <c r="BU151" s="20"/>
      <c r="BV151" s="20"/>
      <c r="BW151" s="6" t="str">
        <f t="shared" si="278"/>
        <v>Partijen</v>
      </c>
      <c r="BX151" s="15" t="str">
        <f t="shared" si="279"/>
        <v>Groen</v>
      </c>
      <c r="BY151" s="8">
        <v>-0.32795950644744981</v>
      </c>
      <c r="BZ151" s="8">
        <v>-0.24160543967582598</v>
      </c>
      <c r="CA151" s="8">
        <v>0.13278931102971839</v>
      </c>
      <c r="CB151" s="8">
        <v>-8.4158385459351601E-2</v>
      </c>
      <c r="CC151" s="8">
        <v>0.84927081042152808</v>
      </c>
      <c r="CD151" s="8">
        <v>-2.2836953782680955E-2</v>
      </c>
      <c r="CE151" s="9">
        <v>-4.9775738580019956E-2</v>
      </c>
      <c r="CF151" s="10">
        <v>-0.32630763016776482</v>
      </c>
      <c r="CG151" s="10">
        <v>0.34887575076786786</v>
      </c>
      <c r="CH151" s="21"/>
      <c r="CI151" s="8">
        <v>-0.41466610229020123</v>
      </c>
      <c r="CJ151" s="8">
        <v>-0.34753023665840693</v>
      </c>
      <c r="CK151" s="8">
        <v>3.1023664734068226E-2</v>
      </c>
      <c r="CL151" s="8">
        <v>-6.9594231123106129E-2</v>
      </c>
      <c r="CM151" s="8">
        <v>0.88818314270724052</v>
      </c>
      <c r="CN151" s="8">
        <v>6.7915735041177039E-2</v>
      </c>
      <c r="CO151" s="9">
        <v>4.3544804041844853E-2</v>
      </c>
      <c r="CP151" s="10">
        <v>-0.43719705516130364</v>
      </c>
      <c r="CQ151" s="10">
        <v>0.38589965502192153</v>
      </c>
      <c r="CR151" s="21"/>
      <c r="CS151" s="8">
        <v>-0.52128415300728859</v>
      </c>
      <c r="CT151" s="8">
        <v>-0.19674481853651232</v>
      </c>
      <c r="CU151" s="8">
        <v>1.557826619696291E-2</v>
      </c>
      <c r="CV151" s="8">
        <v>4.955569428414055E-3</v>
      </c>
      <c r="CW151" s="8">
        <v>0.82954849833159594</v>
      </c>
      <c r="CX151" s="8">
        <v>-5.1823313754669476E-2</v>
      </c>
      <c r="CY151" s="9">
        <v>2.7286424157111841E-2</v>
      </c>
      <c r="CZ151" s="10">
        <v>-0.4422380260505695</v>
      </c>
      <c r="DA151" s="10">
        <v>0.36266021240498236</v>
      </c>
      <c r="DB151" s="21"/>
      <c r="DC151" s="8">
        <v>-0.66559914996726477</v>
      </c>
      <c r="DD151" s="8">
        <v>-0.10427743474299746</v>
      </c>
      <c r="DE151" s="8">
        <v>-0.10261482922033471</v>
      </c>
      <c r="DF151" s="8">
        <v>7.6627928396850079E-2</v>
      </c>
      <c r="DG151" s="8">
        <v>0.94644628411116327</v>
      </c>
      <c r="DH151" s="8">
        <v>-1.5569263361495087E-2</v>
      </c>
      <c r="DI151" s="9">
        <v>0.23470935397673715</v>
      </c>
      <c r="DJ151" s="10">
        <v>-0.59332272051670198</v>
      </c>
      <c r="DK151" s="10">
        <v>0.41720914447647767</v>
      </c>
      <c r="DL151" s="21"/>
      <c r="DM151" s="8">
        <v>-0.74904038280255247</v>
      </c>
      <c r="DN151" s="8">
        <v>-3.8389792745086221E-2</v>
      </c>
      <c r="DO151" s="8">
        <v>0.20617308054851299</v>
      </c>
      <c r="DP151" s="8">
        <v>0.10353823600304043</v>
      </c>
      <c r="DQ151" s="8">
        <v>1</v>
      </c>
      <c r="DR151" s="8">
        <v>0.25062128552240048</v>
      </c>
      <c r="DS151" s="9">
        <v>2.324849455609948E-2</v>
      </c>
      <c r="DT151" s="10">
        <v>-0.76503648628260346</v>
      </c>
      <c r="DU151" s="10">
        <v>0.72351706729765886</v>
      </c>
      <c r="DV151" s="21"/>
      <c r="DW151" s="21"/>
    </row>
    <row r="152" spans="1:127" x14ac:dyDescent="0.3">
      <c r="A152" s="6">
        <v>150</v>
      </c>
      <c r="B152" s="6">
        <v>18</v>
      </c>
      <c r="C152" s="6"/>
      <c r="D152" s="6" t="s">
        <v>104</v>
      </c>
      <c r="E152" s="17" t="s">
        <v>3</v>
      </c>
      <c r="F152" s="19">
        <f t="shared" si="252"/>
        <v>-0.71298334191025803</v>
      </c>
      <c r="G152" s="19">
        <f t="shared" si="253"/>
        <v>-0.62781985203165291</v>
      </c>
      <c r="H152" s="19">
        <f t="shared" si="254"/>
        <v>-0.65574945552871122</v>
      </c>
      <c r="I152" s="19">
        <f t="shared" si="255"/>
        <v>-0.57904121848355339</v>
      </c>
      <c r="J152" s="19">
        <f t="shared" si="256"/>
        <v>-0.49367197512184807</v>
      </c>
      <c r="K152" s="23">
        <f t="shared" si="257"/>
        <v>8.5369243361705316E-2</v>
      </c>
      <c r="L152" s="18">
        <f t="shared" si="258"/>
        <v>0.13414787690980484</v>
      </c>
      <c r="M152" s="20"/>
      <c r="N152" s="6" t="str">
        <f t="shared" si="259"/>
        <v>Partijen</v>
      </c>
      <c r="O152" s="15" t="str">
        <f t="shared" si="260"/>
        <v>CD&amp;V</v>
      </c>
      <c r="P152" s="19">
        <f t="shared" si="261"/>
        <v>-0.36781021471797842</v>
      </c>
      <c r="Q152" s="19">
        <f t="shared" si="262"/>
        <v>-0.41024921221246397</v>
      </c>
      <c r="R152" s="19">
        <f t="shared" si="263"/>
        <v>-0.37381353083985597</v>
      </c>
      <c r="S152" s="19">
        <f t="shared" si="264"/>
        <v>-0.21864460286523452</v>
      </c>
      <c r="T152" s="19">
        <f t="shared" si="265"/>
        <v>0.10774463253104108</v>
      </c>
      <c r="U152" s="23">
        <f t="shared" si="266"/>
        <v>0.32638923539627562</v>
      </c>
      <c r="V152" s="18">
        <f t="shared" si="267"/>
        <v>0.51799384474350507</v>
      </c>
      <c r="W152" s="20"/>
      <c r="X152" s="6" t="str">
        <f t="shared" si="268"/>
        <v>Partijen</v>
      </c>
      <c r="Y152" s="15" t="str">
        <f t="shared" si="269"/>
        <v>CD&amp;V</v>
      </c>
      <c r="Z152" s="19">
        <f t="shared" si="287"/>
        <v>-0.26025785924894435</v>
      </c>
      <c r="AA152" s="19">
        <f t="shared" si="288"/>
        <v>-0.28466288989347965</v>
      </c>
      <c r="AB152" s="19">
        <f t="shared" si="289"/>
        <v>-0.22692658331503898</v>
      </c>
      <c r="AC152" s="19">
        <f t="shared" si="290"/>
        <v>-0.24148937696980116</v>
      </c>
      <c r="AD152" s="19">
        <f t="shared" si="291"/>
        <v>-0.41417067898142368</v>
      </c>
      <c r="AE152" s="23">
        <f t="shared" si="292"/>
        <v>-0.17268130201162252</v>
      </c>
      <c r="AF152" s="18">
        <f t="shared" si="293"/>
        <v>-0.12950778908794403</v>
      </c>
      <c r="AG152" s="20"/>
      <c r="AH152" s="6" t="str">
        <f t="shared" si="270"/>
        <v>Partijen</v>
      </c>
      <c r="AI152" s="15" t="str">
        <f t="shared" si="271"/>
        <v>CD&amp;V</v>
      </c>
      <c r="AJ152" s="19">
        <f t="shared" si="280"/>
        <v>-0.20175016805904858</v>
      </c>
      <c r="AK152" s="19">
        <f t="shared" si="281"/>
        <v>-0.25023286588009447</v>
      </c>
      <c r="AL152" s="19">
        <f t="shared" si="282"/>
        <v>-0.25883646526315252</v>
      </c>
      <c r="AM152" s="19">
        <f t="shared" si="283"/>
        <v>-0.35340725759500713</v>
      </c>
      <c r="AN152" s="19">
        <f t="shared" si="284"/>
        <v>-0.42754498159722065</v>
      </c>
      <c r="AO152" s="23">
        <f t="shared" si="285"/>
        <v>-7.4137724002213523E-2</v>
      </c>
      <c r="AP152" s="48">
        <f t="shared" si="286"/>
        <v>-0.17731211571712618</v>
      </c>
      <c r="AQ152" s="20"/>
      <c r="AR152" s="6" t="str">
        <f t="shared" si="272"/>
        <v>Partijen</v>
      </c>
      <c r="AS152" s="15" t="str">
        <f t="shared" si="273"/>
        <v>CD&amp;V</v>
      </c>
      <c r="AT152" s="30">
        <f t="shared" si="294"/>
        <v>0.13125516612206475</v>
      </c>
      <c r="AU152" s="30">
        <f t="shared" si="295"/>
        <v>8.931365044086538E-2</v>
      </c>
      <c r="AV152" s="30">
        <f t="shared" si="296"/>
        <v>7.6232702282685916E-2</v>
      </c>
      <c r="AW152" s="30">
        <f t="shared" si="297"/>
        <v>7.0527481085278676E-2</v>
      </c>
      <c r="AX152" s="30">
        <f t="shared" si="298"/>
        <v>0.25062128552240048</v>
      </c>
      <c r="AY152" s="23">
        <f t="shared" si="299"/>
        <v>0.18009380443712181</v>
      </c>
      <c r="AZ152" s="18">
        <f t="shared" si="300"/>
        <v>0.16130763508153512</v>
      </c>
      <c r="BA152" s="20"/>
      <c r="BB152" s="6" t="str">
        <f t="shared" si="274"/>
        <v>Partijen</v>
      </c>
      <c r="BC152" s="15" t="str">
        <f t="shared" si="275"/>
        <v>CD&amp;V</v>
      </c>
      <c r="BD152" s="19">
        <f t="shared" si="301"/>
        <v>-0.16185229051426364</v>
      </c>
      <c r="BE152" s="19">
        <f t="shared" si="302"/>
        <v>-0.17575730092185751</v>
      </c>
      <c r="BF152" s="19">
        <f t="shared" si="303"/>
        <v>-0.21499930625143512</v>
      </c>
      <c r="BG152" s="19">
        <f t="shared" si="304"/>
        <v>-0.15625449384899362</v>
      </c>
      <c r="BH152" s="19">
        <f t="shared" si="305"/>
        <v>1.0000000000000002</v>
      </c>
      <c r="BI152" s="23">
        <f t="shared" si="306"/>
        <v>1.1562544938489938</v>
      </c>
      <c r="BJ152" s="18">
        <f t="shared" si="307"/>
        <v>1.1757573009218578</v>
      </c>
      <c r="BK152" s="20"/>
      <c r="BL152" s="6" t="str">
        <f t="shared" si="276"/>
        <v>Partijen</v>
      </c>
      <c r="BM152" s="15" t="str">
        <f t="shared" si="277"/>
        <v>CD&amp;V</v>
      </c>
      <c r="BN152" s="19">
        <f t="shared" si="308"/>
        <v>0.77379419275976014</v>
      </c>
      <c r="BO152" s="19">
        <f t="shared" si="309"/>
        <v>0.91922436634110183</v>
      </c>
      <c r="BP152" s="19">
        <f t="shared" si="310"/>
        <v>0.83075591568211749</v>
      </c>
      <c r="BQ152" s="19">
        <f t="shared" si="311"/>
        <v>0.95271883095557819</v>
      </c>
      <c r="BR152" s="19">
        <f t="shared" si="312"/>
        <v>-5.34529955528475E-2</v>
      </c>
      <c r="BS152" s="23">
        <f t="shared" si="313"/>
        <v>-1.0061718265084256</v>
      </c>
      <c r="BT152" s="48">
        <f t="shared" si="314"/>
        <v>-0.97267736189394938</v>
      </c>
      <c r="BU152" s="20"/>
      <c r="BV152" s="20"/>
      <c r="BW152" s="6" t="str">
        <f t="shared" si="278"/>
        <v>Partijen</v>
      </c>
      <c r="BX152" s="15" t="str">
        <f t="shared" si="279"/>
        <v>CD&amp;V</v>
      </c>
      <c r="BY152" s="8">
        <v>-0.71298334191025803</v>
      </c>
      <c r="BZ152" s="8">
        <v>-0.36781021471797842</v>
      </c>
      <c r="CA152" s="8">
        <v>-0.26025785924894435</v>
      </c>
      <c r="CB152" s="8">
        <v>-0.20175016805904858</v>
      </c>
      <c r="CC152" s="8">
        <v>0.13125516612206475</v>
      </c>
      <c r="CD152" s="8">
        <v>-0.16185229051426364</v>
      </c>
      <c r="CE152" s="9">
        <v>0.77379419275976014</v>
      </c>
      <c r="CF152" s="10">
        <v>-0.59151684956256445</v>
      </c>
      <c r="CG152" s="10">
        <v>-0.36036561049598642</v>
      </c>
      <c r="CH152" s="21"/>
      <c r="CI152" s="8">
        <v>-0.62781985203165291</v>
      </c>
      <c r="CJ152" s="8">
        <v>-0.41024921221246397</v>
      </c>
      <c r="CK152" s="8">
        <v>-0.28466288989347965</v>
      </c>
      <c r="CL152" s="8">
        <v>-0.25023286588009447</v>
      </c>
      <c r="CM152" s="8">
        <v>8.931365044086538E-2</v>
      </c>
      <c r="CN152" s="8">
        <v>-0.17575730092185751</v>
      </c>
      <c r="CO152" s="9">
        <v>0.91922436634110183</v>
      </c>
      <c r="CP152" s="10">
        <v>-0.56781864009090077</v>
      </c>
      <c r="CQ152" s="10">
        <v>-0.37607652448490891</v>
      </c>
      <c r="CR152" s="21"/>
      <c r="CS152" s="8">
        <v>-0.65574945552871122</v>
      </c>
      <c r="CT152" s="8">
        <v>-0.37381353083985597</v>
      </c>
      <c r="CU152" s="8">
        <v>-0.22692658331503898</v>
      </c>
      <c r="CV152" s="8">
        <v>-0.25883646526315252</v>
      </c>
      <c r="CW152" s="8">
        <v>7.6232702282685916E-2</v>
      </c>
      <c r="CX152" s="8">
        <v>-0.21499930625143512</v>
      </c>
      <c r="CY152" s="9">
        <v>0.83075591568211749</v>
      </c>
      <c r="CZ152" s="10">
        <v>-0.64198460001267732</v>
      </c>
      <c r="DA152" s="10">
        <v>-0.3657292487758525</v>
      </c>
      <c r="DB152" s="21"/>
      <c r="DC152" s="8">
        <v>-0.57904121848355339</v>
      </c>
      <c r="DD152" s="8">
        <v>-0.21864460286523452</v>
      </c>
      <c r="DE152" s="8">
        <v>-0.24148937696980116</v>
      </c>
      <c r="DF152" s="8">
        <v>-0.35340725759500713</v>
      </c>
      <c r="DG152" s="8">
        <v>7.0527481085278676E-2</v>
      </c>
      <c r="DH152" s="8">
        <v>-0.15625449384899362</v>
      </c>
      <c r="DI152" s="9">
        <v>0.95271883095557819</v>
      </c>
      <c r="DJ152" s="10">
        <v>-0.60133649355523944</v>
      </c>
      <c r="DK152" s="10">
        <v>-0.33851828656905236</v>
      </c>
      <c r="DL152" s="21"/>
      <c r="DM152" s="8">
        <v>-0.49367197512184807</v>
      </c>
      <c r="DN152" s="8">
        <v>0.10774463253104108</v>
      </c>
      <c r="DO152" s="8">
        <v>-0.41417067898142368</v>
      </c>
      <c r="DP152" s="8">
        <v>-0.42754498159722065</v>
      </c>
      <c r="DQ152" s="8">
        <v>0.25062128552240048</v>
      </c>
      <c r="DR152" s="8">
        <v>1.0000000000000002</v>
      </c>
      <c r="DS152" s="9">
        <v>-5.34529955528475E-2</v>
      </c>
      <c r="DT152" s="10">
        <v>-0.4054774733112258</v>
      </c>
      <c r="DU152" s="10">
        <v>0.40046092488721685</v>
      </c>
      <c r="DV152" s="21"/>
      <c r="DW152" s="21"/>
    </row>
    <row r="153" spans="1:127" x14ac:dyDescent="0.3">
      <c r="A153" s="6">
        <v>151</v>
      </c>
      <c r="B153" s="6">
        <v>18</v>
      </c>
      <c r="C153" s="6"/>
      <c r="D153" s="6" t="s">
        <v>104</v>
      </c>
      <c r="E153" s="17" t="s">
        <v>4</v>
      </c>
      <c r="F153" s="19">
        <f t="shared" si="252"/>
        <v>-0.29882826184513284</v>
      </c>
      <c r="G153" s="19">
        <f t="shared" si="253"/>
        <v>-0.32536538774584683</v>
      </c>
      <c r="H153" s="19">
        <f t="shared" si="254"/>
        <v>-0.29060802535476521</v>
      </c>
      <c r="I153" s="19">
        <f t="shared" si="255"/>
        <v>-0.26877394641735847</v>
      </c>
      <c r="J153" s="19">
        <f t="shared" si="256"/>
        <v>-0.21645657103586027</v>
      </c>
      <c r="K153" s="23">
        <f t="shared" si="257"/>
        <v>5.2317375381498193E-2</v>
      </c>
      <c r="L153" s="18">
        <f t="shared" si="258"/>
        <v>0.10890881670998656</v>
      </c>
      <c r="M153" s="20"/>
      <c r="N153" s="6" t="str">
        <f t="shared" si="259"/>
        <v>Partijen</v>
      </c>
      <c r="O153" s="15" t="str">
        <f t="shared" si="260"/>
        <v>Open-VLD</v>
      </c>
      <c r="P153" s="19">
        <f t="shared" si="261"/>
        <v>-0.15123378552785563</v>
      </c>
      <c r="Q153" s="19">
        <f t="shared" si="262"/>
        <v>-0.11782695838422651</v>
      </c>
      <c r="R153" s="19">
        <f t="shared" si="263"/>
        <v>-8.6111313087863142E-2</v>
      </c>
      <c r="S153" s="19">
        <f t="shared" si="264"/>
        <v>2.2043517804525049E-2</v>
      </c>
      <c r="T153" s="19">
        <f t="shared" si="265"/>
        <v>6.0027274487203991E-2</v>
      </c>
      <c r="U153" s="23">
        <f t="shared" si="266"/>
        <v>3.7983756682678942E-2</v>
      </c>
      <c r="V153" s="18">
        <f t="shared" si="267"/>
        <v>0.17785423287143048</v>
      </c>
      <c r="W153" s="20"/>
      <c r="X153" s="6" t="str">
        <f t="shared" si="268"/>
        <v>Partijen</v>
      </c>
      <c r="Y153" s="15" t="str">
        <f t="shared" si="269"/>
        <v>Open-VLD</v>
      </c>
      <c r="Z153" s="19">
        <f t="shared" si="287"/>
        <v>-0.49880188550624871</v>
      </c>
      <c r="AA153" s="19">
        <f t="shared" si="288"/>
        <v>-0.38515494028144953</v>
      </c>
      <c r="AB153" s="19">
        <f t="shared" si="289"/>
        <v>-0.48658808306688345</v>
      </c>
      <c r="AC153" s="19">
        <f t="shared" si="290"/>
        <v>-0.38335586514956305</v>
      </c>
      <c r="AD153" s="19">
        <f t="shared" si="291"/>
        <v>-0.33022806041207431</v>
      </c>
      <c r="AE153" s="23">
        <f t="shared" si="292"/>
        <v>5.3127804737488737E-2</v>
      </c>
      <c r="AF153" s="18">
        <f t="shared" si="293"/>
        <v>5.4926879869375222E-2</v>
      </c>
      <c r="AG153" s="20"/>
      <c r="AH153" s="6" t="str">
        <f t="shared" si="270"/>
        <v>Partijen</v>
      </c>
      <c r="AI153" s="15" t="str">
        <f t="shared" si="271"/>
        <v>Open-VLD</v>
      </c>
      <c r="AJ153" s="19">
        <f t="shared" si="280"/>
        <v>-0.24574010676441424</v>
      </c>
      <c r="AK153" s="19">
        <f t="shared" si="281"/>
        <v>-0.29228727861511683</v>
      </c>
      <c r="AL153" s="19">
        <f t="shared" si="282"/>
        <v>-0.34104762649432924</v>
      </c>
      <c r="AM153" s="19">
        <f t="shared" si="283"/>
        <v>-0.27621256109842773</v>
      </c>
      <c r="AN153" s="19">
        <f t="shared" si="284"/>
        <v>-0.35382408057660519</v>
      </c>
      <c r="AO153" s="23">
        <f t="shared" si="285"/>
        <v>-7.761151947817746E-2</v>
      </c>
      <c r="AP153" s="48">
        <f t="shared" si="286"/>
        <v>-6.1536801961488363E-2</v>
      </c>
      <c r="AQ153" s="20"/>
      <c r="AR153" s="6" t="str">
        <f t="shared" si="272"/>
        <v>Partijen</v>
      </c>
      <c r="AS153" s="15" t="str">
        <f t="shared" si="273"/>
        <v>Open-VLD</v>
      </c>
      <c r="AT153" s="30">
        <f t="shared" si="294"/>
        <v>0.13453551124149915</v>
      </c>
      <c r="AU153" s="30">
        <f t="shared" si="295"/>
        <v>0.11055027338717924</v>
      </c>
      <c r="AV153" s="30">
        <f t="shared" si="296"/>
        <v>7.9524758496631515E-2</v>
      </c>
      <c r="AW153" s="30">
        <f t="shared" si="297"/>
        <v>1.3001924913451264E-2</v>
      </c>
      <c r="AX153" s="30">
        <f t="shared" si="298"/>
        <v>2.324849455609948E-2</v>
      </c>
      <c r="AY153" s="23">
        <f t="shared" si="299"/>
        <v>1.0246569642648216E-2</v>
      </c>
      <c r="AZ153" s="18">
        <f t="shared" si="300"/>
        <v>-8.7301778831079757E-2</v>
      </c>
      <c r="BA153" s="20"/>
      <c r="BB153" s="6" t="str">
        <f t="shared" si="274"/>
        <v>Partijen</v>
      </c>
      <c r="BC153" s="15" t="str">
        <f t="shared" si="275"/>
        <v>Open-VLD</v>
      </c>
      <c r="BD153" s="19">
        <f t="shared" si="301"/>
        <v>0.84773125160876606</v>
      </c>
      <c r="BE153" s="19">
        <f t="shared" si="302"/>
        <v>0.8584029663692111</v>
      </c>
      <c r="BF153" s="19">
        <f t="shared" si="303"/>
        <v>0.80955194295155031</v>
      </c>
      <c r="BG153" s="19">
        <f t="shared" si="304"/>
        <v>0.88714274041768681</v>
      </c>
      <c r="BH153" s="19">
        <f t="shared" si="305"/>
        <v>-5.34529955528475E-2</v>
      </c>
      <c r="BI153" s="23">
        <f t="shared" si="306"/>
        <v>-0.94059573597053436</v>
      </c>
      <c r="BJ153" s="18">
        <f t="shared" si="307"/>
        <v>-0.91185596192205864</v>
      </c>
      <c r="BK153" s="20"/>
      <c r="BL153" s="6" t="str">
        <f t="shared" si="276"/>
        <v>Partijen</v>
      </c>
      <c r="BM153" s="15" t="str">
        <f t="shared" si="277"/>
        <v>Open-VLD</v>
      </c>
      <c r="BN153" s="19">
        <f t="shared" si="308"/>
        <v>-0.23657048841691117</v>
      </c>
      <c r="BO153" s="19">
        <f t="shared" si="309"/>
        <v>-9.0475453032191538E-2</v>
      </c>
      <c r="BP153" s="19">
        <f t="shared" si="310"/>
        <v>-0.20662429233950064</v>
      </c>
      <c r="BQ153" s="19">
        <f t="shared" si="311"/>
        <v>-4.9277983860617804E-2</v>
      </c>
      <c r="BR153" s="19">
        <f t="shared" si="312"/>
        <v>1.0000000000000002</v>
      </c>
      <c r="BS153" s="23">
        <f t="shared" si="313"/>
        <v>1.0492779838606181</v>
      </c>
      <c r="BT153" s="48">
        <f t="shared" si="314"/>
        <v>1.0904754530321918</v>
      </c>
      <c r="BU153" s="20"/>
      <c r="BV153" s="20"/>
      <c r="BW153" s="6" t="str">
        <f t="shared" si="278"/>
        <v>Partijen</v>
      </c>
      <c r="BX153" s="15" t="str">
        <f t="shared" si="279"/>
        <v>Open-VLD</v>
      </c>
      <c r="BY153" s="8">
        <v>-0.29882826184513284</v>
      </c>
      <c r="BZ153" s="8">
        <v>-0.15123378552785563</v>
      </c>
      <c r="CA153" s="8">
        <v>-0.49880188550624871</v>
      </c>
      <c r="CB153" s="8">
        <v>-0.24574010676441424</v>
      </c>
      <c r="CC153" s="8">
        <v>0.13453551124149915</v>
      </c>
      <c r="CD153" s="8">
        <v>0.84773125160876606</v>
      </c>
      <c r="CE153" s="9">
        <v>-0.23657048841691117</v>
      </c>
      <c r="CF153" s="10">
        <v>-0.24572940178951577</v>
      </c>
      <c r="CG153" s="10">
        <v>0.55193752858143263</v>
      </c>
      <c r="CH153" s="21"/>
      <c r="CI153" s="8">
        <v>-0.32536538774584683</v>
      </c>
      <c r="CJ153" s="8">
        <v>-0.11782695838422651</v>
      </c>
      <c r="CK153" s="8">
        <v>-0.38515494028144953</v>
      </c>
      <c r="CL153" s="8">
        <v>-0.29228727861511683</v>
      </c>
      <c r="CM153" s="8">
        <v>0.11055027338717924</v>
      </c>
      <c r="CN153" s="8">
        <v>0.8584029663692111</v>
      </c>
      <c r="CO153" s="9">
        <v>-9.0475453032191538E-2</v>
      </c>
      <c r="CP153" s="10">
        <v>-0.21731968604856539</v>
      </c>
      <c r="CQ153" s="10">
        <v>0.32090225586082771</v>
      </c>
      <c r="CR153" s="21"/>
      <c r="CS153" s="8">
        <v>-0.29060802535476521</v>
      </c>
      <c r="CT153" s="8">
        <v>-8.6111313087863142E-2</v>
      </c>
      <c r="CU153" s="8">
        <v>-0.48658808306688345</v>
      </c>
      <c r="CV153" s="8">
        <v>-0.34104762649432924</v>
      </c>
      <c r="CW153" s="8">
        <v>7.9524758496631515E-2</v>
      </c>
      <c r="CX153" s="8">
        <v>0.80955194295155031</v>
      </c>
      <c r="CY153" s="9">
        <v>-0.20662429233950064</v>
      </c>
      <c r="CZ153" s="10">
        <v>-0.23055479657541786</v>
      </c>
      <c r="DA153" s="10">
        <v>0.46376480014757404</v>
      </c>
      <c r="DB153" s="21"/>
      <c r="DC153" s="8">
        <v>-0.26877394641735847</v>
      </c>
      <c r="DD153" s="8">
        <v>2.2043517804525049E-2</v>
      </c>
      <c r="DE153" s="8">
        <v>-0.38335586514956305</v>
      </c>
      <c r="DF153" s="8">
        <v>-0.27621256109842773</v>
      </c>
      <c r="DG153" s="8">
        <v>1.3001924913451264E-2</v>
      </c>
      <c r="DH153" s="8">
        <v>0.88714274041768681</v>
      </c>
      <c r="DI153" s="9">
        <v>-4.9277983860617804E-2</v>
      </c>
      <c r="DJ153" s="10">
        <v>-0.1968770522110348</v>
      </c>
      <c r="DK153" s="10">
        <v>0.27890643670154641</v>
      </c>
      <c r="DL153" s="21"/>
      <c r="DM153" s="8">
        <v>-0.21645657103586027</v>
      </c>
      <c r="DN153" s="8">
        <v>6.0027274487203991E-2</v>
      </c>
      <c r="DO153" s="8">
        <v>-0.33022806041207431</v>
      </c>
      <c r="DP153" s="8">
        <v>-0.35382408057660519</v>
      </c>
      <c r="DQ153" s="8">
        <v>2.324849455609948E-2</v>
      </c>
      <c r="DR153" s="8">
        <v>-5.34529955528475E-2</v>
      </c>
      <c r="DS153" s="9">
        <v>1.0000000000000002</v>
      </c>
      <c r="DT153" s="10">
        <v>-0.16829829351517306</v>
      </c>
      <c r="DU153" s="10">
        <v>-0.34913743734679109</v>
      </c>
      <c r="DV153" s="21"/>
      <c r="DW153" s="21"/>
    </row>
    <row r="154" spans="1:127" x14ac:dyDescent="0.3">
      <c r="A154" s="6">
        <v>152</v>
      </c>
      <c r="B154" s="6">
        <v>19</v>
      </c>
      <c r="C154" s="6"/>
      <c r="D154" s="6" t="s">
        <v>60</v>
      </c>
      <c r="E154" s="17" t="s">
        <v>189</v>
      </c>
      <c r="F154" s="19">
        <f t="shared" si="252"/>
        <v>-0.38890194175065185</v>
      </c>
      <c r="G154" s="19">
        <f t="shared" si="253"/>
        <v>-0.31856340088503432</v>
      </c>
      <c r="H154" s="19">
        <f t="shared" si="254"/>
        <v>-0.27786537956369223</v>
      </c>
      <c r="I154" s="19">
        <f t="shared" si="255"/>
        <v>-0.17766852337897829</v>
      </c>
      <c r="J154" s="19">
        <f t="shared" si="256"/>
        <v>-0.11580514755171324</v>
      </c>
      <c r="K154" s="23">
        <f t="shared" si="257"/>
        <v>6.1863375827265046E-2</v>
      </c>
      <c r="L154" s="18">
        <f t="shared" si="258"/>
        <v>0.20275825333332109</v>
      </c>
      <c r="M154" s="20"/>
      <c r="N154" s="6" t="str">
        <f t="shared" si="259"/>
        <v>Vormingswerk</v>
      </c>
      <c r="O154" s="15" t="str">
        <f t="shared" si="260"/>
        <v>Socio-culturele afdelingen per 1.000 inwoners</v>
      </c>
      <c r="P154" s="19">
        <f t="shared" si="261"/>
        <v>-0.21036437160370736</v>
      </c>
      <c r="Q154" s="19">
        <f t="shared" si="262"/>
        <v>-0.3159316977735917</v>
      </c>
      <c r="R154" s="19">
        <f t="shared" si="263"/>
        <v>-0.22399831702764578</v>
      </c>
      <c r="S154" s="19">
        <f t="shared" si="264"/>
        <v>-0.20180827567128104</v>
      </c>
      <c r="T154" s="19">
        <f t="shared" si="265"/>
        <v>-6.2717757843104641E-2</v>
      </c>
      <c r="U154" s="23">
        <f t="shared" si="266"/>
        <v>0.13909051782817639</v>
      </c>
      <c r="V154" s="18">
        <f t="shared" si="267"/>
        <v>0.25321393993048708</v>
      </c>
      <c r="W154" s="20"/>
      <c r="X154" s="6" t="str">
        <f t="shared" si="268"/>
        <v>Vormingswerk</v>
      </c>
      <c r="Y154" s="15" t="str">
        <f t="shared" si="269"/>
        <v>Socio-culturele afdelingen per 1.000 inwoners</v>
      </c>
      <c r="Z154" s="19">
        <f t="shared" si="287"/>
        <v>-0.30637746463016474</v>
      </c>
      <c r="AA154" s="19">
        <f t="shared" si="288"/>
        <v>-0.13955929834993402</v>
      </c>
      <c r="AB154" s="19">
        <f t="shared" si="289"/>
        <v>-0.23021785675322681</v>
      </c>
      <c r="AC154" s="19">
        <f t="shared" si="290"/>
        <v>-0.14498038228960422</v>
      </c>
      <c r="AD154" s="19">
        <f t="shared" si="291"/>
        <v>-0.1218147333300207</v>
      </c>
      <c r="AE154" s="23">
        <f t="shared" si="292"/>
        <v>2.3165648959583521E-2</v>
      </c>
      <c r="AF154" s="18">
        <f t="shared" si="293"/>
        <v>1.7744565019913325E-2</v>
      </c>
      <c r="AG154" s="20"/>
      <c r="AH154" s="6" t="str">
        <f t="shared" si="270"/>
        <v>Vormingswerk</v>
      </c>
      <c r="AI154" s="15" t="str">
        <f t="shared" si="271"/>
        <v>Socio-culturele afdelingen per 1.000 inwoners</v>
      </c>
      <c r="AJ154" s="19">
        <f t="shared" si="280"/>
        <v>-0.14608567088880198</v>
      </c>
      <c r="AK154" s="19">
        <f t="shared" si="281"/>
        <v>-0.14762836997816348</v>
      </c>
      <c r="AL154" s="19">
        <f t="shared" si="282"/>
        <v>-0.15720445528332114</v>
      </c>
      <c r="AM154" s="19">
        <f t="shared" si="283"/>
        <v>-0.18228040573507376</v>
      </c>
      <c r="AN154" s="19">
        <f t="shared" si="284"/>
        <v>-0.3328201824280636</v>
      </c>
      <c r="AO154" s="23">
        <f t="shared" si="285"/>
        <v>-0.15053977669298985</v>
      </c>
      <c r="AP154" s="48">
        <f t="shared" si="286"/>
        <v>-0.18519181244990013</v>
      </c>
      <c r="AQ154" s="20"/>
      <c r="AR154" s="6" t="str">
        <f t="shared" si="272"/>
        <v>Vormingswerk</v>
      </c>
      <c r="AS154" s="15" t="str">
        <f t="shared" si="273"/>
        <v>Socio-culturele afdelingen per 1.000 inwoners</v>
      </c>
      <c r="AT154" s="30">
        <f t="shared" si="294"/>
        <v>-4.5798214784453457E-2</v>
      </c>
      <c r="AU154" s="30">
        <f t="shared" si="295"/>
        <v>3.2085185802511323E-2</v>
      </c>
      <c r="AV154" s="30">
        <f t="shared" si="296"/>
        <v>-7.5310913598732543E-2</v>
      </c>
      <c r="AW154" s="30">
        <f t="shared" si="297"/>
        <v>-9.3221480371061857E-2</v>
      </c>
      <c r="AX154" s="30">
        <f t="shared" si="298"/>
        <v>-1.1290802620947874E-2</v>
      </c>
      <c r="AY154" s="23">
        <f t="shared" si="299"/>
        <v>8.1930677750113978E-2</v>
      </c>
      <c r="AZ154" s="18">
        <f t="shared" si="300"/>
        <v>-4.3375988423459196E-2</v>
      </c>
      <c r="BA154" s="20"/>
      <c r="BB154" s="6" t="str">
        <f t="shared" si="274"/>
        <v>Vormingswerk</v>
      </c>
      <c r="BC154" s="15" t="str">
        <f t="shared" si="275"/>
        <v>Socio-culturele afdelingen per 1.000 inwoners</v>
      </c>
      <c r="BD154" s="19">
        <f t="shared" si="301"/>
        <v>0.23568021687489615</v>
      </c>
      <c r="BE154" s="19">
        <f t="shared" si="302"/>
        <v>0.28677885631948058</v>
      </c>
      <c r="BF154" s="19">
        <f t="shared" si="303"/>
        <v>0.21021750466330666</v>
      </c>
      <c r="BG154" s="19">
        <f t="shared" si="304"/>
        <v>0.32634564040585251</v>
      </c>
      <c r="BH154" s="19">
        <f t="shared" si="305"/>
        <v>0.29069095719219112</v>
      </c>
      <c r="BI154" s="23">
        <f t="shared" si="306"/>
        <v>-3.5654683213661387E-2</v>
      </c>
      <c r="BJ154" s="18">
        <f t="shared" si="307"/>
        <v>3.9121008727105444E-3</v>
      </c>
      <c r="BK154" s="20"/>
      <c r="BL154" s="6" t="str">
        <f t="shared" si="276"/>
        <v>Vormingswerk</v>
      </c>
      <c r="BM154" s="15" t="str">
        <f t="shared" si="277"/>
        <v>Socio-culturele afdelingen per 1.000 inwoners</v>
      </c>
      <c r="BN154" s="19">
        <f t="shared" si="308"/>
        <v>0.26460398661895518</v>
      </c>
      <c r="BO154" s="19">
        <f t="shared" si="309"/>
        <v>0.29680170501987874</v>
      </c>
      <c r="BP154" s="19">
        <f t="shared" si="310"/>
        <v>0.26762557215068172</v>
      </c>
      <c r="BQ154" s="19">
        <f t="shared" si="311"/>
        <v>0.27637895510200389</v>
      </c>
      <c r="BR154" s="19">
        <f t="shared" si="312"/>
        <v>0.32365125695712704</v>
      </c>
      <c r="BS154" s="23">
        <f t="shared" si="313"/>
        <v>4.7272301855123156E-2</v>
      </c>
      <c r="BT154" s="48">
        <f t="shared" si="314"/>
        <v>2.6849551937248306E-2</v>
      </c>
      <c r="BU154" s="20"/>
      <c r="BV154" s="20"/>
      <c r="BW154" s="6" t="str">
        <f t="shared" si="278"/>
        <v>Vormingswerk</v>
      </c>
      <c r="BX154" s="15" t="str">
        <f t="shared" si="279"/>
        <v>Socio-culturele afdelingen per 1.000 inwoners</v>
      </c>
      <c r="BY154" s="8">
        <v>-0.38890194175065185</v>
      </c>
      <c r="BZ154" s="8">
        <v>-0.21036437160370736</v>
      </c>
      <c r="CA154" s="8">
        <v>-0.30637746463016474</v>
      </c>
      <c r="CB154" s="8">
        <v>-0.14608567088880198</v>
      </c>
      <c r="CC154" s="8">
        <v>-4.5798214784453457E-2</v>
      </c>
      <c r="CD154" s="8">
        <v>0.23568021687489615</v>
      </c>
      <c r="CE154" s="9">
        <v>0.26460398661895518</v>
      </c>
      <c r="CF154" s="10">
        <v>-0.32993923409330039</v>
      </c>
      <c r="CG154" s="10">
        <v>-1.1933759622390801E-2</v>
      </c>
      <c r="CH154" s="21"/>
      <c r="CI154" s="8">
        <v>-0.31856340088503432</v>
      </c>
      <c r="CJ154" s="8">
        <v>-0.3159316977735917</v>
      </c>
      <c r="CK154" s="8">
        <v>-0.13955929834993402</v>
      </c>
      <c r="CL154" s="8">
        <v>-0.14762836997816348</v>
      </c>
      <c r="CM154" s="8">
        <v>3.2085185802511323E-2</v>
      </c>
      <c r="CN154" s="8">
        <v>0.28677885631948058</v>
      </c>
      <c r="CO154" s="9">
        <v>0.29680170501987874</v>
      </c>
      <c r="CP154" s="10">
        <v>-0.37560870961476411</v>
      </c>
      <c r="CQ154" s="10">
        <v>7.8408968158974801E-2</v>
      </c>
      <c r="CR154" s="21"/>
      <c r="CS154" s="8">
        <v>-0.27786537956369223</v>
      </c>
      <c r="CT154" s="8">
        <v>-0.22399831702764578</v>
      </c>
      <c r="CU154" s="8">
        <v>-0.23021785675322681</v>
      </c>
      <c r="CV154" s="8">
        <v>-0.15720445528332114</v>
      </c>
      <c r="CW154" s="8">
        <v>-7.5310913598732543E-2</v>
      </c>
      <c r="CX154" s="8">
        <v>0.21021750466330666</v>
      </c>
      <c r="CY154" s="9">
        <v>0.26762557215068172</v>
      </c>
      <c r="CZ154" s="10">
        <v>-0.3165234803605666</v>
      </c>
      <c r="DA154" s="10">
        <v>-5.7450578119586646E-4</v>
      </c>
      <c r="DB154" s="21"/>
      <c r="DC154" s="8">
        <v>-0.17766852337897829</v>
      </c>
      <c r="DD154" s="8">
        <v>-0.20180827567128104</v>
      </c>
      <c r="DE154" s="8">
        <v>-0.14498038228960422</v>
      </c>
      <c r="DF154" s="8">
        <v>-0.18228040573507376</v>
      </c>
      <c r="DG154" s="8">
        <v>-9.3221480371061857E-2</v>
      </c>
      <c r="DH154" s="8">
        <v>0.32634564040585251</v>
      </c>
      <c r="DI154" s="9">
        <v>0.27637895510200389</v>
      </c>
      <c r="DJ154" s="10">
        <v>-0.27420469537755182</v>
      </c>
      <c r="DK154" s="10">
        <v>2.0645718157595406E-2</v>
      </c>
      <c r="DL154" s="21"/>
      <c r="DM154" s="8">
        <v>-0.11580514755171324</v>
      </c>
      <c r="DN154" s="8">
        <v>-6.2717757843104641E-2</v>
      </c>
      <c r="DO154" s="8">
        <v>-0.1218147333300207</v>
      </c>
      <c r="DP154" s="8">
        <v>-0.3328201824280636</v>
      </c>
      <c r="DQ154" s="8">
        <v>-1.1290802620947874E-2</v>
      </c>
      <c r="DR154" s="8">
        <v>0.29069095719219112</v>
      </c>
      <c r="DS154" s="9">
        <v>0.32365125695712704</v>
      </c>
      <c r="DT154" s="10">
        <v>-0.1604179941249112</v>
      </c>
      <c r="DU154" s="10">
        <v>-2.8392629063076956E-2</v>
      </c>
      <c r="DV154" s="21"/>
      <c r="DW154" s="21"/>
    </row>
  </sheetData>
  <autoFilter ref="A2:DW154">
    <sortState ref="A3:DW154">
      <sortCondition ref="A2:A154"/>
    </sortState>
  </autoFilter>
  <mergeCells count="1">
    <mergeCell ref="D1:DW1"/>
  </mergeCells>
  <pageMargins left="0.7" right="0.7" top="0.75" bottom="0.75" header="0.3" footer="0.3"/>
  <pageSetup paperSize="9" orientation="portrait" verticalDpi="0" r:id="rId1"/>
  <webPublishItems count="2">
    <webPublishItem id="19635" divId="NACE5-tabel-samenhang-d_19635" sourceType="range" sourceRef="AI1:AI33" destinationFile="D:\Data-2023-03-19\Documents\Sites\npdata\BuG\549-Werknemers\Werknemers naar sectie-en gewest-2024.htm"/>
    <webPublishItem id="26248" divId="NACE5-tabel-samenhang-c_26248" sourceType="range" sourceRef="AI1:DS33" destinationFile="D:\Data-2023-03-19\Documents\Sites\npdata\BuG\549-Werknemers\Vlaams\Werknemers-Vlaams-aantal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Tabellen</vt:lpstr>
    </vt:vector>
  </TitlesOfParts>
  <Company>SETCa-BBTK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jan.hertogen</dc:creator>
  <cp:lastModifiedBy>jan.hertogen</cp:lastModifiedBy>
  <dcterms:created xsi:type="dcterms:W3CDTF">2024-05-18T13:34:07Z</dcterms:created>
  <dcterms:modified xsi:type="dcterms:W3CDTF">2024-06-23T20:07:25Z</dcterms:modified>
</cp:coreProperties>
</file>