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uments\Sites\npdata\BuG\514-Brusselprofiel\"/>
    </mc:Choice>
  </mc:AlternateContent>
  <bookViews>
    <workbookView xWindow="0" yWindow="0" windowWidth="23040" windowHeight="10452"/>
  </bookViews>
  <sheets>
    <sheet name="2019" sheetId="1" r:id="rId1"/>
  </sheets>
  <definedNames>
    <definedName name="_xlnm._FilterDatabase" localSheetId="0" hidden="1">'2019'!$A$2:$AC$2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AC21" i="1" s="1"/>
  <c r="Q20" i="1"/>
  <c r="AC20" i="1" s="1"/>
  <c r="Q19" i="1"/>
  <c r="AC19" i="1" s="1"/>
  <c r="Q18" i="1"/>
  <c r="AC18" i="1" s="1"/>
  <c r="Q17" i="1"/>
  <c r="AC17" i="1" s="1"/>
  <c r="Q16" i="1"/>
  <c r="AC16" i="1" s="1"/>
  <c r="Q15" i="1"/>
  <c r="AC15" i="1" s="1"/>
  <c r="Q14" i="1"/>
  <c r="AC14" i="1" s="1"/>
  <c r="Q13" i="1"/>
  <c r="AC13" i="1" s="1"/>
  <c r="Q12" i="1"/>
  <c r="AC12" i="1" s="1"/>
  <c r="Q11" i="1"/>
  <c r="AC11" i="1" s="1"/>
  <c r="Q10" i="1"/>
  <c r="AC10" i="1" s="1"/>
  <c r="Q9" i="1"/>
  <c r="AC9" i="1" s="1"/>
  <c r="Q8" i="1"/>
  <c r="AC8" i="1" s="1"/>
  <c r="Q7" i="1"/>
  <c r="AC7" i="1" s="1"/>
  <c r="Q6" i="1"/>
  <c r="AC6" i="1" s="1"/>
  <c r="Q5" i="1"/>
  <c r="AC5" i="1" s="1"/>
  <c r="Q4" i="1"/>
  <c r="AC4" i="1" s="1"/>
  <c r="Q3" i="1"/>
  <c r="AC3" i="1" s="1"/>
</calcChain>
</file>

<file path=xl/sharedStrings.xml><?xml version="1.0" encoding="utf-8"?>
<sst xmlns="http://schemas.openxmlformats.org/spreadsheetml/2006/main" count="123" uniqueCount="94">
  <si>
    <t>Gemeente</t>
  </si>
  <si>
    <t>PS</t>
  </si>
  <si>
    <t>PTB</t>
  </si>
  <si>
    <t>ECOLO</t>
  </si>
  <si>
    <t>MR</t>
  </si>
  <si>
    <t>CDH</t>
  </si>
  <si>
    <t>DéFI</t>
  </si>
  <si>
    <t>LISTES DESTEXHE</t>
  </si>
  <si>
    <t>PARTI POPULAIRE</t>
  </si>
  <si>
    <t>Agora</t>
  </si>
  <si>
    <t>act-SALEM</t>
  </si>
  <si>
    <t>DierAnimal</t>
  </si>
  <si>
    <t>Plan B</t>
  </si>
  <si>
    <t>Hé</t>
  </si>
  <si>
    <t>Collectif Citoyen</t>
  </si>
  <si>
    <t>FR partijen</t>
  </si>
  <si>
    <t>DIERANIMAL - NL</t>
  </si>
  <si>
    <t>be@eu</t>
  </si>
  <si>
    <t>one.brussels-sp.a</t>
  </si>
  <si>
    <t>PVDA</t>
  </si>
  <si>
    <t>GROEN</t>
  </si>
  <si>
    <t>Be.One</t>
  </si>
  <si>
    <t>Open Vld</t>
  </si>
  <si>
    <t>CD&amp;V</t>
  </si>
  <si>
    <t>N-VA</t>
  </si>
  <si>
    <t>VLAAMS BELANG</t>
  </si>
  <si>
    <t>NL partijen</t>
  </si>
  <si>
    <t>Totaal</t>
  </si>
  <si>
    <t>21003</t>
  </si>
  <si>
    <t>Sint-Agatha-Berchem</t>
  </si>
  <si>
    <t>21010</t>
  </si>
  <si>
    <t>Jette</t>
  </si>
  <si>
    <t>21004</t>
  </si>
  <si>
    <t>Brussel</t>
  </si>
  <si>
    <t>21008</t>
  </si>
  <si>
    <t>Ganshoren</t>
  </si>
  <si>
    <t>21011</t>
  </si>
  <si>
    <t>Koekelberg</t>
  </si>
  <si>
    <t>21012</t>
  </si>
  <si>
    <t>Sint-Jans-Molenbeek</t>
  </si>
  <si>
    <t>21001</t>
  </si>
  <si>
    <t>Anderlecht</t>
  </si>
  <si>
    <t>21013</t>
  </si>
  <si>
    <t>Sint-Gillis</t>
  </si>
  <si>
    <t>21015</t>
  </si>
  <si>
    <t>Schaarbeek</t>
  </si>
  <si>
    <t>21005</t>
  </si>
  <si>
    <t>Etterbeek</t>
  </si>
  <si>
    <t>21006</t>
  </si>
  <si>
    <t>Evere</t>
  </si>
  <si>
    <t>21009</t>
  </si>
  <si>
    <t>Elsene</t>
  </si>
  <si>
    <t>21007</t>
  </si>
  <si>
    <t xml:space="preserve">Vorst </t>
  </si>
  <si>
    <t>21014</t>
  </si>
  <si>
    <t>Sint-Joost-ten-Node</t>
  </si>
  <si>
    <t>21019</t>
  </si>
  <si>
    <t>Sint-Pieters-Woluwe</t>
  </si>
  <si>
    <t>21018</t>
  </si>
  <si>
    <t>Sint-Lambrechts-Woluwe</t>
  </si>
  <si>
    <t>21002</t>
  </si>
  <si>
    <t>Oudergem</t>
  </si>
  <si>
    <t>21017</t>
  </si>
  <si>
    <t>Watermaal-Bosvoorde</t>
  </si>
  <si>
    <t>21016</t>
  </si>
  <si>
    <t>Ukkel</t>
  </si>
  <si>
    <t>Plusjes bovenaan openen voor het detail van de partijen</t>
  </si>
  <si>
    <t>Nis-code</t>
  </si>
  <si>
    <t>Uitslagen 2019 gemeenten en alle partijen - Sorteerbaar</t>
  </si>
  <si>
    <t>Partijen - Pearsons correlaticoëfficiënt</t>
  </si>
  <si>
    <t xml:space="preserve">   PS</t>
  </si>
  <si>
    <t xml:space="preserve">   PTB</t>
  </si>
  <si>
    <t xml:space="preserve">   ECOLO</t>
  </si>
  <si>
    <t xml:space="preserve">   MR</t>
  </si>
  <si>
    <t xml:space="preserve">   CDH</t>
  </si>
  <si>
    <t xml:space="preserve">   DéFI</t>
  </si>
  <si>
    <t xml:space="preserve">   LISTES DESTEXHE</t>
  </si>
  <si>
    <t xml:space="preserve">   PARTI POPULAIRE</t>
  </si>
  <si>
    <t xml:space="preserve">   Agora</t>
  </si>
  <si>
    <t xml:space="preserve">   act-SALEM</t>
  </si>
  <si>
    <t xml:space="preserve">   DierAnimal</t>
  </si>
  <si>
    <t xml:space="preserve">   Plan B</t>
  </si>
  <si>
    <t xml:space="preserve">   Hé</t>
  </si>
  <si>
    <t xml:space="preserve">   Collectif Citoyen</t>
  </si>
  <si>
    <t xml:space="preserve">   DIERANIMAL - NL</t>
  </si>
  <si>
    <t xml:space="preserve">  be@eu</t>
  </si>
  <si>
    <t xml:space="preserve">  one.brussels-sp.a</t>
  </si>
  <si>
    <t xml:space="preserve">  PVDA</t>
  </si>
  <si>
    <t xml:space="preserve">  GROEN</t>
  </si>
  <si>
    <t xml:space="preserve">  Be.One</t>
  </si>
  <si>
    <t xml:space="preserve">  Open Vld</t>
  </si>
  <si>
    <t xml:space="preserve">  CD&amp;V</t>
  </si>
  <si>
    <t xml:space="preserve">  N-VA</t>
  </si>
  <si>
    <t xml:space="preserve">  VLAAMS BELANG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</si>
</sst>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3" fontId="3" fillId="2" borderId="4" xfId="0" applyNumberFormat="1" applyFont="1" applyFill="1" applyBorder="1" applyAlignment="1">
      <alignment horizontal="left" vertical="top" wrapText="1"/>
    </xf>
    <xf numFmtId="3" fontId="3" fillId="2" borderId="5" xfId="0" applyNumberFormat="1" applyFont="1" applyFill="1" applyBorder="1" applyAlignment="1">
      <alignment horizontal="left" vertical="top" wrapText="1"/>
    </xf>
    <xf numFmtId="164" fontId="1" fillId="2" borderId="4" xfId="0" applyNumberFormat="1" applyFont="1" applyFill="1" applyBorder="1" applyAlignment="1">
      <alignment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/>
    <xf numFmtId="164" fontId="2" fillId="2" borderId="0" xfId="0" applyNumberFormat="1" applyFont="1" applyFill="1" applyBorder="1"/>
    <xf numFmtId="10" fontId="2" fillId="2" borderId="0" xfId="0" applyNumberFormat="1" applyFont="1" applyFill="1" applyBorder="1"/>
    <xf numFmtId="10" fontId="2" fillId="2" borderId="8" xfId="0" applyNumberFormat="1" applyFont="1" applyFill="1" applyBorder="1"/>
    <xf numFmtId="164" fontId="1" fillId="2" borderId="6" xfId="0" applyNumberFormat="1" applyFont="1" applyFill="1" applyBorder="1"/>
    <xf numFmtId="9" fontId="1" fillId="2" borderId="6" xfId="0" applyNumberFormat="1" applyFont="1" applyFill="1" applyBorder="1"/>
    <xf numFmtId="164" fontId="2" fillId="2" borderId="0" xfId="0" applyNumberFormat="1" applyFont="1" applyFill="1"/>
    <xf numFmtId="0" fontId="1" fillId="3" borderId="2" xfId="0" applyFont="1" applyFill="1" applyBorder="1" applyAlignment="1">
      <alignment vertical="top" wrapText="1"/>
    </xf>
    <xf numFmtId="0" fontId="3" fillId="2" borderId="6" xfId="0" applyFont="1" applyFill="1" applyBorder="1"/>
    <xf numFmtId="0" fontId="1" fillId="2" borderId="2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3" fontId="3" fillId="2" borderId="4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0" fontId="2" fillId="2" borderId="7" xfId="0" applyFont="1" applyFill="1" applyBorder="1"/>
    <xf numFmtId="165" fontId="2" fillId="2" borderId="7" xfId="0" applyNumberFormat="1" applyFont="1" applyFill="1" applyBorder="1"/>
    <xf numFmtId="165" fontId="2" fillId="2" borderId="0" xfId="0" applyNumberFormat="1" applyFont="1" applyFill="1" applyBorder="1"/>
    <xf numFmtId="165" fontId="2" fillId="2" borderId="8" xfId="0" applyNumberFormat="1" applyFont="1" applyFill="1" applyBorder="1"/>
    <xf numFmtId="165" fontId="1" fillId="2" borderId="9" xfId="0" applyNumberFormat="1" applyFont="1" applyFill="1" applyBorder="1"/>
    <xf numFmtId="165" fontId="2" fillId="2" borderId="0" xfId="0" applyNumberFormat="1" applyFont="1" applyFill="1"/>
    <xf numFmtId="165" fontId="1" fillId="2" borderId="6" xfId="0" applyNumberFormat="1" applyFont="1" applyFill="1" applyBorder="1"/>
    <xf numFmtId="0" fontId="1" fillId="2" borderId="3" xfId="0" applyFont="1" applyFill="1" applyBorder="1"/>
    <xf numFmtId="165" fontId="1" fillId="2" borderId="3" xfId="0" applyNumberFormat="1" applyFont="1" applyFill="1" applyBorder="1"/>
    <xf numFmtId="165" fontId="1" fillId="2" borderId="4" xfId="0" applyNumberFormat="1" applyFont="1" applyFill="1" applyBorder="1"/>
    <xf numFmtId="165" fontId="1" fillId="2" borderId="5" xfId="0" applyNumberFormat="1" applyFont="1" applyFill="1" applyBorder="1"/>
    <xf numFmtId="165" fontId="1" fillId="2" borderId="2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workbookViewId="0">
      <selection activeCell="AD15" sqref="AD15"/>
    </sheetView>
  </sheetViews>
  <sheetFormatPr defaultRowHeight="11.4" outlineLevelCol="2" x14ac:dyDescent="0.2"/>
  <cols>
    <col min="1" max="1" width="7.21875" style="1" customWidth="1"/>
    <col min="2" max="2" width="20.5546875" style="1" customWidth="1"/>
    <col min="3" max="16" width="8.88671875" style="1" hidden="1" customWidth="1" outlineLevel="1"/>
    <col min="17" max="17" width="7.109375" style="15" customWidth="1" collapsed="1"/>
    <col min="18" max="27" width="8.88671875" style="15" hidden="1" customWidth="1" outlineLevel="2"/>
    <col min="28" max="28" width="7.77734375" style="15" customWidth="1" collapsed="1"/>
    <col min="29" max="29" width="6.6640625" style="1" customWidth="1"/>
    <col min="30" max="30" width="22.77734375" style="1" customWidth="1"/>
    <col min="31" max="16384" width="8.88671875" style="1"/>
  </cols>
  <sheetData>
    <row r="1" spans="1:30" ht="12" x14ac:dyDescent="0.25">
      <c r="A1" s="19" t="s">
        <v>68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</row>
    <row r="2" spans="1:30" ht="25.2" customHeight="1" x14ac:dyDescent="0.2">
      <c r="A2" s="18" t="s">
        <v>67</v>
      </c>
      <c r="B2" s="2" t="s">
        <v>0</v>
      </c>
      <c r="C2" s="3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6" t="s">
        <v>14</v>
      </c>
      <c r="Q2" s="8" t="s">
        <v>15</v>
      </c>
      <c r="R2" s="7" t="s">
        <v>16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  <c r="X2" s="7" t="s">
        <v>22</v>
      </c>
      <c r="Y2" s="7" t="s">
        <v>23</v>
      </c>
      <c r="Z2" s="7" t="s">
        <v>24</v>
      </c>
      <c r="AA2" s="7" t="s">
        <v>25</v>
      </c>
      <c r="AB2" s="8" t="s">
        <v>26</v>
      </c>
      <c r="AC2" s="18" t="s">
        <v>27</v>
      </c>
      <c r="AD2" s="16" t="s">
        <v>66</v>
      </c>
    </row>
    <row r="3" spans="1:30" ht="12" x14ac:dyDescent="0.25">
      <c r="A3" s="21" t="s">
        <v>28</v>
      </c>
      <c r="B3" s="17" t="s">
        <v>29</v>
      </c>
      <c r="C3" s="9">
        <v>0.16942253879419994</v>
      </c>
      <c r="D3" s="10">
        <v>0.11260917493428305</v>
      </c>
      <c r="E3" s="10">
        <v>0.11854489951666243</v>
      </c>
      <c r="F3" s="10">
        <v>0.13804799457305181</v>
      </c>
      <c r="G3" s="10">
        <v>8.7679131688289669E-2</v>
      </c>
      <c r="H3" s="10">
        <v>9.6497922496396174E-2</v>
      </c>
      <c r="I3" s="10">
        <v>2.569320783515645E-2</v>
      </c>
      <c r="J3" s="10">
        <v>1.6959213092512509E-2</v>
      </c>
      <c r="K3" s="11">
        <v>3.307046553039939E-3</v>
      </c>
      <c r="L3" s="11">
        <v>4.1550072076655641E-3</v>
      </c>
      <c r="M3" s="11">
        <v>1.4584923259560756E-2</v>
      </c>
      <c r="N3" s="11">
        <v>2.3742898329517509E-3</v>
      </c>
      <c r="O3" s="11">
        <v>1.6111252437886882E-3</v>
      </c>
      <c r="P3" s="12">
        <v>2.9678622911896886E-3</v>
      </c>
      <c r="Q3" s="13">
        <f t="shared" ref="Q3:Q21" si="0">SUM(C3:P3)</f>
        <v>0.79445433731874848</v>
      </c>
      <c r="R3" s="10">
        <v>3.0526583566522513E-3</v>
      </c>
      <c r="S3" s="10">
        <v>1.1023488510133129E-3</v>
      </c>
      <c r="T3" s="10">
        <v>2.2470957347579073E-2</v>
      </c>
      <c r="U3" s="10">
        <v>7.8860340880183167E-3</v>
      </c>
      <c r="V3" s="10">
        <v>2.0266259645552447E-2</v>
      </c>
      <c r="W3" s="10">
        <v>8.3948104807936904E-3</v>
      </c>
      <c r="X3" s="10">
        <v>4.7909776986347831E-2</v>
      </c>
      <c r="Y3" s="10">
        <v>1.8146358008988384E-2</v>
      </c>
      <c r="Z3" s="10">
        <v>5.1810395997625713E-2</v>
      </c>
      <c r="AA3" s="10">
        <v>2.4506062918680575E-2</v>
      </c>
      <c r="AB3" s="13">
        <v>0.2055456626812516</v>
      </c>
      <c r="AC3" s="14">
        <f t="shared" ref="AC3:AC21" si="1">Q3+AB3</f>
        <v>1</v>
      </c>
    </row>
    <row r="4" spans="1:30" ht="12" x14ac:dyDescent="0.25">
      <c r="A4" s="21" t="s">
        <v>30</v>
      </c>
      <c r="B4" s="17" t="s">
        <v>31</v>
      </c>
      <c r="C4" s="9">
        <v>0.16260336775354556</v>
      </c>
      <c r="D4" s="10">
        <v>0.1141437079566391</v>
      </c>
      <c r="E4" s="10">
        <v>0.14079437850807661</v>
      </c>
      <c r="F4" s="10">
        <v>0.12014225116757359</v>
      </c>
      <c r="G4" s="10">
        <v>9.6190925061056601E-2</v>
      </c>
      <c r="H4" s="10">
        <v>9.3148806718368393E-2</v>
      </c>
      <c r="I4" s="10">
        <v>2.2965851150434896E-2</v>
      </c>
      <c r="J4" s="10">
        <v>1.6753074253395603E-2</v>
      </c>
      <c r="K4" s="11">
        <v>3.8562063498864562E-3</v>
      </c>
      <c r="L4" s="11">
        <v>4.7131410943056689E-3</v>
      </c>
      <c r="M4" s="11">
        <v>1.2768327691846265E-2</v>
      </c>
      <c r="N4" s="11">
        <v>2.399417284373795E-3</v>
      </c>
      <c r="O4" s="11">
        <v>1.9709499121641889E-3</v>
      </c>
      <c r="P4" s="12">
        <v>5.0130682548523934E-3</v>
      </c>
      <c r="Q4" s="13">
        <f t="shared" si="0"/>
        <v>0.79746347315651911</v>
      </c>
      <c r="R4" s="10">
        <v>2.1851835982689919E-3</v>
      </c>
      <c r="S4" s="10">
        <v>1.0711684305240157E-3</v>
      </c>
      <c r="T4" s="10">
        <v>2.9907022580230515E-2</v>
      </c>
      <c r="U4" s="10">
        <v>6.5127040575860152E-3</v>
      </c>
      <c r="V4" s="10">
        <v>3.8347829812759755E-2</v>
      </c>
      <c r="W4" s="10">
        <v>5.9128497364925661E-3</v>
      </c>
      <c r="X4" s="10">
        <v>3.1920819229615663E-2</v>
      </c>
      <c r="Y4" s="10">
        <v>1.8852564377222675E-2</v>
      </c>
      <c r="Z4" s="10">
        <v>4.1861262264878532E-2</v>
      </c>
      <c r="AA4" s="10">
        <v>2.596512275590214E-2</v>
      </c>
      <c r="AB4" s="13">
        <v>0.20253652684348084</v>
      </c>
      <c r="AC4" s="14">
        <f t="shared" si="1"/>
        <v>1</v>
      </c>
    </row>
    <row r="5" spans="1:30" ht="12" x14ac:dyDescent="0.25">
      <c r="A5" s="21" t="s">
        <v>32</v>
      </c>
      <c r="B5" s="17" t="s">
        <v>33</v>
      </c>
      <c r="C5" s="9">
        <v>0.23254054565227669</v>
      </c>
      <c r="D5" s="10">
        <v>0.13917127681371855</v>
      </c>
      <c r="E5" s="10">
        <v>0.13198417576875188</v>
      </c>
      <c r="F5" s="10">
        <v>9.8885684114300126E-2</v>
      </c>
      <c r="G5" s="10">
        <v>6.6717102463473454E-2</v>
      </c>
      <c r="H5" s="10">
        <v>7.6914590130345017E-2</v>
      </c>
      <c r="I5" s="10">
        <v>1.5776947688621999E-2</v>
      </c>
      <c r="J5" s="10">
        <v>1.317635191577222E-2</v>
      </c>
      <c r="K5" s="11">
        <v>5.7685942597758763E-3</v>
      </c>
      <c r="L5" s="11">
        <v>5.9734896843034345E-3</v>
      </c>
      <c r="M5" s="11">
        <v>9.4094283417655682E-3</v>
      </c>
      <c r="N5" s="11">
        <v>3.814207133513011E-3</v>
      </c>
      <c r="O5" s="11">
        <v>1.5918798367141078E-3</v>
      </c>
      <c r="P5" s="12">
        <v>4.3816098475893267E-3</v>
      </c>
      <c r="Q5" s="13">
        <f t="shared" si="0"/>
        <v>0.80610588365092128</v>
      </c>
      <c r="R5" s="10">
        <v>1.434267971692909E-3</v>
      </c>
      <c r="S5" s="10">
        <v>1.434267971692909E-3</v>
      </c>
      <c r="T5" s="10">
        <v>3.4942550475199771E-2</v>
      </c>
      <c r="U5" s="10">
        <v>9.5039954607782882E-3</v>
      </c>
      <c r="V5" s="10">
        <v>4.3422068813340271E-2</v>
      </c>
      <c r="W5" s="10">
        <v>1.0339338345390641E-2</v>
      </c>
      <c r="X5" s="10">
        <v>2.8322852144309425E-2</v>
      </c>
      <c r="Y5" s="10">
        <v>1.5776947688621999E-2</v>
      </c>
      <c r="Z5" s="10">
        <v>3.3807745047047144E-2</v>
      </c>
      <c r="AA5" s="10">
        <v>1.4910082431005407E-2</v>
      </c>
      <c r="AB5" s="13">
        <v>0.1938941163490788</v>
      </c>
      <c r="AC5" s="14">
        <f t="shared" si="1"/>
        <v>1</v>
      </c>
    </row>
    <row r="6" spans="1:30" ht="12" x14ac:dyDescent="0.25">
      <c r="A6" s="21" t="s">
        <v>34</v>
      </c>
      <c r="B6" s="17" t="s">
        <v>35</v>
      </c>
      <c r="C6" s="9">
        <v>0.16019796822089086</v>
      </c>
      <c r="D6" s="10">
        <v>9.8115828774854558E-2</v>
      </c>
      <c r="E6" s="10">
        <v>0.12121212121212122</v>
      </c>
      <c r="F6" s="10">
        <v>0.13901189545888687</v>
      </c>
      <c r="G6" s="10">
        <v>0.11843361986628462</v>
      </c>
      <c r="H6" s="10">
        <v>9.412173309021446E-2</v>
      </c>
      <c r="I6" s="10">
        <v>2.4919683945471911E-2</v>
      </c>
      <c r="J6" s="10">
        <v>2.1793869931405748E-2</v>
      </c>
      <c r="K6" s="11">
        <v>3.5599548493531301E-3</v>
      </c>
      <c r="L6" s="11">
        <v>3.2994703481809499E-3</v>
      </c>
      <c r="M6" s="11">
        <v>1.6236867239732569E-2</v>
      </c>
      <c r="N6" s="11">
        <v>1.9970478423200488E-3</v>
      </c>
      <c r="O6" s="11">
        <v>1.9102196752626551E-3</v>
      </c>
      <c r="P6" s="12">
        <v>4.8623773552140311E-3</v>
      </c>
      <c r="Q6" s="13">
        <f t="shared" si="0"/>
        <v>0.8096726578101936</v>
      </c>
      <c r="R6" s="10">
        <v>1.8233915082052619E-3</v>
      </c>
      <c r="S6" s="10">
        <v>6.9462533645914737E-4</v>
      </c>
      <c r="T6" s="10">
        <v>2.257532343492229E-2</v>
      </c>
      <c r="U6" s="10">
        <v>7.0330815316488665E-3</v>
      </c>
      <c r="V6" s="10">
        <v>2.4659199444299732E-2</v>
      </c>
      <c r="W6" s="10">
        <v>6.3384561951897195E-3</v>
      </c>
      <c r="X6" s="10">
        <v>3.9767300512286184E-2</v>
      </c>
      <c r="Y6" s="10">
        <v>1.8494399583224796E-2</v>
      </c>
      <c r="Z6" s="10">
        <v>4.6887210210992444E-2</v>
      </c>
      <c r="AA6" s="10">
        <v>2.2054354432577927E-2</v>
      </c>
      <c r="AB6" s="13">
        <v>0.19032734218980635</v>
      </c>
      <c r="AC6" s="14">
        <f t="shared" si="1"/>
        <v>1</v>
      </c>
    </row>
    <row r="7" spans="1:30" ht="12" x14ac:dyDescent="0.25">
      <c r="A7" s="21" t="s">
        <v>36</v>
      </c>
      <c r="B7" s="17" t="s">
        <v>37</v>
      </c>
      <c r="C7" s="9">
        <v>0.27076155399786145</v>
      </c>
      <c r="D7" s="10">
        <v>0.11963882618510158</v>
      </c>
      <c r="E7" s="10">
        <v>0.11702506831412618</v>
      </c>
      <c r="F7" s="10">
        <v>0.13318284424379231</v>
      </c>
      <c r="G7" s="10">
        <v>6.4393489366757747E-2</v>
      </c>
      <c r="H7" s="10">
        <v>6.2254960199596053E-2</v>
      </c>
      <c r="I7" s="10">
        <v>1.4613282642271594E-2</v>
      </c>
      <c r="J7" s="10">
        <v>1.5563740049899013E-2</v>
      </c>
      <c r="K7" s="11">
        <v>3.6830224545562553E-3</v>
      </c>
      <c r="L7" s="11">
        <v>4.5146726862302479E-3</v>
      </c>
      <c r="M7" s="11">
        <v>1.0217417131994772E-2</v>
      </c>
      <c r="N7" s="11">
        <v>1.7821076393014139E-3</v>
      </c>
      <c r="O7" s="11">
        <v>1.4256861114411311E-3</v>
      </c>
      <c r="P7" s="12">
        <v>4.277058334323393E-3</v>
      </c>
      <c r="Q7" s="13">
        <f t="shared" si="0"/>
        <v>0.82333372935725313</v>
      </c>
      <c r="R7" s="10">
        <v>1.3068789354877034E-3</v>
      </c>
      <c r="S7" s="10">
        <v>5.9403587976713797E-4</v>
      </c>
      <c r="T7" s="10">
        <v>3.3503623618866579E-2</v>
      </c>
      <c r="U7" s="10">
        <v>6.5343946774385174E-3</v>
      </c>
      <c r="V7" s="10">
        <v>3.3741237970773434E-2</v>
      </c>
      <c r="W7" s="10">
        <v>1.1286681715575621E-2</v>
      </c>
      <c r="X7" s="10">
        <v>2.5543542829986932E-2</v>
      </c>
      <c r="Y7" s="10">
        <v>1.1761910419389331E-2</v>
      </c>
      <c r="Z7" s="10">
        <v>3.5404538434121419E-2</v>
      </c>
      <c r="AA7" s="10">
        <v>1.6989426161340145E-2</v>
      </c>
      <c r="AB7" s="13">
        <v>0.17666627064274681</v>
      </c>
      <c r="AC7" s="14">
        <f t="shared" si="1"/>
        <v>1</v>
      </c>
    </row>
    <row r="8" spans="1:30" ht="12" x14ac:dyDescent="0.25">
      <c r="A8" s="21" t="s">
        <v>38</v>
      </c>
      <c r="B8" s="17" t="s">
        <v>39</v>
      </c>
      <c r="C8" s="9">
        <v>0.29392349356804331</v>
      </c>
      <c r="D8" s="10">
        <v>0.17397314375987361</v>
      </c>
      <c r="E8" s="10">
        <v>9.955427668697811E-2</v>
      </c>
      <c r="F8" s="10">
        <v>0.10127510719927782</v>
      </c>
      <c r="G8" s="10">
        <v>6.9651320243737311E-2</v>
      </c>
      <c r="H8" s="10">
        <v>5.1935229067930487E-2</v>
      </c>
      <c r="I8" s="10">
        <v>1.4189799142405778E-2</v>
      </c>
      <c r="J8" s="10">
        <v>1.2722861656510945E-2</v>
      </c>
      <c r="K8" s="11">
        <v>3.5545023696682463E-3</v>
      </c>
      <c r="L8" s="11">
        <v>5.9241706161137437E-3</v>
      </c>
      <c r="M8" s="11">
        <v>6.4601670051907022E-3</v>
      </c>
      <c r="N8" s="11">
        <v>2.313247573911081E-3</v>
      </c>
      <c r="O8" s="11">
        <v>3.6109230422026631E-3</v>
      </c>
      <c r="P8" s="12">
        <v>3.1595576619273301E-3</v>
      </c>
      <c r="Q8" s="13">
        <f t="shared" si="0"/>
        <v>0.84224779959377105</v>
      </c>
      <c r="R8" s="10">
        <v>1.3540961408259986E-3</v>
      </c>
      <c r="S8" s="10">
        <v>1.6361995034980816E-3</v>
      </c>
      <c r="T8" s="10">
        <v>3.6475964793500341E-2</v>
      </c>
      <c r="U8" s="10">
        <v>8.6323628977657413E-3</v>
      </c>
      <c r="V8" s="10">
        <v>2.3442789438050102E-2</v>
      </c>
      <c r="W8" s="10">
        <v>1.198939291356353E-2</v>
      </c>
      <c r="X8" s="10">
        <v>2.062175581132927E-2</v>
      </c>
      <c r="Y8" s="10">
        <v>1.0607086436470323E-2</v>
      </c>
      <c r="Z8" s="10">
        <v>2.8830963665086889E-2</v>
      </c>
      <c r="AA8" s="10">
        <v>1.4161588806138568E-2</v>
      </c>
      <c r="AB8" s="13">
        <v>0.15775220040622887</v>
      </c>
      <c r="AC8" s="14">
        <f t="shared" si="1"/>
        <v>0.99999999999999989</v>
      </c>
    </row>
    <row r="9" spans="1:30" ht="12" x14ac:dyDescent="0.25">
      <c r="A9" s="21" t="s">
        <v>40</v>
      </c>
      <c r="B9" s="17" t="s">
        <v>41</v>
      </c>
      <c r="C9" s="9">
        <v>0.23766650506729459</v>
      </c>
      <c r="D9" s="10">
        <v>0.17071819378073275</v>
      </c>
      <c r="E9" s="10">
        <v>0.12957961077636956</v>
      </c>
      <c r="F9" s="10">
        <v>0.12708636332155968</v>
      </c>
      <c r="G9" s="10">
        <v>5.025740471408454E-2</v>
      </c>
      <c r="H9" s="10">
        <v>6.6971396911143427E-2</v>
      </c>
      <c r="I9" s="10">
        <v>1.6021423459611699E-2</v>
      </c>
      <c r="J9" s="10">
        <v>1.9253410901031928E-2</v>
      </c>
      <c r="K9" s="11">
        <v>3.5782718101438236E-3</v>
      </c>
      <c r="L9" s="11">
        <v>4.2015836738462957E-3</v>
      </c>
      <c r="M9" s="11">
        <v>1.0180760440473717E-2</v>
      </c>
      <c r="N9" s="11">
        <v>2.7010180760440473E-3</v>
      </c>
      <c r="O9" s="11">
        <v>2.4470762056467438E-3</v>
      </c>
      <c r="P9" s="12">
        <v>4.3170117967541609E-3</v>
      </c>
      <c r="Q9" s="13">
        <f t="shared" si="0"/>
        <v>0.84498003093473684</v>
      </c>
      <c r="R9" s="10">
        <v>2.1007918369231478E-3</v>
      </c>
      <c r="S9" s="10">
        <v>1.5698224715469677E-3</v>
      </c>
      <c r="T9" s="10">
        <v>2.8441489484498005E-2</v>
      </c>
      <c r="U9" s="10">
        <v>7.1565436202876472E-3</v>
      </c>
      <c r="V9" s="10">
        <v>2.1077175242976198E-2</v>
      </c>
      <c r="W9" s="10">
        <v>9.9729898192395597E-3</v>
      </c>
      <c r="X9" s="10">
        <v>1.6506221575824733E-2</v>
      </c>
      <c r="Y9" s="10">
        <v>1.246623727404945E-2</v>
      </c>
      <c r="Z9" s="10">
        <v>3.3520326892444073E-2</v>
      </c>
      <c r="AA9" s="10">
        <v>2.2208370847473277E-2</v>
      </c>
      <c r="AB9" s="13">
        <v>0.15501996906526305</v>
      </c>
      <c r="AC9" s="14">
        <f t="shared" si="1"/>
        <v>0.99999999999999989</v>
      </c>
    </row>
    <row r="10" spans="1:30" ht="12" x14ac:dyDescent="0.25">
      <c r="A10" s="21" t="s">
        <v>42</v>
      </c>
      <c r="B10" s="17" t="s">
        <v>43</v>
      </c>
      <c r="C10" s="9">
        <v>0.20952070427127487</v>
      </c>
      <c r="D10" s="10">
        <v>0.16452559504401695</v>
      </c>
      <c r="E10" s="10">
        <v>0.23051842191066188</v>
      </c>
      <c r="F10" s="10">
        <v>8.0208672970329312E-2</v>
      </c>
      <c r="G10" s="10">
        <v>3.8865340723834366E-2</v>
      </c>
      <c r="H10" s="10">
        <v>5.7319856537332896E-2</v>
      </c>
      <c r="I10" s="10">
        <v>1.2911640039126182E-2</v>
      </c>
      <c r="J10" s="10">
        <v>1.2194326703619172E-2</v>
      </c>
      <c r="K10" s="11">
        <v>1.6106944897293772E-2</v>
      </c>
      <c r="L10" s="11">
        <v>3.0648842517117703E-3</v>
      </c>
      <c r="M10" s="11">
        <v>1.0629279426149331E-2</v>
      </c>
      <c r="N10" s="11">
        <v>2.6736224323443106E-3</v>
      </c>
      <c r="O10" s="11">
        <v>1.5650472774698403E-3</v>
      </c>
      <c r="P10" s="12">
        <v>5.8689272905119005E-3</v>
      </c>
      <c r="Q10" s="13">
        <f t="shared" si="0"/>
        <v>0.84597326377567661</v>
      </c>
      <c r="R10" s="10">
        <v>2.4779915226605803E-3</v>
      </c>
      <c r="S10" s="10">
        <v>1.6954678839256603E-3</v>
      </c>
      <c r="T10" s="10">
        <v>3.2279100097815455E-2</v>
      </c>
      <c r="U10" s="10">
        <v>1.0890120639060972E-2</v>
      </c>
      <c r="V10" s="10">
        <v>4.8320834691881316E-2</v>
      </c>
      <c r="W10" s="10">
        <v>7.6296054776654708E-3</v>
      </c>
      <c r="X10" s="10">
        <v>1.8063253994131074E-2</v>
      </c>
      <c r="Y10" s="10">
        <v>6.0645582001956312E-3</v>
      </c>
      <c r="Z10" s="10">
        <v>1.8976198239321812E-2</v>
      </c>
      <c r="AA10" s="10">
        <v>7.6296054776654708E-3</v>
      </c>
      <c r="AB10" s="13">
        <v>0.15402673622432345</v>
      </c>
      <c r="AC10" s="14">
        <f t="shared" si="1"/>
        <v>1</v>
      </c>
    </row>
    <row r="11" spans="1:30" ht="12" x14ac:dyDescent="0.25">
      <c r="A11" s="21" t="s">
        <v>44</v>
      </c>
      <c r="B11" s="17" t="s">
        <v>45</v>
      </c>
      <c r="C11" s="9">
        <v>0.21647911501049016</v>
      </c>
      <c r="D11" s="10">
        <v>0.13749549664102401</v>
      </c>
      <c r="E11" s="10">
        <v>0.16209973085807533</v>
      </c>
      <c r="F11" s="10">
        <v>7.9089579757136499E-2</v>
      </c>
      <c r="G11" s="10">
        <v>6.2771526055905233E-2</v>
      </c>
      <c r="H11" s="10">
        <v>0.14243329730646154</v>
      </c>
      <c r="I11" s="10">
        <v>1.3902134062347681E-2</v>
      </c>
      <c r="J11" s="10">
        <v>1.0998792040180559E-2</v>
      </c>
      <c r="K11" s="11">
        <v>1.296967385084875E-2</v>
      </c>
      <c r="L11" s="11">
        <v>3.5179180706550535E-3</v>
      </c>
      <c r="M11" s="11">
        <v>8.9855256744442325E-3</v>
      </c>
      <c r="N11" s="11">
        <v>2.1404200309407253E-3</v>
      </c>
      <c r="O11" s="11">
        <v>1.2079598194417954E-3</v>
      </c>
      <c r="P11" s="12">
        <v>4.5351473922902496E-3</v>
      </c>
      <c r="Q11" s="13">
        <f t="shared" si="0"/>
        <v>0.85862631657024158</v>
      </c>
      <c r="R11" s="10">
        <v>1.1867675419077288E-3</v>
      </c>
      <c r="S11" s="10">
        <v>1.1867675419077288E-3</v>
      </c>
      <c r="T11" s="10">
        <v>2.2315468243372116E-2</v>
      </c>
      <c r="U11" s="10">
        <v>9.6424862780002969E-3</v>
      </c>
      <c r="V11" s="10">
        <v>4.1155402971157308E-2</v>
      </c>
      <c r="W11" s="10">
        <v>6.6543751456969082E-3</v>
      </c>
      <c r="X11" s="10">
        <v>1.9878356326954456E-2</v>
      </c>
      <c r="Y11" s="10">
        <v>9.87560133087503E-3</v>
      </c>
      <c r="Z11" s="10">
        <v>2.0069086824761058E-2</v>
      </c>
      <c r="AA11" s="10">
        <v>9.4093712251255637E-3</v>
      </c>
      <c r="AB11" s="13">
        <v>0.14137368342975817</v>
      </c>
      <c r="AC11" s="14">
        <f t="shared" si="1"/>
        <v>0.99999999999999978</v>
      </c>
    </row>
    <row r="12" spans="1:30" ht="12" x14ac:dyDescent="0.25">
      <c r="A12" s="21" t="s">
        <v>46</v>
      </c>
      <c r="B12" s="17" t="s">
        <v>47</v>
      </c>
      <c r="C12" s="9">
        <v>0.12356937389069099</v>
      </c>
      <c r="D12" s="10">
        <v>7.9258216537119772E-2</v>
      </c>
      <c r="E12" s="10">
        <v>0.20246037089173144</v>
      </c>
      <c r="F12" s="10">
        <v>0.22981822632964075</v>
      </c>
      <c r="G12" s="10">
        <v>6.4079809045841235E-2</v>
      </c>
      <c r="H12" s="10">
        <v>9.8047616133178292E-2</v>
      </c>
      <c r="I12" s="10">
        <v>2.0931513556521206E-2</v>
      </c>
      <c r="J12" s="10">
        <v>1.1506212130485341E-2</v>
      </c>
      <c r="K12" s="11">
        <v>1.4382765163106678E-2</v>
      </c>
      <c r="L12" s="11">
        <v>1.836097680396597E-3</v>
      </c>
      <c r="M12" s="11">
        <v>1.1200195850419242E-2</v>
      </c>
      <c r="N12" s="11">
        <v>2.7541465205948956E-3</v>
      </c>
      <c r="O12" s="11">
        <v>9.180488401982985E-4</v>
      </c>
      <c r="P12" s="12">
        <v>5.141073505110472E-3</v>
      </c>
      <c r="Q12" s="13">
        <f t="shared" si="0"/>
        <v>0.86590366607503511</v>
      </c>
      <c r="R12" s="10">
        <v>1.285268376277618E-3</v>
      </c>
      <c r="S12" s="10">
        <v>1.0404553522247383E-3</v>
      </c>
      <c r="T12" s="10">
        <v>1.7626537731807331E-2</v>
      </c>
      <c r="U12" s="10">
        <v>5.4470897851765718E-3</v>
      </c>
      <c r="V12" s="10">
        <v>3.8558051288328538E-2</v>
      </c>
      <c r="W12" s="10">
        <v>3.3661790807270947E-3</v>
      </c>
      <c r="X12" s="10">
        <v>2.5888977293592019E-2</v>
      </c>
      <c r="Y12" s="10">
        <v>1.2852683762776179E-2</v>
      </c>
      <c r="Z12" s="10">
        <v>2.1053920068547647E-2</v>
      </c>
      <c r="AA12" s="10">
        <v>6.9771711855070688E-3</v>
      </c>
      <c r="AB12" s="13">
        <v>0.13409633392496478</v>
      </c>
      <c r="AC12" s="14">
        <f t="shared" si="1"/>
        <v>0.99999999999999989</v>
      </c>
    </row>
    <row r="13" spans="1:30" ht="12" x14ac:dyDescent="0.25">
      <c r="A13" s="21" t="s">
        <v>48</v>
      </c>
      <c r="B13" s="17" t="s">
        <v>49</v>
      </c>
      <c r="C13" s="9">
        <v>0.23736314931283484</v>
      </c>
      <c r="D13" s="10">
        <v>0.10412299091544375</v>
      </c>
      <c r="E13" s="10">
        <v>0.13283251805264384</v>
      </c>
      <c r="F13" s="10">
        <v>0.12764966224085722</v>
      </c>
      <c r="G13" s="10">
        <v>5.334265082692756E-2</v>
      </c>
      <c r="H13" s="10">
        <v>0.13347309573724669</v>
      </c>
      <c r="I13" s="10">
        <v>2.6030747728860937E-2</v>
      </c>
      <c r="J13" s="10">
        <v>2.3293733985557886E-2</v>
      </c>
      <c r="K13" s="11">
        <v>4.1928721174004195E-3</v>
      </c>
      <c r="L13" s="11">
        <v>3.028185418122525E-3</v>
      </c>
      <c r="M13" s="11">
        <v>1.1705101327742837E-2</v>
      </c>
      <c r="N13" s="11">
        <v>2.9699510831586303E-3</v>
      </c>
      <c r="O13" s="11">
        <v>1.5723270440251573E-3</v>
      </c>
      <c r="P13" s="12">
        <v>4.3675751222921038E-3</v>
      </c>
      <c r="Q13" s="13">
        <f t="shared" si="0"/>
        <v>0.86594456091311445</v>
      </c>
      <c r="R13" s="10">
        <v>1.7470300489168414E-3</v>
      </c>
      <c r="S13" s="10">
        <v>1.2811553692056836E-3</v>
      </c>
      <c r="T13" s="10">
        <v>1.2054507337526206E-2</v>
      </c>
      <c r="U13" s="10">
        <v>5.008152806894945E-3</v>
      </c>
      <c r="V13" s="10">
        <v>1.5723270440251572E-2</v>
      </c>
      <c r="W13" s="10">
        <v>6.1728395061728392E-3</v>
      </c>
      <c r="X13" s="10">
        <v>2.7428371767994411E-2</v>
      </c>
      <c r="Y13" s="10">
        <v>1.1413929652923364E-2</v>
      </c>
      <c r="Z13" s="10">
        <v>3.534824132308409E-2</v>
      </c>
      <c r="AA13" s="10">
        <v>1.7877940833915678E-2</v>
      </c>
      <c r="AB13" s="13">
        <v>0.13405543908688561</v>
      </c>
      <c r="AC13" s="14">
        <f t="shared" si="1"/>
        <v>1</v>
      </c>
    </row>
    <row r="14" spans="1:30" ht="12" x14ac:dyDescent="0.25">
      <c r="A14" s="21" t="s">
        <v>50</v>
      </c>
      <c r="B14" s="17" t="s">
        <v>51</v>
      </c>
      <c r="C14" s="9">
        <v>0.13685390110659756</v>
      </c>
      <c r="D14" s="10">
        <v>8.7967502451323717E-2</v>
      </c>
      <c r="E14" s="10">
        <v>0.25031517019190364</v>
      </c>
      <c r="F14" s="10">
        <v>0.17530466451884016</v>
      </c>
      <c r="G14" s="10">
        <v>4.755568006723631E-2</v>
      </c>
      <c r="H14" s="10">
        <v>9.693234346547136E-2</v>
      </c>
      <c r="I14" s="10">
        <v>2.3392632021291496E-2</v>
      </c>
      <c r="J14" s="10">
        <v>1.187141056170332E-2</v>
      </c>
      <c r="K14" s="11">
        <v>1.4357753186720829E-2</v>
      </c>
      <c r="L14" s="11">
        <v>1.2606807676145118E-3</v>
      </c>
      <c r="M14" s="11">
        <v>1.337722370079843E-2</v>
      </c>
      <c r="N14" s="11">
        <v>2.2412102535369098E-3</v>
      </c>
      <c r="O14" s="11">
        <v>1.2256618574029976E-3</v>
      </c>
      <c r="P14" s="12">
        <v>5.3228743521501615E-3</v>
      </c>
      <c r="Q14" s="13">
        <f t="shared" si="0"/>
        <v>0.86797870850259151</v>
      </c>
      <c r="R14" s="10">
        <v>1.3307185880375404E-3</v>
      </c>
      <c r="S14" s="10">
        <v>8.7547275528785545E-4</v>
      </c>
      <c r="T14" s="10">
        <v>1.992575991035159E-2</v>
      </c>
      <c r="U14" s="10">
        <v>5.2178176215156181E-3</v>
      </c>
      <c r="V14" s="10">
        <v>4.0131671102395294E-2</v>
      </c>
      <c r="W14" s="10">
        <v>4.2372881355932203E-3</v>
      </c>
      <c r="X14" s="10">
        <v>2.5423728813559324E-2</v>
      </c>
      <c r="Y14" s="10">
        <v>7.5991035158985854E-3</v>
      </c>
      <c r="Z14" s="10">
        <v>2.1396554139235188E-2</v>
      </c>
      <c r="AA14" s="10">
        <v>5.8831769155343883E-3</v>
      </c>
      <c r="AB14" s="13">
        <v>0.1320212914974086</v>
      </c>
      <c r="AC14" s="14">
        <f t="shared" si="1"/>
        <v>1</v>
      </c>
    </row>
    <row r="15" spans="1:30" ht="12" x14ac:dyDescent="0.25">
      <c r="A15" s="21" t="s">
        <v>52</v>
      </c>
      <c r="B15" s="17" t="s">
        <v>53</v>
      </c>
      <c r="C15" s="9">
        <v>0.19593499699060141</v>
      </c>
      <c r="D15" s="10">
        <v>0.12361683411269041</v>
      </c>
      <c r="E15" s="10">
        <v>0.21288022593638595</v>
      </c>
      <c r="F15" s="10">
        <v>0.1176443353858975</v>
      </c>
      <c r="G15" s="10">
        <v>4.9493032084818742E-2</v>
      </c>
      <c r="H15" s="10">
        <v>0.11181073197833233</v>
      </c>
      <c r="I15" s="10">
        <v>2.0417611926478077E-2</v>
      </c>
      <c r="J15" s="10">
        <v>1.4259919440714848E-2</v>
      </c>
      <c r="K15" s="11">
        <v>1.0417148942080652E-2</v>
      </c>
      <c r="L15" s="11">
        <v>2.824204824297421E-3</v>
      </c>
      <c r="M15" s="11">
        <v>1.2963563127922588E-2</v>
      </c>
      <c r="N15" s="11">
        <v>2.268623547386453E-3</v>
      </c>
      <c r="O15" s="11">
        <v>1.4815500717625817E-3</v>
      </c>
      <c r="P15" s="12">
        <v>5.1854252511690357E-3</v>
      </c>
      <c r="Q15" s="13">
        <f t="shared" si="0"/>
        <v>0.88119820362053791</v>
      </c>
      <c r="R15" s="10">
        <v>1.1111625538219362E-3</v>
      </c>
      <c r="S15" s="10">
        <v>1.5741469512477429E-3</v>
      </c>
      <c r="T15" s="10">
        <v>2.2362146395666468E-2</v>
      </c>
      <c r="U15" s="10">
        <v>6.435483124218714E-3</v>
      </c>
      <c r="V15" s="10">
        <v>3.4816426686420668E-2</v>
      </c>
      <c r="W15" s="10">
        <v>6.4817815639612942E-3</v>
      </c>
      <c r="X15" s="10">
        <v>1.6297050789388399E-2</v>
      </c>
      <c r="Y15" s="10">
        <v>6.7132737626741977E-3</v>
      </c>
      <c r="Z15" s="10">
        <v>1.6019260150932912E-2</v>
      </c>
      <c r="AA15" s="10">
        <v>6.9910644011296815E-3</v>
      </c>
      <c r="AB15" s="13">
        <v>0.118801796379462</v>
      </c>
      <c r="AC15" s="14">
        <f t="shared" si="1"/>
        <v>0.99999999999999989</v>
      </c>
    </row>
    <row r="16" spans="1:30" ht="12" x14ac:dyDescent="0.25">
      <c r="A16" s="21" t="s">
        <v>54</v>
      </c>
      <c r="B16" s="17" t="s">
        <v>55</v>
      </c>
      <c r="C16" s="9">
        <v>0.42193003052359707</v>
      </c>
      <c r="D16" s="10">
        <v>0.11246771542615637</v>
      </c>
      <c r="E16" s="10">
        <v>0.14357830476637709</v>
      </c>
      <c r="F16" s="10">
        <v>4.6959380136182199E-2</v>
      </c>
      <c r="G16" s="10">
        <v>6.0342803474994128E-2</v>
      </c>
      <c r="H16" s="10">
        <v>5.1537919699459971E-2</v>
      </c>
      <c r="I16" s="10">
        <v>9.6266729279173516E-3</v>
      </c>
      <c r="J16" s="10">
        <v>1.0918055881662362E-2</v>
      </c>
      <c r="K16" s="11">
        <v>7.5135008217891526E-3</v>
      </c>
      <c r="L16" s="11">
        <v>2.8175628081709321E-3</v>
      </c>
      <c r="M16" s="11">
        <v>6.1047194177036865E-3</v>
      </c>
      <c r="N16" s="11">
        <v>3.4045550598732098E-3</v>
      </c>
      <c r="O16" s="11">
        <v>1.2913829537450105E-3</v>
      </c>
      <c r="P16" s="12">
        <v>2.9349612585113875E-3</v>
      </c>
      <c r="Q16" s="13">
        <f t="shared" si="0"/>
        <v>0.88142756515613985</v>
      </c>
      <c r="R16" s="10">
        <v>1.4087814040854661E-3</v>
      </c>
      <c r="S16" s="10">
        <v>2.582765907490021E-3</v>
      </c>
      <c r="T16" s="10">
        <v>2.1483916412303357E-2</v>
      </c>
      <c r="U16" s="10">
        <v>5.9873209673632312E-3</v>
      </c>
      <c r="V16" s="10">
        <v>3.2636769194646628E-2</v>
      </c>
      <c r="W16" s="10">
        <v>7.7482977224700633E-3</v>
      </c>
      <c r="X16" s="10">
        <v>1.3970415590514205E-2</v>
      </c>
      <c r="Y16" s="10">
        <v>9.5092744775768963E-3</v>
      </c>
      <c r="Z16" s="10">
        <v>1.4322610941535571E-2</v>
      </c>
      <c r="AA16" s="10">
        <v>8.9222822258746178E-3</v>
      </c>
      <c r="AB16" s="13">
        <v>0.11857243484386004</v>
      </c>
      <c r="AC16" s="14">
        <f t="shared" si="1"/>
        <v>0.99999999999999989</v>
      </c>
    </row>
    <row r="17" spans="1:29" ht="12" x14ac:dyDescent="0.25">
      <c r="A17" s="21" t="s">
        <v>56</v>
      </c>
      <c r="B17" s="17" t="s">
        <v>57</v>
      </c>
      <c r="C17" s="9">
        <v>5.8502340093603743E-2</v>
      </c>
      <c r="D17" s="10">
        <v>3.1814129708045466E-2</v>
      </c>
      <c r="E17" s="10">
        <v>0.1531646980164921</v>
      </c>
      <c r="F17" s="10">
        <v>0.28922442611990196</v>
      </c>
      <c r="G17" s="10">
        <v>0.11672609761533319</v>
      </c>
      <c r="H17" s="10">
        <v>0.15929351459772675</v>
      </c>
      <c r="I17" s="10">
        <v>4.2233117896144416E-2</v>
      </c>
      <c r="J17" s="10">
        <v>1.1366168932471584E-2</v>
      </c>
      <c r="K17" s="11">
        <v>7.9674615556050814E-3</v>
      </c>
      <c r="L17" s="11">
        <v>4.4573211499888569E-4</v>
      </c>
      <c r="M17" s="11">
        <v>9.0260753287274356E-3</v>
      </c>
      <c r="N17" s="11">
        <v>1.0028972587474928E-3</v>
      </c>
      <c r="O17" s="11">
        <v>2.7858257187430354E-4</v>
      </c>
      <c r="P17" s="12">
        <v>3.1201248049921998E-3</v>
      </c>
      <c r="Q17" s="13">
        <f t="shared" si="0"/>
        <v>0.88416536661466461</v>
      </c>
      <c r="R17" s="10">
        <v>9.4718074437263205E-4</v>
      </c>
      <c r="S17" s="10">
        <v>2.2286605749944285E-4</v>
      </c>
      <c r="T17" s="10">
        <v>7.6331624693559167E-3</v>
      </c>
      <c r="U17" s="10">
        <v>1.7829284599955428E-3</v>
      </c>
      <c r="V17" s="10">
        <v>2.4013817695564967E-2</v>
      </c>
      <c r="W17" s="10">
        <v>1.6157789168709605E-3</v>
      </c>
      <c r="X17" s="10">
        <v>3.7720080231780702E-2</v>
      </c>
      <c r="Y17" s="10">
        <v>1.3093380878092267E-2</v>
      </c>
      <c r="Z17" s="10">
        <v>2.2676621350568308E-2</v>
      </c>
      <c r="AA17" s="10">
        <v>6.1288165812346798E-3</v>
      </c>
      <c r="AB17" s="13">
        <v>0.11583463338533541</v>
      </c>
      <c r="AC17" s="14">
        <f t="shared" si="1"/>
        <v>1</v>
      </c>
    </row>
    <row r="18" spans="1:29" ht="12" x14ac:dyDescent="0.25">
      <c r="A18" s="21" t="s">
        <v>58</v>
      </c>
      <c r="B18" s="17" t="s">
        <v>59</v>
      </c>
      <c r="C18" s="9">
        <v>6.9431380932022238E-2</v>
      </c>
      <c r="D18" s="10">
        <v>5.0619923044035911E-2</v>
      </c>
      <c r="E18" s="10">
        <v>0.15344164172723387</v>
      </c>
      <c r="F18" s="10">
        <v>0.16314664386489952</v>
      </c>
      <c r="G18" s="10">
        <v>6.5027789653698168E-2</v>
      </c>
      <c r="H18" s="10">
        <v>0.31380932022231722</v>
      </c>
      <c r="I18" s="10">
        <v>3.2022231722958532E-2</v>
      </c>
      <c r="J18" s="10">
        <v>1.3980333475844377E-2</v>
      </c>
      <c r="K18" s="11">
        <v>7.8666096622488236E-3</v>
      </c>
      <c r="L18" s="11">
        <v>7.268063274903805E-4</v>
      </c>
      <c r="M18" s="11">
        <v>1.2740487387772552E-2</v>
      </c>
      <c r="N18" s="11">
        <v>1.8383924754168449E-3</v>
      </c>
      <c r="O18" s="11">
        <v>8.5506626763574172E-4</v>
      </c>
      <c r="P18" s="12">
        <v>4.4890979050876446E-3</v>
      </c>
      <c r="Q18" s="13">
        <f t="shared" si="0"/>
        <v>0.88999572466866184</v>
      </c>
      <c r="R18" s="10">
        <v>1.3681060282171868E-3</v>
      </c>
      <c r="S18" s="10">
        <v>6.4129970072680635E-4</v>
      </c>
      <c r="T18" s="10">
        <v>9.961522017956392E-3</v>
      </c>
      <c r="U18" s="10">
        <v>2.4796921761436512E-3</v>
      </c>
      <c r="V18" s="10">
        <v>2.2616502778965372E-2</v>
      </c>
      <c r="W18" s="10">
        <v>1.9666524155622059E-3</v>
      </c>
      <c r="X18" s="10">
        <v>2.539546814878153E-2</v>
      </c>
      <c r="Y18" s="10">
        <v>1.0645575032064985E-2</v>
      </c>
      <c r="Z18" s="10">
        <v>2.5181701581872596E-2</v>
      </c>
      <c r="AA18" s="10">
        <v>9.7477554510474566E-3</v>
      </c>
      <c r="AB18" s="13">
        <v>0.11000427533133818</v>
      </c>
      <c r="AC18" s="14">
        <f t="shared" si="1"/>
        <v>1</v>
      </c>
    </row>
    <row r="19" spans="1:29" ht="12" x14ac:dyDescent="0.25">
      <c r="A19" s="21" t="s">
        <v>60</v>
      </c>
      <c r="B19" s="17" t="s">
        <v>61</v>
      </c>
      <c r="C19" s="9">
        <v>8.4602691038334607E-2</v>
      </c>
      <c r="D19" s="10">
        <v>5.4836252856054833E-2</v>
      </c>
      <c r="E19" s="10">
        <v>0.19414826097994414</v>
      </c>
      <c r="F19" s="10">
        <v>0.17104595074892104</v>
      </c>
      <c r="G19" s="10">
        <v>4.7283574511297284E-2</v>
      </c>
      <c r="H19" s="10">
        <v>0.26777100787001779</v>
      </c>
      <c r="I19" s="10">
        <v>3.0147245493780148E-2</v>
      </c>
      <c r="J19" s="10">
        <v>1.5168824574765169E-2</v>
      </c>
      <c r="K19" s="11">
        <v>8.695100279258695E-3</v>
      </c>
      <c r="L19" s="11">
        <v>8.8855039350088855E-4</v>
      </c>
      <c r="M19" s="11">
        <v>1.2757044935262756E-2</v>
      </c>
      <c r="N19" s="11">
        <v>1.5866971312515866E-3</v>
      </c>
      <c r="O19" s="11">
        <v>5.0774308200050779E-4</v>
      </c>
      <c r="P19" s="12">
        <v>4.5062198527545064E-3</v>
      </c>
      <c r="Q19" s="13">
        <f t="shared" si="0"/>
        <v>0.89394516374714394</v>
      </c>
      <c r="R19" s="10">
        <v>1.7771007870017771E-3</v>
      </c>
      <c r="S19" s="10">
        <v>5.7121096725057125E-4</v>
      </c>
      <c r="T19" s="10">
        <v>1.1360751459761361E-2</v>
      </c>
      <c r="U19" s="10">
        <v>3.4272658035034271E-3</v>
      </c>
      <c r="V19" s="10">
        <v>2.8370144706778372E-2</v>
      </c>
      <c r="W19" s="10">
        <v>1.5232292460015233E-3</v>
      </c>
      <c r="X19" s="10">
        <v>2.1579080985021579E-2</v>
      </c>
      <c r="Y19" s="10">
        <v>9.0759075907590765E-3</v>
      </c>
      <c r="Z19" s="10">
        <v>2.0119319624270118E-2</v>
      </c>
      <c r="AA19" s="10">
        <v>8.2508250825082501E-3</v>
      </c>
      <c r="AB19" s="13">
        <v>0.10605483625285606</v>
      </c>
      <c r="AC19" s="14">
        <f t="shared" si="1"/>
        <v>1</v>
      </c>
    </row>
    <row r="20" spans="1:29" ht="12" x14ac:dyDescent="0.25">
      <c r="A20" s="21" t="s">
        <v>62</v>
      </c>
      <c r="B20" s="17" t="s">
        <v>63</v>
      </c>
      <c r="C20" s="9">
        <v>0.105742935278031</v>
      </c>
      <c r="D20" s="10">
        <v>6.1531449407474931E-2</v>
      </c>
      <c r="E20" s="10">
        <v>0.25820419325432997</v>
      </c>
      <c r="F20" s="10">
        <v>0.19082345791552718</v>
      </c>
      <c r="G20" s="10">
        <v>4.9453053783044668E-2</v>
      </c>
      <c r="H20" s="10">
        <v>0.1648435126101489</v>
      </c>
      <c r="I20" s="10">
        <v>2.4308720753570344E-2</v>
      </c>
      <c r="J20" s="10">
        <v>1.8383470069887574E-2</v>
      </c>
      <c r="K20" s="11">
        <v>1.2914007900334245E-2</v>
      </c>
      <c r="L20" s="11">
        <v>5.3175326648435123E-4</v>
      </c>
      <c r="M20" s="11">
        <v>1.1470677605591006E-2</v>
      </c>
      <c r="N20" s="11">
        <v>1.2154360376785171E-3</v>
      </c>
      <c r="O20" s="11">
        <v>5.3175326648435123E-4</v>
      </c>
      <c r="P20" s="12">
        <v>5.6973564266180488E-3</v>
      </c>
      <c r="Q20" s="13">
        <f t="shared" si="0"/>
        <v>0.90565177757520499</v>
      </c>
      <c r="R20" s="10">
        <v>1.1394712853236098E-3</v>
      </c>
      <c r="S20" s="10">
        <v>4.5578851412944393E-4</v>
      </c>
      <c r="T20" s="10">
        <v>1.2230325129140079E-2</v>
      </c>
      <c r="U20" s="10">
        <v>3.038590094196293E-3</v>
      </c>
      <c r="V20" s="10">
        <v>3.0841689456092374E-2</v>
      </c>
      <c r="W20" s="10">
        <v>1.899118808872683E-3</v>
      </c>
      <c r="X20" s="10">
        <v>1.5572774232756001E-2</v>
      </c>
      <c r="Y20" s="10">
        <v>6.3810391978122152E-3</v>
      </c>
      <c r="Z20" s="10">
        <v>1.6256457003950169E-2</v>
      </c>
      <c r="AA20" s="10">
        <v>6.5329687025220294E-3</v>
      </c>
      <c r="AB20" s="13">
        <v>9.4348222424794889E-2</v>
      </c>
      <c r="AC20" s="14">
        <f t="shared" si="1"/>
        <v>0.99999999999999989</v>
      </c>
    </row>
    <row r="21" spans="1:29" ht="12" x14ac:dyDescent="0.25">
      <c r="A21" s="21" t="s">
        <v>64</v>
      </c>
      <c r="B21" s="17" t="s">
        <v>65</v>
      </c>
      <c r="C21" s="9">
        <v>9.6830595026642985E-2</v>
      </c>
      <c r="D21" s="10">
        <v>5.8642317939609237E-2</v>
      </c>
      <c r="E21" s="10">
        <v>0.19779640319715808</v>
      </c>
      <c r="F21" s="10">
        <v>0.27500555062166965</v>
      </c>
      <c r="G21" s="10">
        <v>5.2675399644760215E-2</v>
      </c>
      <c r="H21" s="10">
        <v>0.14964476021314388</v>
      </c>
      <c r="I21" s="10">
        <v>4.0769316163410299E-2</v>
      </c>
      <c r="J21" s="10">
        <v>1.2905195381882771E-2</v>
      </c>
      <c r="K21" s="11">
        <v>7.8263765541740672E-3</v>
      </c>
      <c r="L21" s="11">
        <v>7.7708703374777973E-4</v>
      </c>
      <c r="M21" s="11">
        <v>1.6818383658969805E-2</v>
      </c>
      <c r="N21" s="11">
        <v>1.9427175843694494E-3</v>
      </c>
      <c r="O21" s="11">
        <v>6.1056838365896985E-4</v>
      </c>
      <c r="P21" s="12">
        <v>4.1352131438721134E-3</v>
      </c>
      <c r="Q21" s="13">
        <f t="shared" si="0"/>
        <v>0.9163798845470692</v>
      </c>
      <c r="R21" s="10">
        <v>8.6034635879218477E-4</v>
      </c>
      <c r="S21" s="10">
        <v>4.9955595026642983E-4</v>
      </c>
      <c r="T21" s="10">
        <v>8.4646980461811731E-3</v>
      </c>
      <c r="U21" s="10">
        <v>1.9982238010657193E-3</v>
      </c>
      <c r="V21" s="10">
        <v>1.8095026642984013E-2</v>
      </c>
      <c r="W21" s="10">
        <v>1.6651865008880994E-3</v>
      </c>
      <c r="X21" s="10">
        <v>1.9510435168738897E-2</v>
      </c>
      <c r="Y21" s="10">
        <v>6.3554618117229126E-3</v>
      </c>
      <c r="Z21" s="10">
        <v>2.0481793960923624E-2</v>
      </c>
      <c r="AA21" s="10">
        <v>5.6893872113676731E-3</v>
      </c>
      <c r="AB21" s="13">
        <v>8.3620115452930729E-2</v>
      </c>
      <c r="AC21" s="14">
        <f t="shared" si="1"/>
        <v>0.99999999999999989</v>
      </c>
    </row>
    <row r="23" spans="1:29" ht="25.8" customHeight="1" x14ac:dyDescent="0.2">
      <c r="A23" s="2"/>
      <c r="B23" s="2" t="s">
        <v>69</v>
      </c>
      <c r="C23" s="22" t="s">
        <v>1</v>
      </c>
      <c r="D23" s="23" t="s">
        <v>2</v>
      </c>
      <c r="E23" s="23" t="s">
        <v>3</v>
      </c>
      <c r="F23" s="23" t="s">
        <v>4</v>
      </c>
      <c r="G23" s="23" t="s">
        <v>5</v>
      </c>
      <c r="H23" s="23" t="s">
        <v>6</v>
      </c>
      <c r="I23" s="23" t="s">
        <v>7</v>
      </c>
      <c r="J23" s="23" t="s">
        <v>8</v>
      </c>
      <c r="K23" s="24" t="s">
        <v>9</v>
      </c>
      <c r="L23" s="24" t="s">
        <v>10</v>
      </c>
      <c r="M23" s="24" t="s">
        <v>11</v>
      </c>
      <c r="N23" s="24" t="s">
        <v>12</v>
      </c>
      <c r="O23" s="24" t="s">
        <v>13</v>
      </c>
      <c r="P23" s="25" t="s">
        <v>14</v>
      </c>
      <c r="Q23" s="8" t="s">
        <v>15</v>
      </c>
      <c r="R23" s="26" t="s">
        <v>16</v>
      </c>
      <c r="S23" s="26" t="s">
        <v>17</v>
      </c>
      <c r="T23" s="26" t="s">
        <v>18</v>
      </c>
      <c r="U23" s="26" t="s">
        <v>19</v>
      </c>
      <c r="V23" s="26" t="s">
        <v>20</v>
      </c>
      <c r="W23" s="26" t="s">
        <v>21</v>
      </c>
      <c r="X23" s="26" t="s">
        <v>22</v>
      </c>
      <c r="Y23" s="26" t="s">
        <v>23</v>
      </c>
      <c r="Z23" s="26" t="s">
        <v>24</v>
      </c>
      <c r="AA23" s="26" t="s">
        <v>25</v>
      </c>
      <c r="AB23" s="8" t="s">
        <v>26</v>
      </c>
      <c r="AC23" s="18" t="s">
        <v>27</v>
      </c>
    </row>
    <row r="24" spans="1:29" ht="12" x14ac:dyDescent="0.25">
      <c r="B24" s="27" t="s">
        <v>70</v>
      </c>
      <c r="C24" s="28">
        <v>1.0000000000000002</v>
      </c>
      <c r="D24" s="29">
        <v>0.71798526490927583</v>
      </c>
      <c r="E24" s="29">
        <v>-0.43606517152922064</v>
      </c>
      <c r="F24" s="29">
        <v>-0.78266060711884533</v>
      </c>
      <c r="G24" s="29">
        <v>-0.18235070677815762</v>
      </c>
      <c r="H24" s="29">
        <v>-0.68510569633525931</v>
      </c>
      <c r="I24" s="29">
        <v>-0.80967717201773937</v>
      </c>
      <c r="J24" s="29">
        <v>-3.3214874884034774E-2</v>
      </c>
      <c r="K24" s="29">
        <v>-0.28071456715575355</v>
      </c>
      <c r="L24" s="29">
        <v>0.66027839457602733</v>
      </c>
      <c r="M24" s="29">
        <v>-0.62186969294145189</v>
      </c>
      <c r="N24" s="29">
        <v>0.65810331244254916</v>
      </c>
      <c r="O24" s="29">
        <v>0.58435105360887518</v>
      </c>
      <c r="P24" s="30">
        <v>-0.33768260352891782</v>
      </c>
      <c r="Q24" s="31">
        <v>-0.31665355818692137</v>
      </c>
      <c r="R24" s="32">
        <v>0.12808399206358237</v>
      </c>
      <c r="S24" s="32">
        <v>0.84308463840186476</v>
      </c>
      <c r="T24" s="32">
        <v>0.62877535550179398</v>
      </c>
      <c r="U24" s="32">
        <v>0.59068923431225684</v>
      </c>
      <c r="V24" s="32">
        <v>0.15425021511399395</v>
      </c>
      <c r="W24" s="32">
        <v>0.79064403681199513</v>
      </c>
      <c r="X24" s="32">
        <v>-0.319094689818475</v>
      </c>
      <c r="Y24" s="32">
        <v>1.872321118078385E-2</v>
      </c>
      <c r="Z24" s="32">
        <v>4.5258478497220235E-2</v>
      </c>
      <c r="AA24" s="32">
        <v>0.25894304178604632</v>
      </c>
      <c r="AB24" s="33">
        <v>0.3166535581869207</v>
      </c>
    </row>
    <row r="25" spans="1:29" ht="12" x14ac:dyDescent="0.25">
      <c r="B25" s="27" t="s">
        <v>71</v>
      </c>
      <c r="C25" s="28">
        <v>0.71798526490927583</v>
      </c>
      <c r="D25" s="29">
        <v>0.99999999999999989</v>
      </c>
      <c r="E25" s="29">
        <v>-0.34248096417666818</v>
      </c>
      <c r="F25" s="29">
        <v>-0.77031792378686292</v>
      </c>
      <c r="G25" s="29">
        <v>-0.22070208581083789</v>
      </c>
      <c r="H25" s="29">
        <v>-0.71158326338064903</v>
      </c>
      <c r="I25" s="29">
        <v>-0.82082284194726751</v>
      </c>
      <c r="J25" s="29">
        <v>3.9956742082572473E-2</v>
      </c>
      <c r="K25" s="29">
        <v>-0.18204493377661407</v>
      </c>
      <c r="L25" s="29">
        <v>0.84272213470456403</v>
      </c>
      <c r="M25" s="29">
        <v>-0.41390569358787282</v>
      </c>
      <c r="N25" s="29">
        <v>0.59271227645334079</v>
      </c>
      <c r="O25" s="29">
        <v>0.82825345368276448</v>
      </c>
      <c r="P25" s="30">
        <v>-2.7225074619118693E-3</v>
      </c>
      <c r="Q25" s="33">
        <v>-0.56352680508992825</v>
      </c>
      <c r="R25" s="32">
        <v>0.39929367308825081</v>
      </c>
      <c r="S25" s="32">
        <v>0.71493718731105627</v>
      </c>
      <c r="T25" s="32">
        <v>0.87667848607862542</v>
      </c>
      <c r="U25" s="32">
        <v>0.89510223132691547</v>
      </c>
      <c r="V25" s="32">
        <v>0.29960860637452646</v>
      </c>
      <c r="W25" s="32">
        <v>0.88965881242394573</v>
      </c>
      <c r="X25" s="32">
        <v>-0.23204162308521742</v>
      </c>
      <c r="Y25" s="32">
        <v>9.2164509602548531E-2</v>
      </c>
      <c r="Z25" s="32">
        <v>0.22718709364712594</v>
      </c>
      <c r="AA25" s="32">
        <v>0.41813476959052986</v>
      </c>
      <c r="AB25" s="33">
        <v>0.56352680508992747</v>
      </c>
    </row>
    <row r="26" spans="1:29" ht="12" x14ac:dyDescent="0.25">
      <c r="B26" s="27" t="s">
        <v>72</v>
      </c>
      <c r="C26" s="28">
        <v>-0.43606517152922064</v>
      </c>
      <c r="D26" s="29">
        <v>-0.34248096417666818</v>
      </c>
      <c r="E26" s="29">
        <v>1.0000000000000002</v>
      </c>
      <c r="F26" s="29">
        <v>0.31249130375544193</v>
      </c>
      <c r="G26" s="29">
        <v>-0.53333593996127893</v>
      </c>
      <c r="H26" s="29">
        <v>0.22851046870733391</v>
      </c>
      <c r="I26" s="29">
        <v>0.15833422996550678</v>
      </c>
      <c r="J26" s="29">
        <v>-0.27753579824071006</v>
      </c>
      <c r="K26" s="29">
        <v>0.87293297289731331</v>
      </c>
      <c r="L26" s="29">
        <v>-0.66084599682554479</v>
      </c>
      <c r="M26" s="29">
        <v>0.25573041221574799</v>
      </c>
      <c r="N26" s="29">
        <v>-0.26107772257978856</v>
      </c>
      <c r="O26" s="29">
        <v>-0.55477235476921727</v>
      </c>
      <c r="P26" s="30">
        <v>0.69057476622237191</v>
      </c>
      <c r="Q26" s="33">
        <v>0.59393256656001248</v>
      </c>
      <c r="R26" s="32">
        <v>-0.25990226930525712</v>
      </c>
      <c r="S26" s="32">
        <v>-0.19588270892315665</v>
      </c>
      <c r="T26" s="32">
        <v>-0.379218322016322</v>
      </c>
      <c r="U26" s="32">
        <v>-0.26990883164600094</v>
      </c>
      <c r="V26" s="32">
        <v>0.41506204545701603</v>
      </c>
      <c r="W26" s="32">
        <v>-0.60062864702024477</v>
      </c>
      <c r="X26" s="32">
        <v>-0.43379088629366896</v>
      </c>
      <c r="Y26" s="32">
        <v>-0.69483089135354814</v>
      </c>
      <c r="Z26" s="32">
        <v>-0.68499551387203994</v>
      </c>
      <c r="AA26" s="32">
        <v>-0.7175243097219931</v>
      </c>
      <c r="AB26" s="33">
        <v>-0.59393256656001225</v>
      </c>
    </row>
    <row r="27" spans="1:29" ht="12" x14ac:dyDescent="0.25">
      <c r="B27" s="27" t="s">
        <v>73</v>
      </c>
      <c r="C27" s="28">
        <v>-0.78266060711884533</v>
      </c>
      <c r="D27" s="29">
        <v>-0.77031792378686292</v>
      </c>
      <c r="E27" s="29">
        <v>0.31249130375544193</v>
      </c>
      <c r="F27" s="29">
        <v>1</v>
      </c>
      <c r="G27" s="29">
        <v>0.21705591075717279</v>
      </c>
      <c r="H27" s="29">
        <v>0.41211190433372963</v>
      </c>
      <c r="I27" s="29">
        <v>0.85484599251276039</v>
      </c>
      <c r="J27" s="29">
        <v>-7.5286271113773118E-2</v>
      </c>
      <c r="K27" s="29">
        <v>0.14678662303937401</v>
      </c>
      <c r="L27" s="29">
        <v>-0.67752852466095737</v>
      </c>
      <c r="M27" s="29">
        <v>0.42915762106846267</v>
      </c>
      <c r="N27" s="29">
        <v>-0.60335621785458471</v>
      </c>
      <c r="O27" s="29">
        <v>-0.58533914174270918</v>
      </c>
      <c r="P27" s="30">
        <v>2.4776782551152047E-3</v>
      </c>
      <c r="Q27" s="33">
        <v>0.46645192838832295</v>
      </c>
      <c r="R27" s="32">
        <v>-0.40277085238008331</v>
      </c>
      <c r="S27" s="32">
        <v>-0.77532941560490931</v>
      </c>
      <c r="T27" s="32">
        <v>-0.68255387091175368</v>
      </c>
      <c r="U27" s="32">
        <v>-0.77320552331802861</v>
      </c>
      <c r="V27" s="32">
        <v>-0.36218782741022404</v>
      </c>
      <c r="W27" s="32">
        <v>-0.71157393008418723</v>
      </c>
      <c r="X27" s="32">
        <v>0.24317217733567986</v>
      </c>
      <c r="Y27" s="32">
        <v>-8.7041513749047492E-2</v>
      </c>
      <c r="Z27" s="32">
        <v>-0.14152560947206769</v>
      </c>
      <c r="AA27" s="32">
        <v>-0.3608323346493188</v>
      </c>
      <c r="AB27" s="33">
        <v>-0.46645192838832245</v>
      </c>
    </row>
    <row r="28" spans="1:29" ht="12" x14ac:dyDescent="0.25">
      <c r="B28" s="27" t="s">
        <v>74</v>
      </c>
      <c r="C28" s="28">
        <v>-0.18235070677815762</v>
      </c>
      <c r="D28" s="29">
        <v>-0.22070208581083789</v>
      </c>
      <c r="E28" s="29">
        <v>-0.53333593996127893</v>
      </c>
      <c r="F28" s="29">
        <v>0.21705591075717279</v>
      </c>
      <c r="G28" s="29">
        <v>1.0000000000000002</v>
      </c>
      <c r="H28" s="29">
        <v>-5.8465008460291158E-2</v>
      </c>
      <c r="I28" s="29">
        <v>0.32527837511599705</v>
      </c>
      <c r="J28" s="29">
        <v>0.16256115701732765</v>
      </c>
      <c r="K28" s="29">
        <v>-0.47788074890898868</v>
      </c>
      <c r="L28" s="29">
        <v>0.13973049064414503</v>
      </c>
      <c r="M28" s="29">
        <v>0.11789563739683782</v>
      </c>
      <c r="N28" s="29">
        <v>-0.24196946792140239</v>
      </c>
      <c r="O28" s="29">
        <v>7.2149360456072384E-2</v>
      </c>
      <c r="P28" s="30">
        <v>-0.38717322245692132</v>
      </c>
      <c r="Q28" s="33">
        <v>-0.4634634589210857</v>
      </c>
      <c r="R28" s="32">
        <v>0.10626402592112931</v>
      </c>
      <c r="S28" s="32">
        <v>-0.30823184238112128</v>
      </c>
      <c r="T28" s="32">
        <v>-1.5814850533665107E-2</v>
      </c>
      <c r="U28" s="32">
        <v>-7.380857071641686E-2</v>
      </c>
      <c r="V28" s="32">
        <v>-0.23079036963622179</v>
      </c>
      <c r="W28" s="32">
        <v>-1.2325975331917326E-2</v>
      </c>
      <c r="X28" s="32">
        <v>0.78667846267819652</v>
      </c>
      <c r="Y28" s="32">
        <v>0.77818203357492366</v>
      </c>
      <c r="Z28" s="32">
        <v>0.5810062763882099</v>
      </c>
      <c r="AA28" s="32">
        <v>0.4504580407768235</v>
      </c>
      <c r="AB28" s="33">
        <v>0.46346345892108559</v>
      </c>
    </row>
    <row r="29" spans="1:29" ht="12" x14ac:dyDescent="0.25">
      <c r="B29" s="27" t="s">
        <v>75</v>
      </c>
      <c r="C29" s="28">
        <v>-0.68510569633525931</v>
      </c>
      <c r="D29" s="29">
        <v>-0.71158326338064903</v>
      </c>
      <c r="E29" s="29">
        <v>0.22851046870733391</v>
      </c>
      <c r="F29" s="29">
        <v>0.41211190433372963</v>
      </c>
      <c r="G29" s="29">
        <v>-5.8465008460291158E-2</v>
      </c>
      <c r="H29" s="29">
        <v>1</v>
      </c>
      <c r="I29" s="29">
        <v>0.63596121139838113</v>
      </c>
      <c r="J29" s="29">
        <v>2.4564692535510805E-2</v>
      </c>
      <c r="K29" s="29">
        <v>0.14375639125823775</v>
      </c>
      <c r="L29" s="29">
        <v>-0.66644065058778723</v>
      </c>
      <c r="M29" s="29">
        <v>0.32066487920068931</v>
      </c>
      <c r="N29" s="29">
        <v>-0.5281937922874953</v>
      </c>
      <c r="O29" s="29">
        <v>-0.59770357818939646</v>
      </c>
      <c r="P29" s="30">
        <v>9.1246911045143278E-2</v>
      </c>
      <c r="Q29" s="33">
        <v>0.54660523818570839</v>
      </c>
      <c r="R29" s="32">
        <v>-0.22738840197809879</v>
      </c>
      <c r="S29" s="32">
        <v>-0.57159885176175429</v>
      </c>
      <c r="T29" s="32">
        <v>-0.73377895758051892</v>
      </c>
      <c r="U29" s="32">
        <v>-0.65563256493049316</v>
      </c>
      <c r="V29" s="32">
        <v>-0.30874691435550367</v>
      </c>
      <c r="W29" s="32">
        <v>-0.74069092227209554</v>
      </c>
      <c r="X29" s="32">
        <v>8.905823761025387E-3</v>
      </c>
      <c r="Y29" s="32">
        <v>-0.19754166845022852</v>
      </c>
      <c r="Z29" s="32">
        <v>-0.23816641512393491</v>
      </c>
      <c r="AA29" s="32">
        <v>-0.32966006379615531</v>
      </c>
      <c r="AB29" s="33">
        <v>-0.54660523818570805</v>
      </c>
    </row>
    <row r="30" spans="1:29" ht="12" x14ac:dyDescent="0.25">
      <c r="B30" s="27" t="s">
        <v>76</v>
      </c>
      <c r="C30" s="28">
        <v>-0.80967717201773937</v>
      </c>
      <c r="D30" s="29">
        <v>-0.82082284194726751</v>
      </c>
      <c r="E30" s="29">
        <v>0.15833422996550678</v>
      </c>
      <c r="F30" s="29">
        <v>0.85484599251276039</v>
      </c>
      <c r="G30" s="29">
        <v>0.32527837511599705</v>
      </c>
      <c r="H30" s="29">
        <v>0.63596121139838113</v>
      </c>
      <c r="I30" s="29">
        <v>1.0000000000000002</v>
      </c>
      <c r="J30" s="29">
        <v>9.7785642461021755E-2</v>
      </c>
      <c r="K30" s="29">
        <v>-5.8286188329383405E-2</v>
      </c>
      <c r="L30" s="29">
        <v>-0.67053424227907577</v>
      </c>
      <c r="M30" s="29">
        <v>0.57467312511156876</v>
      </c>
      <c r="N30" s="29">
        <v>-0.60648231627205618</v>
      </c>
      <c r="O30" s="29">
        <v>-0.57514506847533786</v>
      </c>
      <c r="P30" s="30">
        <v>-0.11153087370946241</v>
      </c>
      <c r="Q30" s="33">
        <v>0.42282857530412593</v>
      </c>
      <c r="R30" s="32">
        <v>-0.23146860166870337</v>
      </c>
      <c r="S30" s="32">
        <v>-0.75697692427890806</v>
      </c>
      <c r="T30" s="32">
        <v>-0.79086807866173237</v>
      </c>
      <c r="U30" s="32">
        <v>-0.80376716050471331</v>
      </c>
      <c r="V30" s="32">
        <v>-0.54547809737667685</v>
      </c>
      <c r="W30" s="32">
        <v>-0.76486861686871344</v>
      </c>
      <c r="X30" s="32">
        <v>0.38688248744856102</v>
      </c>
      <c r="Y30" s="32">
        <v>1.4545145527852498E-2</v>
      </c>
      <c r="Z30" s="32">
        <v>1.4361415119732027E-2</v>
      </c>
      <c r="AA30" s="32">
        <v>-0.20280713059492964</v>
      </c>
      <c r="AB30" s="33">
        <v>-0.4228285753041251</v>
      </c>
    </row>
    <row r="31" spans="1:29" ht="12" x14ac:dyDescent="0.25">
      <c r="B31" s="27" t="s">
        <v>77</v>
      </c>
      <c r="C31" s="28">
        <v>-3.3214874884034774E-2</v>
      </c>
      <c r="D31" s="29">
        <v>3.9956742082572473E-2</v>
      </c>
      <c r="E31" s="29">
        <v>-0.27753579824071006</v>
      </c>
      <c r="F31" s="29">
        <v>-7.5286271113773118E-2</v>
      </c>
      <c r="G31" s="29">
        <v>0.16256115701732765</v>
      </c>
      <c r="H31" s="29">
        <v>2.4564692535510805E-2</v>
      </c>
      <c r="I31" s="29">
        <v>9.7785642461021755E-2</v>
      </c>
      <c r="J31" s="29">
        <v>0.99999999999999989</v>
      </c>
      <c r="K31" s="29">
        <v>-0.53279959760401752</v>
      </c>
      <c r="L31" s="29">
        <v>0.14338085069560022</v>
      </c>
      <c r="M31" s="29">
        <v>0.40601369866402232</v>
      </c>
      <c r="N31" s="29">
        <v>-3.8289326309125335E-2</v>
      </c>
      <c r="O31" s="29">
        <v>0.22568933798441884</v>
      </c>
      <c r="P31" s="30">
        <v>0.14525147307938938</v>
      </c>
      <c r="Q31" s="33">
        <v>-0.27280333946763691</v>
      </c>
      <c r="R31" s="32">
        <v>0.38852262268317228</v>
      </c>
      <c r="S31" s="32">
        <v>-0.16612763968221594</v>
      </c>
      <c r="T31" s="32">
        <v>-5.86111660319266E-2</v>
      </c>
      <c r="U31" s="32">
        <v>-6.3221454804750429E-2</v>
      </c>
      <c r="V31" s="32">
        <v>-0.5107927721728881</v>
      </c>
      <c r="W31" s="32">
        <v>9.3894328485076228E-2</v>
      </c>
      <c r="X31" s="32">
        <v>0.27762230320966952</v>
      </c>
      <c r="Y31" s="32">
        <v>0.36820244013547138</v>
      </c>
      <c r="Z31" s="32">
        <v>0.60831122023596595</v>
      </c>
      <c r="AA31" s="32">
        <v>0.64795309910311649</v>
      </c>
      <c r="AB31" s="33">
        <v>0.27280333946763713</v>
      </c>
    </row>
    <row r="32" spans="1:29" ht="12" x14ac:dyDescent="0.25">
      <c r="B32" s="27" t="s">
        <v>78</v>
      </c>
      <c r="C32" s="28">
        <v>-0.28071456715575355</v>
      </c>
      <c r="D32" s="29">
        <v>-0.18204493377661407</v>
      </c>
      <c r="E32" s="29">
        <v>0.87293297289731331</v>
      </c>
      <c r="F32" s="29">
        <v>0.14678662303937401</v>
      </c>
      <c r="G32" s="29">
        <v>-0.47788074890898868</v>
      </c>
      <c r="H32" s="29">
        <v>0.14375639125823775</v>
      </c>
      <c r="I32" s="29">
        <v>-5.8286188329383405E-2</v>
      </c>
      <c r="J32" s="29">
        <v>-0.53279959760401752</v>
      </c>
      <c r="K32" s="29">
        <v>1</v>
      </c>
      <c r="L32" s="29">
        <v>-0.53176985532115362</v>
      </c>
      <c r="M32" s="29">
        <v>-3.025749361152176E-2</v>
      </c>
      <c r="N32" s="29">
        <v>-0.11958773856084338</v>
      </c>
      <c r="O32" s="29">
        <v>-0.48825663226743227</v>
      </c>
      <c r="P32" s="30">
        <v>0.59694677436724042</v>
      </c>
      <c r="Q32" s="33">
        <v>0.49877298104624662</v>
      </c>
      <c r="R32" s="32">
        <v>-0.27500908831623422</v>
      </c>
      <c r="S32" s="32">
        <v>-2.8141257815798834E-2</v>
      </c>
      <c r="T32" s="32">
        <v>-0.24180658670553717</v>
      </c>
      <c r="U32" s="32">
        <v>-1.6817281280905309E-2</v>
      </c>
      <c r="V32" s="32">
        <v>0.61084006642700861</v>
      </c>
      <c r="W32" s="32">
        <v>-0.45866387415469384</v>
      </c>
      <c r="X32" s="32">
        <v>-0.42743465804339853</v>
      </c>
      <c r="Y32" s="32">
        <v>-0.64768873337083133</v>
      </c>
      <c r="Z32" s="32">
        <v>-0.74648783427426857</v>
      </c>
      <c r="AA32" s="32">
        <v>-0.78334062637512281</v>
      </c>
      <c r="AB32" s="33">
        <v>-0.49877298104624673</v>
      </c>
    </row>
    <row r="33" spans="2:28" ht="12" x14ac:dyDescent="0.25">
      <c r="B33" s="27" t="s">
        <v>79</v>
      </c>
      <c r="C33" s="28">
        <v>0.66027839457602733</v>
      </c>
      <c r="D33" s="29">
        <v>0.84272213470456403</v>
      </c>
      <c r="E33" s="29">
        <v>-0.66084599682554479</v>
      </c>
      <c r="F33" s="29">
        <v>-0.67752852466095737</v>
      </c>
      <c r="G33" s="29">
        <v>0.13973049064414503</v>
      </c>
      <c r="H33" s="29">
        <v>-0.66644065058778723</v>
      </c>
      <c r="I33" s="29">
        <v>-0.67053424227907577</v>
      </c>
      <c r="J33" s="29">
        <v>0.14338085069560022</v>
      </c>
      <c r="K33" s="29">
        <v>-0.53176985532115362</v>
      </c>
      <c r="L33" s="29">
        <v>1</v>
      </c>
      <c r="M33" s="29">
        <v>-0.34913188650858445</v>
      </c>
      <c r="N33" s="29">
        <v>0.58963669075810432</v>
      </c>
      <c r="O33" s="29">
        <v>0.82265536428162001</v>
      </c>
      <c r="P33" s="30">
        <v>-0.22307169552716222</v>
      </c>
      <c r="Q33" s="33">
        <v>-0.81409591620531851</v>
      </c>
      <c r="R33" s="32">
        <v>0.39351952458497746</v>
      </c>
      <c r="S33" s="32">
        <v>0.52595623585164109</v>
      </c>
      <c r="T33" s="32">
        <v>0.89533900910324771</v>
      </c>
      <c r="U33" s="32">
        <v>0.80350587523863271</v>
      </c>
      <c r="V33" s="32">
        <v>0.1849190483155829</v>
      </c>
      <c r="W33" s="32">
        <v>0.92625811612448861</v>
      </c>
      <c r="X33" s="32">
        <v>0.13415633969931071</v>
      </c>
      <c r="Y33" s="32">
        <v>0.5000453837893879</v>
      </c>
      <c r="Z33" s="32">
        <v>0.55850594385806263</v>
      </c>
      <c r="AA33" s="32">
        <v>0.67389597357471365</v>
      </c>
      <c r="AB33" s="33">
        <v>0.81409591620531818</v>
      </c>
    </row>
    <row r="34" spans="2:28" ht="12" x14ac:dyDescent="0.25">
      <c r="B34" s="27" t="s">
        <v>80</v>
      </c>
      <c r="C34" s="28">
        <v>-0.62186969294145189</v>
      </c>
      <c r="D34" s="29">
        <v>-0.41390569358787282</v>
      </c>
      <c r="E34" s="29">
        <v>0.25573041221574799</v>
      </c>
      <c r="F34" s="29">
        <v>0.42915762106846267</v>
      </c>
      <c r="G34" s="29">
        <v>0.11789563739683782</v>
      </c>
      <c r="H34" s="29">
        <v>0.32066487920068931</v>
      </c>
      <c r="I34" s="29">
        <v>0.57467312511156876</v>
      </c>
      <c r="J34" s="29">
        <v>0.40601369866402232</v>
      </c>
      <c r="K34" s="29">
        <v>-3.025749361152176E-2</v>
      </c>
      <c r="L34" s="29">
        <v>-0.34913188650858445</v>
      </c>
      <c r="M34" s="29">
        <v>1</v>
      </c>
      <c r="N34" s="29">
        <v>-0.29246205395906749</v>
      </c>
      <c r="O34" s="29">
        <v>-0.28911635665734314</v>
      </c>
      <c r="P34" s="30">
        <v>0.35546847188973135</v>
      </c>
      <c r="Q34" s="33">
        <v>5.4219341575219605E-3</v>
      </c>
      <c r="R34" s="32">
        <v>0.18879908728694858</v>
      </c>
      <c r="S34" s="32">
        <v>-0.54185279286490851</v>
      </c>
      <c r="T34" s="32">
        <v>-0.38541299180039601</v>
      </c>
      <c r="U34" s="32">
        <v>-0.32344939648202675</v>
      </c>
      <c r="V34" s="32">
        <v>-0.2673830959775208</v>
      </c>
      <c r="W34" s="32">
        <v>-0.45087348317552434</v>
      </c>
      <c r="X34" s="32">
        <v>0.38394768093692722</v>
      </c>
      <c r="Y34" s="32">
        <v>0.12472845040328516</v>
      </c>
      <c r="Z34" s="32">
        <v>0.3256758403244811</v>
      </c>
      <c r="AA34" s="32">
        <v>0.14633332048382375</v>
      </c>
      <c r="AB34" s="33">
        <v>-5.4219341575212771E-3</v>
      </c>
    </row>
    <row r="35" spans="2:28" ht="12" x14ac:dyDescent="0.25">
      <c r="B35" s="27" t="s">
        <v>81</v>
      </c>
      <c r="C35" s="28">
        <v>0.65810331244254916</v>
      </c>
      <c r="D35" s="29">
        <v>0.59271227645334079</v>
      </c>
      <c r="E35" s="29">
        <v>-0.26107772257978856</v>
      </c>
      <c r="F35" s="29">
        <v>-0.60335621785458471</v>
      </c>
      <c r="G35" s="29">
        <v>-0.24196946792140239</v>
      </c>
      <c r="H35" s="29">
        <v>-0.5281937922874953</v>
      </c>
      <c r="I35" s="29">
        <v>-0.60648231627205618</v>
      </c>
      <c r="J35" s="29">
        <v>-3.8289326309125335E-2</v>
      </c>
      <c r="K35" s="29">
        <v>-0.11958773856084338</v>
      </c>
      <c r="L35" s="29">
        <v>0.58963669075810432</v>
      </c>
      <c r="M35" s="29">
        <v>-0.29246205395906749</v>
      </c>
      <c r="N35" s="29">
        <v>0.99999999999999989</v>
      </c>
      <c r="O35" s="29">
        <v>0.42553912363414176</v>
      </c>
      <c r="P35" s="30">
        <v>-7.4432426122393688E-2</v>
      </c>
      <c r="Q35" s="33">
        <v>-0.39424678168418992</v>
      </c>
      <c r="R35" s="32">
        <v>0.28150692681389666</v>
      </c>
      <c r="S35" s="32">
        <v>0.79250102622511742</v>
      </c>
      <c r="T35" s="32">
        <v>0.50520845533586456</v>
      </c>
      <c r="U35" s="32">
        <v>0.58684455598695084</v>
      </c>
      <c r="V35" s="32">
        <v>0.28786569208718332</v>
      </c>
      <c r="W35" s="32">
        <v>0.55769862364648115</v>
      </c>
      <c r="X35" s="32">
        <v>-0.12935303345032834</v>
      </c>
      <c r="Y35" s="32">
        <v>0.19935372590278291</v>
      </c>
      <c r="Z35" s="32">
        <v>0.14049346741520369</v>
      </c>
      <c r="AA35" s="32">
        <v>0.26060159886344963</v>
      </c>
      <c r="AB35" s="33">
        <v>0.39424678168418997</v>
      </c>
    </row>
    <row r="36" spans="2:28" ht="12" x14ac:dyDescent="0.25">
      <c r="B36" s="27" t="s">
        <v>82</v>
      </c>
      <c r="C36" s="28">
        <v>0.58435105360887518</v>
      </c>
      <c r="D36" s="29">
        <v>0.82825345368276448</v>
      </c>
      <c r="E36" s="29">
        <v>-0.55477235476921727</v>
      </c>
      <c r="F36" s="29">
        <v>-0.58533914174270918</v>
      </c>
      <c r="G36" s="29">
        <v>7.2149360456072384E-2</v>
      </c>
      <c r="H36" s="29">
        <v>-0.59770357818939646</v>
      </c>
      <c r="I36" s="29">
        <v>-0.57514506847533786</v>
      </c>
      <c r="J36" s="29">
        <v>0.22568933798441884</v>
      </c>
      <c r="K36" s="29">
        <v>-0.48825663226743227</v>
      </c>
      <c r="L36" s="29">
        <v>0.82265536428162001</v>
      </c>
      <c r="M36" s="29">
        <v>-0.28911635665734314</v>
      </c>
      <c r="N36" s="29">
        <v>0.42553912363414176</v>
      </c>
      <c r="O36" s="29">
        <v>1</v>
      </c>
      <c r="P36" s="30">
        <v>-0.18484162887550132</v>
      </c>
      <c r="Q36" s="33">
        <v>-0.59510236108745429</v>
      </c>
      <c r="R36" s="32">
        <v>0.36222195936753293</v>
      </c>
      <c r="S36" s="32">
        <v>0.53803067184275966</v>
      </c>
      <c r="T36" s="32">
        <v>0.76952264550883509</v>
      </c>
      <c r="U36" s="32">
        <v>0.65010211561605613</v>
      </c>
      <c r="V36" s="32">
        <v>-5.8484043267762881E-2</v>
      </c>
      <c r="W36" s="32">
        <v>0.81059371251589529</v>
      </c>
      <c r="X36" s="32">
        <v>-2.1246063926470236E-3</v>
      </c>
      <c r="Y36" s="32">
        <v>0.30807908634626147</v>
      </c>
      <c r="Z36" s="32">
        <v>0.4507790545387324</v>
      </c>
      <c r="AA36" s="32">
        <v>0.59003218551581571</v>
      </c>
      <c r="AB36" s="33">
        <v>0.59510236108745396</v>
      </c>
    </row>
    <row r="37" spans="2:28" ht="12" x14ac:dyDescent="0.25">
      <c r="B37" s="27" t="s">
        <v>83</v>
      </c>
      <c r="C37" s="28">
        <v>-0.33768260352891782</v>
      </c>
      <c r="D37" s="29">
        <v>-2.7225074619118693E-3</v>
      </c>
      <c r="E37" s="29">
        <v>0.69057476622237191</v>
      </c>
      <c r="F37" s="29">
        <v>2.4776782551152047E-3</v>
      </c>
      <c r="G37" s="29">
        <v>-0.38717322245692132</v>
      </c>
      <c r="H37" s="29">
        <v>9.1246911045143278E-2</v>
      </c>
      <c r="I37" s="29">
        <v>-0.11153087370946241</v>
      </c>
      <c r="J37" s="29">
        <v>0.14525147307938938</v>
      </c>
      <c r="K37" s="29">
        <v>0.59694677436724042</v>
      </c>
      <c r="L37" s="29">
        <v>-0.22307169552716222</v>
      </c>
      <c r="M37" s="29">
        <v>0.35546847188973135</v>
      </c>
      <c r="N37" s="29">
        <v>-7.4432426122393688E-2</v>
      </c>
      <c r="O37" s="29">
        <v>-0.18484162887550132</v>
      </c>
      <c r="P37" s="30">
        <v>1.0000000000000002</v>
      </c>
      <c r="Q37" s="33">
        <v>0.10111184254015031</v>
      </c>
      <c r="R37" s="32">
        <v>-2.5164721002824957E-2</v>
      </c>
      <c r="S37" s="32">
        <v>-0.18374278393667492</v>
      </c>
      <c r="T37" s="32">
        <v>2.138154087849169E-2</v>
      </c>
      <c r="U37" s="32">
        <v>8.4367981795107086E-2</v>
      </c>
      <c r="V37" s="32">
        <v>0.53400175100549518</v>
      </c>
      <c r="W37" s="32">
        <v>-0.26768664369273243</v>
      </c>
      <c r="X37" s="32">
        <v>-0.30658115922028045</v>
      </c>
      <c r="Y37" s="32">
        <v>-0.30777765095254694</v>
      </c>
      <c r="Z37" s="32">
        <v>-0.24170934037060368</v>
      </c>
      <c r="AA37" s="32">
        <v>-0.2149016541985441</v>
      </c>
      <c r="AB37" s="33">
        <v>-0.10111184254015038</v>
      </c>
    </row>
    <row r="38" spans="2:28" ht="12" x14ac:dyDescent="0.25">
      <c r="B38" s="34" t="s">
        <v>15</v>
      </c>
      <c r="C38" s="35">
        <v>-0.31665355818692137</v>
      </c>
      <c r="D38" s="36">
        <v>-0.56352680508992825</v>
      </c>
      <c r="E38" s="36">
        <v>0.59393256656001248</v>
      </c>
      <c r="F38" s="36">
        <v>0.46645192838832295</v>
      </c>
      <c r="G38" s="36">
        <v>-0.4634634589210857</v>
      </c>
      <c r="H38" s="36">
        <v>0.54660523818570839</v>
      </c>
      <c r="I38" s="36">
        <v>0.42282857530412593</v>
      </c>
      <c r="J38" s="36">
        <v>-0.27280333946763691</v>
      </c>
      <c r="K38" s="36">
        <v>0.49877298104624662</v>
      </c>
      <c r="L38" s="36">
        <v>-0.81409591620531851</v>
      </c>
      <c r="M38" s="36">
        <v>5.4219341575219605E-3</v>
      </c>
      <c r="N38" s="36">
        <v>-0.39424678168418992</v>
      </c>
      <c r="O38" s="36">
        <v>-0.59510236108745429</v>
      </c>
      <c r="P38" s="37">
        <v>0.10111184254015031</v>
      </c>
      <c r="Q38" s="38">
        <v>1.0000000000000002</v>
      </c>
      <c r="R38" s="36">
        <v>-0.64085943041407978</v>
      </c>
      <c r="S38" s="36">
        <v>-0.20573546980588203</v>
      </c>
      <c r="T38" s="36">
        <v>-0.73992374361546531</v>
      </c>
      <c r="U38" s="36">
        <v>-0.6900524549838587</v>
      </c>
      <c r="V38" s="36">
        <v>-0.20914532091310284</v>
      </c>
      <c r="W38" s="36">
        <v>-0.69139248857888658</v>
      </c>
      <c r="X38" s="36">
        <v>-0.58384485195551883</v>
      </c>
      <c r="Y38" s="36">
        <v>-0.7979708256536836</v>
      </c>
      <c r="Z38" s="36">
        <v>-0.82664424529253844</v>
      </c>
      <c r="AA38" s="36">
        <v>-0.82096607105598907</v>
      </c>
      <c r="AB38" s="38">
        <v>-1.0000000000000004</v>
      </c>
    </row>
    <row r="39" spans="2:28" ht="12" x14ac:dyDescent="0.25">
      <c r="B39" s="27" t="s">
        <v>84</v>
      </c>
      <c r="C39" s="28">
        <v>0.12808399206358237</v>
      </c>
      <c r="D39" s="29">
        <v>0.39929367308825081</v>
      </c>
      <c r="E39" s="29">
        <v>-0.25990226930525712</v>
      </c>
      <c r="F39" s="29">
        <v>-0.40277085238008331</v>
      </c>
      <c r="G39" s="29">
        <v>0.10626402592112931</v>
      </c>
      <c r="H39" s="29">
        <v>-0.22738840197809879</v>
      </c>
      <c r="I39" s="29">
        <v>-0.23146860166870337</v>
      </c>
      <c r="J39" s="29">
        <v>0.38852262268317228</v>
      </c>
      <c r="K39" s="29">
        <v>-0.27500908831623422</v>
      </c>
      <c r="L39" s="29">
        <v>0.39351952458497746</v>
      </c>
      <c r="M39" s="29">
        <v>0.18879908728694858</v>
      </c>
      <c r="N39" s="29">
        <v>0.28150692681389666</v>
      </c>
      <c r="O39" s="29">
        <v>0.36222195936753293</v>
      </c>
      <c r="P39" s="30">
        <v>-2.5164721002824957E-2</v>
      </c>
      <c r="Q39" s="33">
        <v>-0.64085943041407978</v>
      </c>
      <c r="R39" s="32">
        <v>1</v>
      </c>
      <c r="S39" s="32">
        <v>0.25856391661739808</v>
      </c>
      <c r="T39" s="32">
        <v>0.3550121462507953</v>
      </c>
      <c r="U39" s="32">
        <v>0.47862322854772504</v>
      </c>
      <c r="V39" s="32">
        <v>-1.5896403630696856E-2</v>
      </c>
      <c r="W39" s="32">
        <v>0.34284836102375049</v>
      </c>
      <c r="X39" s="32">
        <v>0.42595624020800343</v>
      </c>
      <c r="Y39" s="32">
        <v>0.47191090444334299</v>
      </c>
      <c r="Z39" s="32">
        <v>0.62708881061138511</v>
      </c>
      <c r="AA39" s="32">
        <v>0.67197632286875852</v>
      </c>
      <c r="AB39" s="33">
        <v>0.64085943041408044</v>
      </c>
    </row>
    <row r="40" spans="2:28" ht="12" x14ac:dyDescent="0.25">
      <c r="B40" s="27" t="s">
        <v>85</v>
      </c>
      <c r="C40" s="28">
        <v>0.84308463840186476</v>
      </c>
      <c r="D40" s="29">
        <v>0.71493718731105627</v>
      </c>
      <c r="E40" s="29">
        <v>-0.19588270892315665</v>
      </c>
      <c r="F40" s="29">
        <v>-0.77532941560490931</v>
      </c>
      <c r="G40" s="29">
        <v>-0.30823184238112128</v>
      </c>
      <c r="H40" s="29">
        <v>-0.57159885176175429</v>
      </c>
      <c r="I40" s="29">
        <v>-0.75697692427890806</v>
      </c>
      <c r="J40" s="29">
        <v>-0.16612763968221594</v>
      </c>
      <c r="K40" s="29">
        <v>-2.8141257815798834E-2</v>
      </c>
      <c r="L40" s="29">
        <v>0.52595623585164109</v>
      </c>
      <c r="M40" s="29">
        <v>-0.54185279286490851</v>
      </c>
      <c r="N40" s="29">
        <v>0.79250102622511742</v>
      </c>
      <c r="O40" s="29">
        <v>0.53803067184275966</v>
      </c>
      <c r="P40" s="30">
        <v>-0.18374278393667492</v>
      </c>
      <c r="Q40" s="33">
        <v>-0.20573546980588203</v>
      </c>
      <c r="R40" s="32">
        <v>0.25856391661739808</v>
      </c>
      <c r="S40" s="32">
        <v>1</v>
      </c>
      <c r="T40" s="32">
        <v>0.53034106889528854</v>
      </c>
      <c r="U40" s="32">
        <v>0.61463871775898216</v>
      </c>
      <c r="V40" s="32">
        <v>0.26252180788811125</v>
      </c>
      <c r="W40" s="32">
        <v>0.60508901882635446</v>
      </c>
      <c r="X40" s="32">
        <v>-0.3915259805866203</v>
      </c>
      <c r="Y40" s="32">
        <v>-6.9085440886006724E-2</v>
      </c>
      <c r="Z40" s="32">
        <v>-0.1188346344551426</v>
      </c>
      <c r="AA40" s="32">
        <v>0.11862583738162104</v>
      </c>
      <c r="AB40" s="33">
        <v>0.2057354698058817</v>
      </c>
    </row>
    <row r="41" spans="2:28" ht="12" x14ac:dyDescent="0.25">
      <c r="B41" s="27" t="s">
        <v>86</v>
      </c>
      <c r="C41" s="28">
        <v>0.62877535550179398</v>
      </c>
      <c r="D41" s="29">
        <v>0.87667848607862542</v>
      </c>
      <c r="E41" s="29">
        <v>-0.379218322016322</v>
      </c>
      <c r="F41" s="29">
        <v>-0.68255387091175368</v>
      </c>
      <c r="G41" s="29">
        <v>-1.5814850533665107E-2</v>
      </c>
      <c r="H41" s="29">
        <v>-0.73377895758051892</v>
      </c>
      <c r="I41" s="29">
        <v>-0.79086807866173237</v>
      </c>
      <c r="J41" s="29">
        <v>-5.86111660319266E-2</v>
      </c>
      <c r="K41" s="29">
        <v>-0.24180658670553717</v>
      </c>
      <c r="L41" s="29">
        <v>0.89533900910324771</v>
      </c>
      <c r="M41" s="29">
        <v>-0.38541299180039601</v>
      </c>
      <c r="N41" s="29">
        <v>0.50520845533586456</v>
      </c>
      <c r="O41" s="29">
        <v>0.76952264550883509</v>
      </c>
      <c r="P41" s="30">
        <v>2.138154087849169E-2</v>
      </c>
      <c r="Q41" s="33">
        <v>-0.73992374361546531</v>
      </c>
      <c r="R41" s="32">
        <v>0.3550121462507953</v>
      </c>
      <c r="S41" s="32">
        <v>0.53034106889528854</v>
      </c>
      <c r="T41" s="32">
        <v>1.0000000000000002</v>
      </c>
      <c r="U41" s="32">
        <v>0.85457819007404479</v>
      </c>
      <c r="V41" s="32">
        <v>0.47063051955778634</v>
      </c>
      <c r="W41" s="32">
        <v>0.89642190443532566</v>
      </c>
      <c r="X41" s="32">
        <v>-5.0891551362119175E-2</v>
      </c>
      <c r="Y41" s="32">
        <v>0.27967249693200613</v>
      </c>
      <c r="Z41" s="32">
        <v>0.33898267633349982</v>
      </c>
      <c r="AA41" s="32">
        <v>0.46398270393873015</v>
      </c>
      <c r="AB41" s="33">
        <v>0.73992374361546498</v>
      </c>
    </row>
    <row r="42" spans="2:28" ht="12" x14ac:dyDescent="0.25">
      <c r="B42" s="27" t="s">
        <v>87</v>
      </c>
      <c r="C42" s="28">
        <v>0.59068923431225684</v>
      </c>
      <c r="D42" s="29">
        <v>0.89510223132691547</v>
      </c>
      <c r="E42" s="29">
        <v>-0.26990883164600094</v>
      </c>
      <c r="F42" s="29">
        <v>-0.77320552331802861</v>
      </c>
      <c r="G42" s="29">
        <v>-7.380857071641686E-2</v>
      </c>
      <c r="H42" s="29">
        <v>-0.65563256493049316</v>
      </c>
      <c r="I42" s="29">
        <v>-0.80376716050471331</v>
      </c>
      <c r="J42" s="29">
        <v>-6.3221454804750429E-2</v>
      </c>
      <c r="K42" s="29">
        <v>-1.6817281280905309E-2</v>
      </c>
      <c r="L42" s="29">
        <v>0.80350587523863271</v>
      </c>
      <c r="M42" s="29">
        <v>-0.32344939648202675</v>
      </c>
      <c r="N42" s="29">
        <v>0.58684455598695084</v>
      </c>
      <c r="O42" s="29">
        <v>0.65010211561605613</v>
      </c>
      <c r="P42" s="30">
        <v>8.4367981795107086E-2</v>
      </c>
      <c r="Q42" s="33">
        <v>-0.6900524549838587</v>
      </c>
      <c r="R42" s="32">
        <v>0.47862322854772504</v>
      </c>
      <c r="S42" s="32">
        <v>0.61463871775898216</v>
      </c>
      <c r="T42" s="32">
        <v>0.85457819007404479</v>
      </c>
      <c r="U42" s="32">
        <v>1.0000000000000002</v>
      </c>
      <c r="V42" s="32">
        <v>0.52266693917022933</v>
      </c>
      <c r="W42" s="32">
        <v>0.79450166024719981</v>
      </c>
      <c r="X42" s="32">
        <v>-7.6247501779550452E-3</v>
      </c>
      <c r="Y42" s="32">
        <v>0.22211139199677807</v>
      </c>
      <c r="Z42" s="32">
        <v>0.27984849087297958</v>
      </c>
      <c r="AA42" s="32">
        <v>0.37326408561945768</v>
      </c>
      <c r="AB42" s="33">
        <v>0.69005245498385803</v>
      </c>
    </row>
    <row r="43" spans="2:28" ht="12" x14ac:dyDescent="0.25">
      <c r="B43" s="27" t="s">
        <v>88</v>
      </c>
      <c r="C43" s="28">
        <v>0.15425021511399395</v>
      </c>
      <c r="D43" s="29">
        <v>0.29960860637452646</v>
      </c>
      <c r="E43" s="29">
        <v>0.41506204545701603</v>
      </c>
      <c r="F43" s="29">
        <v>-0.36218782741022404</v>
      </c>
      <c r="G43" s="29">
        <v>-0.23079036963622179</v>
      </c>
      <c r="H43" s="29">
        <v>-0.30874691435550367</v>
      </c>
      <c r="I43" s="29">
        <v>-0.54547809737667685</v>
      </c>
      <c r="J43" s="29">
        <v>-0.5107927721728881</v>
      </c>
      <c r="K43" s="29">
        <v>0.61084006642700861</v>
      </c>
      <c r="L43" s="29">
        <v>0.1849190483155829</v>
      </c>
      <c r="M43" s="29">
        <v>-0.2673830959775208</v>
      </c>
      <c r="N43" s="29">
        <v>0.28786569208718332</v>
      </c>
      <c r="O43" s="29">
        <v>-5.8484043267762881E-2</v>
      </c>
      <c r="P43" s="30">
        <v>0.53400175100549518</v>
      </c>
      <c r="Q43" s="33">
        <v>-0.20914532091310284</v>
      </c>
      <c r="R43" s="32">
        <v>-1.5896403630696856E-2</v>
      </c>
      <c r="S43" s="32">
        <v>0.26252180788811125</v>
      </c>
      <c r="T43" s="32">
        <v>0.47063051955778634</v>
      </c>
      <c r="U43" s="32">
        <v>0.52266693917022933</v>
      </c>
      <c r="V43" s="32">
        <v>1</v>
      </c>
      <c r="W43" s="32">
        <v>0.15328820471086707</v>
      </c>
      <c r="X43" s="32">
        <v>-0.25289207180511042</v>
      </c>
      <c r="Y43" s="32">
        <v>-0.14078245272790041</v>
      </c>
      <c r="Z43" s="32">
        <v>-0.32035319240397742</v>
      </c>
      <c r="AA43" s="32">
        <v>-0.26663278952794706</v>
      </c>
      <c r="AB43" s="33">
        <v>0.2091453209131027</v>
      </c>
    </row>
    <row r="44" spans="2:28" ht="12" x14ac:dyDescent="0.25">
      <c r="B44" s="27" t="s">
        <v>89</v>
      </c>
      <c r="C44" s="28">
        <v>0.79064403681199513</v>
      </c>
      <c r="D44" s="29">
        <v>0.88965881242394573</v>
      </c>
      <c r="E44" s="29">
        <v>-0.60062864702024477</v>
      </c>
      <c r="F44" s="29">
        <v>-0.71157393008418723</v>
      </c>
      <c r="G44" s="29">
        <v>-1.2325975331917326E-2</v>
      </c>
      <c r="H44" s="29">
        <v>-0.74069092227209554</v>
      </c>
      <c r="I44" s="29">
        <v>-0.76486861686871344</v>
      </c>
      <c r="J44" s="29">
        <v>9.3894328485076228E-2</v>
      </c>
      <c r="K44" s="29">
        <v>-0.45866387415469384</v>
      </c>
      <c r="L44" s="29">
        <v>0.92625811612448861</v>
      </c>
      <c r="M44" s="29">
        <v>-0.45087348317552434</v>
      </c>
      <c r="N44" s="29">
        <v>0.55769862364648115</v>
      </c>
      <c r="O44" s="29">
        <v>0.81059371251589529</v>
      </c>
      <c r="P44" s="30">
        <v>-0.26768664369273243</v>
      </c>
      <c r="Q44" s="33">
        <v>-0.69139248857888658</v>
      </c>
      <c r="R44" s="32">
        <v>0.34284836102375049</v>
      </c>
      <c r="S44" s="32">
        <v>0.60508901882635446</v>
      </c>
      <c r="T44" s="32">
        <v>0.89642190443532566</v>
      </c>
      <c r="U44" s="32">
        <v>0.79450166024719981</v>
      </c>
      <c r="V44" s="32">
        <v>0.15328820471086707</v>
      </c>
      <c r="W44" s="32">
        <v>1</v>
      </c>
      <c r="X44" s="32">
        <v>-7.1006483286594905E-3</v>
      </c>
      <c r="Y44" s="32">
        <v>0.29304234001432855</v>
      </c>
      <c r="Z44" s="32">
        <v>0.42471646654041006</v>
      </c>
      <c r="AA44" s="32">
        <v>0.54522330691564891</v>
      </c>
      <c r="AB44" s="33">
        <v>0.69139248857888624</v>
      </c>
    </row>
    <row r="45" spans="2:28" ht="12" x14ac:dyDescent="0.25">
      <c r="B45" s="27" t="s">
        <v>90</v>
      </c>
      <c r="C45" s="28">
        <v>-0.319094689818475</v>
      </c>
      <c r="D45" s="29">
        <v>-0.23204162308521742</v>
      </c>
      <c r="E45" s="29">
        <v>-0.43379088629366896</v>
      </c>
      <c r="F45" s="29">
        <v>0.24317217733567986</v>
      </c>
      <c r="G45" s="29">
        <v>0.78667846267819652</v>
      </c>
      <c r="H45" s="29">
        <v>8.905823761025387E-3</v>
      </c>
      <c r="I45" s="29">
        <v>0.38688248744856102</v>
      </c>
      <c r="J45" s="29">
        <v>0.27762230320966952</v>
      </c>
      <c r="K45" s="29">
        <v>-0.42743465804339853</v>
      </c>
      <c r="L45" s="29">
        <v>0.13415633969931071</v>
      </c>
      <c r="M45" s="29">
        <v>0.38394768093692722</v>
      </c>
      <c r="N45" s="29">
        <v>-0.12935303345032834</v>
      </c>
      <c r="O45" s="29">
        <v>-2.1246063926470236E-3</v>
      </c>
      <c r="P45" s="30">
        <v>-0.30658115922028045</v>
      </c>
      <c r="Q45" s="33">
        <v>-0.58384485195551883</v>
      </c>
      <c r="R45" s="32">
        <v>0.42595624020800343</v>
      </c>
      <c r="S45" s="32">
        <v>-0.3915259805866203</v>
      </c>
      <c r="T45" s="32">
        <v>-5.0891551362119175E-2</v>
      </c>
      <c r="U45" s="32">
        <v>-7.6247501779550452E-3</v>
      </c>
      <c r="V45" s="32">
        <v>-0.25289207180511042</v>
      </c>
      <c r="W45" s="32">
        <v>-7.1006483286594905E-3</v>
      </c>
      <c r="X45" s="32">
        <v>1</v>
      </c>
      <c r="Y45" s="32">
        <v>0.79414824593210098</v>
      </c>
      <c r="Z45" s="32">
        <v>0.77364153215452058</v>
      </c>
      <c r="AA45" s="32">
        <v>0.53075883820794156</v>
      </c>
      <c r="AB45" s="33">
        <v>0.58384485195551983</v>
      </c>
    </row>
    <row r="46" spans="2:28" ht="12" x14ac:dyDescent="0.25">
      <c r="B46" s="27" t="s">
        <v>91</v>
      </c>
      <c r="C46" s="28">
        <v>1.872321118078385E-2</v>
      </c>
      <c r="D46" s="29">
        <v>9.2164509602548531E-2</v>
      </c>
      <c r="E46" s="29">
        <v>-0.69483089135354814</v>
      </c>
      <c r="F46" s="29">
        <v>-8.7041513749047492E-2</v>
      </c>
      <c r="G46" s="29">
        <v>0.77818203357492366</v>
      </c>
      <c r="H46" s="29">
        <v>-0.19754166845022852</v>
      </c>
      <c r="I46" s="29">
        <v>1.4545145527852498E-2</v>
      </c>
      <c r="J46" s="29">
        <v>0.36820244013547138</v>
      </c>
      <c r="K46" s="29">
        <v>-0.64768873337083133</v>
      </c>
      <c r="L46" s="29">
        <v>0.5000453837893879</v>
      </c>
      <c r="M46" s="29">
        <v>0.12472845040328516</v>
      </c>
      <c r="N46" s="29">
        <v>0.19935372590278291</v>
      </c>
      <c r="O46" s="29">
        <v>0.30807908634626147</v>
      </c>
      <c r="P46" s="30">
        <v>-0.30777765095254694</v>
      </c>
      <c r="Q46" s="33">
        <v>-0.7979708256536836</v>
      </c>
      <c r="R46" s="32">
        <v>0.47191090444334299</v>
      </c>
      <c r="S46" s="32">
        <v>-6.9085440886006724E-2</v>
      </c>
      <c r="T46" s="32">
        <v>0.27967249693200613</v>
      </c>
      <c r="U46" s="32">
        <v>0.22211139199677807</v>
      </c>
      <c r="V46" s="32">
        <v>-0.14078245272790041</v>
      </c>
      <c r="W46" s="32">
        <v>0.29304234001432855</v>
      </c>
      <c r="X46" s="32">
        <v>0.79414824593210098</v>
      </c>
      <c r="Y46" s="32">
        <v>1</v>
      </c>
      <c r="Z46" s="32">
        <v>0.86132090733022759</v>
      </c>
      <c r="AA46" s="32">
        <v>0.81017668662595699</v>
      </c>
      <c r="AB46" s="33">
        <v>0.79797082565368371</v>
      </c>
    </row>
    <row r="47" spans="2:28" ht="12" x14ac:dyDescent="0.25">
      <c r="B47" s="27" t="s">
        <v>92</v>
      </c>
      <c r="C47" s="28">
        <v>4.5258478497220235E-2</v>
      </c>
      <c r="D47" s="29">
        <v>0.22718709364712594</v>
      </c>
      <c r="E47" s="29">
        <v>-0.68499551387203994</v>
      </c>
      <c r="F47" s="29">
        <v>-0.14152560947206769</v>
      </c>
      <c r="G47" s="29">
        <v>0.5810062763882099</v>
      </c>
      <c r="H47" s="29">
        <v>-0.23816641512393491</v>
      </c>
      <c r="I47" s="29">
        <v>1.4361415119732027E-2</v>
      </c>
      <c r="J47" s="29">
        <v>0.60831122023596595</v>
      </c>
      <c r="K47" s="29">
        <v>-0.74648783427426857</v>
      </c>
      <c r="L47" s="29">
        <v>0.55850594385806263</v>
      </c>
      <c r="M47" s="29">
        <v>0.3256758403244811</v>
      </c>
      <c r="N47" s="29">
        <v>0.14049346741520369</v>
      </c>
      <c r="O47" s="29">
        <v>0.4507790545387324</v>
      </c>
      <c r="P47" s="30">
        <v>-0.24170934037060368</v>
      </c>
      <c r="Q47" s="33">
        <v>-0.82664424529253844</v>
      </c>
      <c r="R47" s="32">
        <v>0.62708881061138511</v>
      </c>
      <c r="S47" s="32">
        <v>-0.1188346344551426</v>
      </c>
      <c r="T47" s="32">
        <v>0.33898267633349982</v>
      </c>
      <c r="U47" s="32">
        <v>0.27984849087297958</v>
      </c>
      <c r="V47" s="32">
        <v>-0.32035319240397742</v>
      </c>
      <c r="W47" s="32">
        <v>0.42471646654041006</v>
      </c>
      <c r="X47" s="32">
        <v>0.77364153215452058</v>
      </c>
      <c r="Y47" s="32">
        <v>0.86132090733022759</v>
      </c>
      <c r="Z47" s="32">
        <v>0.99999999999999989</v>
      </c>
      <c r="AA47" s="32">
        <v>0.92232038287873097</v>
      </c>
      <c r="AB47" s="33">
        <v>0.82664424529253899</v>
      </c>
    </row>
    <row r="48" spans="2:28" ht="12" x14ac:dyDescent="0.25">
      <c r="B48" s="27" t="s">
        <v>93</v>
      </c>
      <c r="C48" s="28">
        <v>0.25894304178604632</v>
      </c>
      <c r="D48" s="29">
        <v>0.41813476959052986</v>
      </c>
      <c r="E48" s="29">
        <v>-0.7175243097219931</v>
      </c>
      <c r="F48" s="29">
        <v>-0.3608323346493188</v>
      </c>
      <c r="G48" s="29">
        <v>0.4504580407768235</v>
      </c>
      <c r="H48" s="29">
        <v>-0.32966006379615531</v>
      </c>
      <c r="I48" s="29">
        <v>-0.20280713059492964</v>
      </c>
      <c r="J48" s="29">
        <v>0.64795309910311649</v>
      </c>
      <c r="K48" s="29">
        <v>-0.78334062637512281</v>
      </c>
      <c r="L48" s="29">
        <v>0.67389597357471365</v>
      </c>
      <c r="M48" s="29">
        <v>0.14633332048382375</v>
      </c>
      <c r="N48" s="29">
        <v>0.26060159886344963</v>
      </c>
      <c r="O48" s="29">
        <v>0.59003218551581571</v>
      </c>
      <c r="P48" s="30">
        <v>-0.2149016541985441</v>
      </c>
      <c r="Q48" s="33">
        <v>-0.82096607105598907</v>
      </c>
      <c r="R48" s="32">
        <v>0.67197632286875852</v>
      </c>
      <c r="S48" s="32">
        <v>0.11862583738162104</v>
      </c>
      <c r="T48" s="32">
        <v>0.46398270393873015</v>
      </c>
      <c r="U48" s="32">
        <v>0.37326408561945768</v>
      </c>
      <c r="V48" s="32">
        <v>-0.26663278952794706</v>
      </c>
      <c r="W48" s="32">
        <v>0.54522330691564891</v>
      </c>
      <c r="X48" s="32">
        <v>0.53075883820794156</v>
      </c>
      <c r="Y48" s="32">
        <v>0.81017668662595699</v>
      </c>
      <c r="Z48" s="32">
        <v>0.92232038287873097</v>
      </c>
      <c r="AA48" s="32">
        <v>1.0000000000000002</v>
      </c>
      <c r="AB48" s="33">
        <v>0.82096607105598907</v>
      </c>
    </row>
    <row r="49" spans="2:28" ht="12" x14ac:dyDescent="0.25">
      <c r="B49" s="34" t="s">
        <v>26</v>
      </c>
      <c r="C49" s="35">
        <v>0.3166535581869207</v>
      </c>
      <c r="D49" s="36">
        <v>0.56352680508992747</v>
      </c>
      <c r="E49" s="36">
        <v>-0.59393256656001225</v>
      </c>
      <c r="F49" s="36">
        <v>-0.46645192838832245</v>
      </c>
      <c r="G49" s="36">
        <v>0.46346345892108559</v>
      </c>
      <c r="H49" s="36">
        <v>-0.54660523818570805</v>
      </c>
      <c r="I49" s="36">
        <v>-0.4228285753041251</v>
      </c>
      <c r="J49" s="36">
        <v>0.27280333946763713</v>
      </c>
      <c r="K49" s="36">
        <v>-0.49877298104624673</v>
      </c>
      <c r="L49" s="36">
        <v>0.81409591620531818</v>
      </c>
      <c r="M49" s="36">
        <v>-5.4219341575212771E-3</v>
      </c>
      <c r="N49" s="36">
        <v>0.39424678168418997</v>
      </c>
      <c r="O49" s="36">
        <v>0.59510236108745396</v>
      </c>
      <c r="P49" s="37">
        <v>-0.10111184254015038</v>
      </c>
      <c r="Q49" s="38">
        <v>-1.0000000000000004</v>
      </c>
      <c r="R49" s="36">
        <v>0.64085943041408044</v>
      </c>
      <c r="S49" s="36">
        <v>0.2057354698058817</v>
      </c>
      <c r="T49" s="36">
        <v>0.73992374361546498</v>
      </c>
      <c r="U49" s="36">
        <v>0.69005245498385803</v>
      </c>
      <c r="V49" s="36">
        <v>0.2091453209131027</v>
      </c>
      <c r="W49" s="36">
        <v>0.69139248857888624</v>
      </c>
      <c r="X49" s="36">
        <v>0.58384485195551983</v>
      </c>
      <c r="Y49" s="36">
        <v>0.79797082565368371</v>
      </c>
      <c r="Z49" s="36">
        <v>0.82664424529253899</v>
      </c>
      <c r="AA49" s="36">
        <v>0.82096607105598907</v>
      </c>
      <c r="AB49" s="38">
        <v>1.0000000000000002</v>
      </c>
    </row>
  </sheetData>
  <autoFilter ref="A2:AC2"/>
  <mergeCells count="1">
    <mergeCell ref="A1:A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2019</vt:lpstr>
    </vt:vector>
  </TitlesOfParts>
  <Company>SETCa-BBTK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jan.hertogen</dc:creator>
  <cp:lastModifiedBy>jan.hertogen</cp:lastModifiedBy>
  <dcterms:created xsi:type="dcterms:W3CDTF">2023-01-23T21:03:27Z</dcterms:created>
  <dcterms:modified xsi:type="dcterms:W3CDTF">2023-01-24T09:23:40Z</dcterms:modified>
</cp:coreProperties>
</file>