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activeTab="0"/>
  </bookViews>
  <sheets>
    <sheet name="2014" sheetId="1" r:id="rId1"/>
    <sheet name="2013" sheetId="2" r:id="rId2"/>
    <sheet name="2012" sheetId="3" r:id="rId3"/>
    <sheet name="2011" sheetId="4" r:id="rId4"/>
    <sheet name="2010" sheetId="5" r:id="rId5"/>
    <sheet name="2009" sheetId="6" r:id="rId6"/>
    <sheet name="2008" sheetId="7" r:id="rId7"/>
    <sheet name="2007" sheetId="8" r:id="rId8"/>
    <sheet name="2006" sheetId="9" r:id="rId9"/>
    <sheet name="2005" sheetId="10" r:id="rId10"/>
    <sheet name="2004" sheetId="11" r:id="rId11"/>
    <sheet name="vreemde herkomst_SVR" sheetId="12" r:id="rId12"/>
  </sheets>
  <definedNames>
    <definedName name="dwtable" localSheetId="1">'2013'!$A$421</definedName>
  </definedNames>
  <calcPr fullCalcOnLoad="1"/>
</workbook>
</file>

<file path=xl/sharedStrings.xml><?xml version="1.0" encoding="utf-8"?>
<sst xmlns="http://schemas.openxmlformats.org/spreadsheetml/2006/main" count="3480" uniqueCount="359">
  <si>
    <t>Vlaams Gewest</t>
  </si>
  <si>
    <t xml:space="preserve">Mannen </t>
  </si>
  <si>
    <t>Vrouwen</t>
  </si>
  <si>
    <t>Waals Gewest</t>
  </si>
  <si>
    <t>Brussels Hoofdstedelijk Gewest</t>
  </si>
  <si>
    <t>LEEFTIJD</t>
  </si>
  <si>
    <t>0 JAAR</t>
  </si>
  <si>
    <t>1 JAAR</t>
  </si>
  <si>
    <t>2 JAAR</t>
  </si>
  <si>
    <t>3 JAAR</t>
  </si>
  <si>
    <t>4 JAAR</t>
  </si>
  <si>
    <t>5 JAAR</t>
  </si>
  <si>
    <t>6 JAAR</t>
  </si>
  <si>
    <t>7 JAAR</t>
  </si>
  <si>
    <t>8 JAAR</t>
  </si>
  <si>
    <t>9 JAAR</t>
  </si>
  <si>
    <t>10 JAAR</t>
  </si>
  <si>
    <t>11 JAAR</t>
  </si>
  <si>
    <t>12 JAAR</t>
  </si>
  <si>
    <t>13 JAAR</t>
  </si>
  <si>
    <t>14 JAAR</t>
  </si>
  <si>
    <t>15 JAAR</t>
  </si>
  <si>
    <t>16 JAAR</t>
  </si>
  <si>
    <t>17 JAAR</t>
  </si>
  <si>
    <t>18 JAAR</t>
  </si>
  <si>
    <t>19 JAAR</t>
  </si>
  <si>
    <t>20 JAAR</t>
  </si>
  <si>
    <t>21 JAAR</t>
  </si>
  <si>
    <t>22 JAAR</t>
  </si>
  <si>
    <t>23 JAAR</t>
  </si>
  <si>
    <t>24 JAAR</t>
  </si>
  <si>
    <t>25 JAAR</t>
  </si>
  <si>
    <t>26 JAAR</t>
  </si>
  <si>
    <t>27 JAAR</t>
  </si>
  <si>
    <t>28 JAAR</t>
  </si>
  <si>
    <t>29 JAAR</t>
  </si>
  <si>
    <t>30 JAAR</t>
  </si>
  <si>
    <t>31 JAAR</t>
  </si>
  <si>
    <t>32 JAAR</t>
  </si>
  <si>
    <t>33 JAAR</t>
  </si>
  <si>
    <t>34 JAAR</t>
  </si>
  <si>
    <t>35 JAAR</t>
  </si>
  <si>
    <t>36 JAAR</t>
  </si>
  <si>
    <t>37 JAAR</t>
  </si>
  <si>
    <t>38 JAAR</t>
  </si>
  <si>
    <t>39 JAAR</t>
  </si>
  <si>
    <t>40 JAAR</t>
  </si>
  <si>
    <t>41 JAAR</t>
  </si>
  <si>
    <t>42 JAAR</t>
  </si>
  <si>
    <t>43 JAAR</t>
  </si>
  <si>
    <t>44 JAAR</t>
  </si>
  <si>
    <t>45 JAAR</t>
  </si>
  <si>
    <t>46 JAAR</t>
  </si>
  <si>
    <t>47 JAAR</t>
  </si>
  <si>
    <t>48 JAAR</t>
  </si>
  <si>
    <t>49 JAAR</t>
  </si>
  <si>
    <t>50 JAAR</t>
  </si>
  <si>
    <t>51 JAAR</t>
  </si>
  <si>
    <t>52 JAAR</t>
  </si>
  <si>
    <t>53 JAAR</t>
  </si>
  <si>
    <t>54 JAAR</t>
  </si>
  <si>
    <t>55 JAAR</t>
  </si>
  <si>
    <t>56 JAAR</t>
  </si>
  <si>
    <t>57 JAAR</t>
  </si>
  <si>
    <t>58 JAAR</t>
  </si>
  <si>
    <t>59 JAAR</t>
  </si>
  <si>
    <t>60 JAAR</t>
  </si>
  <si>
    <t>61 JAAR</t>
  </si>
  <si>
    <t>62 JAAR</t>
  </si>
  <si>
    <t>63 JAAR</t>
  </si>
  <si>
    <t>64 JAAR</t>
  </si>
  <si>
    <t>65 JAAR</t>
  </si>
  <si>
    <t>66 JAAR</t>
  </si>
  <si>
    <t>67 JAAR</t>
  </si>
  <si>
    <t>68 JAAR</t>
  </si>
  <si>
    <t>69 JAAR</t>
  </si>
  <si>
    <t>70 JAAR</t>
  </si>
  <si>
    <t>71 JAAR</t>
  </si>
  <si>
    <t>72 JAAR</t>
  </si>
  <si>
    <t>73 JAAR</t>
  </si>
  <si>
    <t>74 JAAR</t>
  </si>
  <si>
    <t>75 JAAR</t>
  </si>
  <si>
    <t>76 JAAR</t>
  </si>
  <si>
    <t>77 JAAR</t>
  </si>
  <si>
    <t>78 JAAR</t>
  </si>
  <si>
    <t>79 JAAR</t>
  </si>
  <si>
    <t>80 JAAR</t>
  </si>
  <si>
    <t>81 JAAR</t>
  </si>
  <si>
    <t>82 JAAR</t>
  </si>
  <si>
    <t>83 JAAR</t>
  </si>
  <si>
    <t>84 JAAR</t>
  </si>
  <si>
    <t>85 JAAR</t>
  </si>
  <si>
    <t>86 JAAR</t>
  </si>
  <si>
    <t>87 JAAR</t>
  </si>
  <si>
    <t>88 JAAR</t>
  </si>
  <si>
    <t>89 JAAR</t>
  </si>
  <si>
    <t>90 JAAR</t>
  </si>
  <si>
    <t>91 JAAR</t>
  </si>
  <si>
    <t>92 JAAR</t>
  </si>
  <si>
    <t>93 JAAR</t>
  </si>
  <si>
    <t>94 JAAR</t>
  </si>
  <si>
    <t>95 JAAR</t>
  </si>
  <si>
    <t>96 JAAR</t>
  </si>
  <si>
    <t>97 JAAR</t>
  </si>
  <si>
    <t>98 JAAR</t>
  </si>
  <si>
    <t>99 JAAR</t>
  </si>
  <si>
    <t>100 JAAR EN OUDER</t>
  </si>
  <si>
    <t>TOTAAL</t>
  </si>
  <si>
    <t>NAAM</t>
  </si>
  <si>
    <t>DIMENSIES</t>
  </si>
  <si>
    <t>Ruimte</t>
  </si>
  <si>
    <t>België en zijn gewesten</t>
  </si>
  <si>
    <t>Nationaliteit</t>
  </si>
  <si>
    <t>Totale bevolking (Belgen + vreemdelingen)</t>
  </si>
  <si>
    <t>Tijd</t>
  </si>
  <si>
    <t>Stand op 1-01-2006</t>
  </si>
  <si>
    <t>Andere</t>
  </si>
  <si>
    <t>Bevolking volgens het Rijksregister</t>
  </si>
  <si>
    <t>laatst gewijzigd</t>
  </si>
  <si>
    <t>Website federale overheid (STATBEL)</t>
  </si>
  <si>
    <t>Totale bevolking naar leeftijd en geslacht per gewest</t>
  </si>
  <si>
    <t>Stand op 1-01-2005</t>
  </si>
  <si>
    <t>BRON</t>
  </si>
  <si>
    <t>Voor meer info</t>
  </si>
  <si>
    <t>FOD Economie - Afdeling Statistiek, Bevolkingsstatistieken  (voormalig N.I.S.)</t>
  </si>
  <si>
    <t>Stand op 1-01-2004</t>
  </si>
  <si>
    <t>Indeling naar leeftijd in jaren zoals vastgesteld op 1 januari (= leeftijd in verstreken jaren, âges revolues)</t>
  </si>
  <si>
    <t>100 JAAR</t>
  </si>
  <si>
    <t>101 JAAR</t>
  </si>
  <si>
    <t>103 JAAR</t>
  </si>
  <si>
    <t>104 JAAR</t>
  </si>
  <si>
    <t>105 JAAR</t>
  </si>
  <si>
    <t>106 JAAR</t>
  </si>
  <si>
    <t>107 JAAR</t>
  </si>
  <si>
    <t>108 JAAR</t>
  </si>
  <si>
    <t>102 JAAR</t>
  </si>
  <si>
    <t>110 JAAR EN OUDER</t>
  </si>
  <si>
    <t>109 JAAR</t>
  </si>
  <si>
    <t>Stand op 1-01-2007</t>
  </si>
  <si>
    <t>FOD Economie - Algemene Directie Statistiek en Economische Informatie  (voormalig N.I.S.)</t>
  </si>
  <si>
    <t>Stand op 1-01-2008</t>
  </si>
  <si>
    <t>Totaal</t>
  </si>
  <si>
    <t>Het Rijk</t>
  </si>
  <si>
    <t>Indeling naar leeftijd in jaren zoals vastgesteld op 1 januari (= leeftijd in verstreken jaren, âges revolus)</t>
  </si>
  <si>
    <t>Copyright © 2010 Belgian Federal Government</t>
  </si>
  <si>
    <t>Stand op 1-01-2009</t>
  </si>
  <si>
    <t>Stand op 1-01-2010</t>
  </si>
  <si>
    <t>(2)</t>
  </si>
  <si>
    <t>Duitstalige Gemeenschap</t>
  </si>
  <si>
    <t>(1) Omvat wettelijk gescheiden van tafel en bed</t>
  </si>
  <si>
    <t>(2) Om de persoonlijke levenssfeer te respecteren, wordt er geen informatie gegeven als een cel minder dan 4 eenheden telt</t>
  </si>
  <si>
    <t>Noot van ADSEI</t>
  </si>
  <si>
    <t>FOD Economie - Algemene Directie Statistiek en Economische Informatie  (ADSEI)</t>
  </si>
  <si>
    <t>Minder dan 18 jaar</t>
  </si>
  <si>
    <t>Minder dan 1 jaar</t>
  </si>
  <si>
    <t>1 jaar</t>
  </si>
  <si>
    <t>2 jaar</t>
  </si>
  <si>
    <t>3 jaar</t>
  </si>
  <si>
    <t>4 jaar</t>
  </si>
  <si>
    <t>5 jaar</t>
  </si>
  <si>
    <t>6 jaar</t>
  </si>
  <si>
    <t>7 jaar</t>
  </si>
  <si>
    <t>8 jaar</t>
  </si>
  <si>
    <t>9 jaar</t>
  </si>
  <si>
    <t>10 jaar</t>
  </si>
  <si>
    <t>11 jaar</t>
  </si>
  <si>
    <t>12 jaar</t>
  </si>
  <si>
    <t>13 jaar</t>
  </si>
  <si>
    <t>14 jaar</t>
  </si>
  <si>
    <t>15 jaar</t>
  </si>
  <si>
    <t>16 jaar</t>
  </si>
  <si>
    <t>17 jaar</t>
  </si>
  <si>
    <t>Van 18 tot 64 jaar</t>
  </si>
  <si>
    <t>18 jaar</t>
  </si>
  <si>
    <t>19 jaar</t>
  </si>
  <si>
    <t>20 jaar</t>
  </si>
  <si>
    <t>21 jaar</t>
  </si>
  <si>
    <t>22 jaar</t>
  </si>
  <si>
    <t>23 jaar</t>
  </si>
  <si>
    <t>24 jaar</t>
  </si>
  <si>
    <t>25 jaar</t>
  </si>
  <si>
    <t>26 jaar</t>
  </si>
  <si>
    <t>27 jaar</t>
  </si>
  <si>
    <t>28 jaar</t>
  </si>
  <si>
    <t>29 jaar</t>
  </si>
  <si>
    <t>30 jaar</t>
  </si>
  <si>
    <t>31 jaar</t>
  </si>
  <si>
    <t>32 jaar</t>
  </si>
  <si>
    <t>33 jaar</t>
  </si>
  <si>
    <t>34 jaar</t>
  </si>
  <si>
    <t>35 jaar</t>
  </si>
  <si>
    <t>36 jaar</t>
  </si>
  <si>
    <t>37 jaar</t>
  </si>
  <si>
    <t>38 jaar</t>
  </si>
  <si>
    <t>39 jaar</t>
  </si>
  <si>
    <t>40 jaar</t>
  </si>
  <si>
    <t>41 jaar</t>
  </si>
  <si>
    <t>42 jaar</t>
  </si>
  <si>
    <t>43 jaar</t>
  </si>
  <si>
    <t>44 jaar</t>
  </si>
  <si>
    <t>45 jaar</t>
  </si>
  <si>
    <t>46 jaar</t>
  </si>
  <si>
    <t>47 jaar</t>
  </si>
  <si>
    <t>48 jaar</t>
  </si>
  <si>
    <t>49 jaar</t>
  </si>
  <si>
    <t>50 jaar</t>
  </si>
  <si>
    <t>51 jaar</t>
  </si>
  <si>
    <t>52 jaar</t>
  </si>
  <si>
    <t>53 jaar</t>
  </si>
  <si>
    <t>54 jaar</t>
  </si>
  <si>
    <t>55 jaar</t>
  </si>
  <si>
    <t>56 jaar</t>
  </si>
  <si>
    <t>57 jaar</t>
  </si>
  <si>
    <t>58 jaar</t>
  </si>
  <si>
    <t>59 jaar</t>
  </si>
  <si>
    <t>60 jaar</t>
  </si>
  <si>
    <t>61 jaar</t>
  </si>
  <si>
    <t>62 jaar</t>
  </si>
  <si>
    <t>63 jaar</t>
  </si>
  <si>
    <t>64 jaar</t>
  </si>
  <si>
    <t>65 jaar en meer</t>
  </si>
  <si>
    <t>65 jaar</t>
  </si>
  <si>
    <t>66 jaar</t>
  </si>
  <si>
    <t>67 jaar</t>
  </si>
  <si>
    <t>68 jaar</t>
  </si>
  <si>
    <t>69 jaar</t>
  </si>
  <si>
    <t>70 jaar</t>
  </si>
  <si>
    <t>71 jaar</t>
  </si>
  <si>
    <t>72 jaar</t>
  </si>
  <si>
    <t>73 jaar</t>
  </si>
  <si>
    <t>74 jaar</t>
  </si>
  <si>
    <t>75 jaar</t>
  </si>
  <si>
    <t>76 jaar</t>
  </si>
  <si>
    <t>77 jaar</t>
  </si>
  <si>
    <t>78 jaar</t>
  </si>
  <si>
    <t>79 jaar</t>
  </si>
  <si>
    <t>80 jaar</t>
  </si>
  <si>
    <t>81 jaar</t>
  </si>
  <si>
    <t>82 jaar</t>
  </si>
  <si>
    <t>83 jaar</t>
  </si>
  <si>
    <t>84 jaar</t>
  </si>
  <si>
    <t>85 jaar</t>
  </si>
  <si>
    <t>86 jaar</t>
  </si>
  <si>
    <t>87 jaar</t>
  </si>
  <si>
    <t>88 jaar</t>
  </si>
  <si>
    <t>89 jaar</t>
  </si>
  <si>
    <t>90 jaar</t>
  </si>
  <si>
    <t>91 jaar</t>
  </si>
  <si>
    <t>92 jaar</t>
  </si>
  <si>
    <t>93 jaar</t>
  </si>
  <si>
    <t>94 jaar</t>
  </si>
  <si>
    <t>95 jaar</t>
  </si>
  <si>
    <t>96 jaar</t>
  </si>
  <si>
    <t>97 jaar</t>
  </si>
  <si>
    <t>98 jaar</t>
  </si>
  <si>
    <t>99 jaar</t>
  </si>
  <si>
    <t>100 jaar en meer</t>
  </si>
  <si>
    <t>Omwille van de vertrouwelijkheid van de gegevens kan het cijfer "3" zowel 3, 2 als 1 betekenen</t>
  </si>
  <si>
    <t>Copyright © 2012 Belgian Federal Government</t>
  </si>
  <si>
    <r>
      <rPr>
        <sz val="9"/>
        <color indexed="10"/>
        <rFont val="Arial"/>
        <family val="2"/>
      </rPr>
      <t>be.</t>
    </r>
    <r>
      <rPr>
        <sz val="9"/>
        <rFont val="Arial"/>
        <family val="2"/>
      </rPr>
      <t xml:space="preserve">STAT </t>
    </r>
  </si>
  <si>
    <t>http://statbel.fgov.be/nl/statistieken/cijfers/bevolking/structuur/woonplaats/</t>
  </si>
  <si>
    <t>Bevolking op 1 januari 2011</t>
  </si>
  <si>
    <t>Vlaams Gewest (1/01/2011)</t>
  </si>
  <si>
    <t>Waals Gewest (1/01/2011)</t>
  </si>
  <si>
    <t>Brussels Hoofdstedelijk Gewest (1/01/2011)</t>
  </si>
  <si>
    <t>België (stand op 1/01/2011)</t>
  </si>
  <si>
    <t>TOTALE BEVOLKING</t>
  </si>
  <si>
    <t>BELGEN</t>
  </si>
  <si>
    <t>VREEMDELINGEN</t>
  </si>
  <si>
    <t>* laatst gewijzigd:</t>
  </si>
  <si>
    <t>Totale bevolking naar leeftijd, geslacht en nationaliteitsgroep (B/V) per gewest</t>
  </si>
  <si>
    <t>Totale bevolking (B+V)  -&gt;  Belgen (B)  -&gt;  Vreemdelingen (V)</t>
  </si>
  <si>
    <t>0-5</t>
  </si>
  <si>
    <t>6-11</t>
  </si>
  <si>
    <t>12-17</t>
  </si>
  <si>
    <t>18-24</t>
  </si>
  <si>
    <t>25-49</t>
  </si>
  <si>
    <t>50-64</t>
  </si>
  <si>
    <t>65+</t>
  </si>
  <si>
    <t>Bevolking van vreemde herkomst</t>
  </si>
  <si>
    <t>vreemde herkomst</t>
  </si>
  <si>
    <t>Noppe J. &amp; Lodewijckx E. (2012). De gekleurde samenleving. Personen van vreemde herkomst in Vlaanderen. SVR-Webartikel 2012/3</t>
  </si>
  <si>
    <t xml:space="preserve">-&gt; </t>
  </si>
  <si>
    <t>x</t>
  </si>
  <si>
    <t>FOD Economie, KMO, Middenstand en Energie</t>
  </si>
  <si>
    <t>woensdag, 9 januari 2013, 18:39</t>
  </si>
  <si>
    <t>Bevolking naar woonplaats, nationaliteit, burgerlijke staat, leeftijd en geslacht sinds 2001</t>
  </si>
  <si>
    <t>Datum laatste wijziging: donderdag, 20 december 2012, 15:44</t>
  </si>
  <si>
    <t>Geslacht</t>
  </si>
  <si>
    <t>Mannen</t>
  </si>
  <si>
    <t>MANNEN EN VROUWEN</t>
  </si>
  <si>
    <t>Bevolking op 01 januari</t>
  </si>
  <si>
    <t>Woonplaats</t>
  </si>
  <si>
    <t>Leeftijdsklasse</t>
  </si>
  <si>
    <t>Minder dan 5 jaar</t>
  </si>
  <si>
    <t>Van 5 tot 9 jaar</t>
  </si>
  <si>
    <t>Van 10 tot 14 jaar</t>
  </si>
  <si>
    <t>Van 15 tot 19 jaar</t>
  </si>
  <si>
    <t>Van 20 tot 24 jaar</t>
  </si>
  <si>
    <t>Van 25 tot 29 jaar</t>
  </si>
  <si>
    <t>Van 30 tot 34 jaar</t>
  </si>
  <si>
    <t>Van 35 tot 39 jaar</t>
  </si>
  <si>
    <t>Van 40 tot 44 jaar</t>
  </si>
  <si>
    <t>Van 45 tot 49 jaar</t>
  </si>
  <si>
    <t>Van 50 tot 54 jaar</t>
  </si>
  <si>
    <t>Van 55 tot 59 jaar</t>
  </si>
  <si>
    <t>Van 60 tot 64 jaar</t>
  </si>
  <si>
    <t>Van 65 tot 69 jaar</t>
  </si>
  <si>
    <t>Van 70 tot 74 jaar</t>
  </si>
  <si>
    <t>Van 75 tot 79 jaar</t>
  </si>
  <si>
    <t>Van 80 tot 84 jaar</t>
  </si>
  <si>
    <t>Van 85 tot 89 jaar</t>
  </si>
  <si>
    <t>Van 90 tot 94 jaar</t>
  </si>
  <si>
    <t>Van 95 tot 99 jaar</t>
  </si>
  <si>
    <t>ALLE LEEFTIJDEN</t>
  </si>
  <si>
    <t>BELGIE</t>
  </si>
  <si>
    <t>Bron:</t>
  </si>
  <si>
    <t>(berekend op data van het Rijksregister)</t>
  </si>
  <si>
    <t>totaal</t>
  </si>
  <si>
    <t>%</t>
  </si>
  <si>
    <t>Vlaams Gewest, stand op 1.01.2011</t>
  </si>
  <si>
    <t>Berekeningen Edith Lodewijckx (SVR) op basis van het Rijksregister van de natuurlijke personen en van de huishoudens.</t>
  </si>
  <si>
    <t>Bepaling:</t>
  </si>
  <si>
    <t>1) oudste (geregistreerde) nationaliteit van de natuurlijke persoon =  'niet-Belg' -&gt; vreemde herkomst</t>
  </si>
  <si>
    <t xml:space="preserve">2) Voor de personen die nog inwonen bij hun ouders (en waarvoor dus de link met de ouders [aldus vermoed i.f.v. de huishoudposities en het leeftijdsverschil] 
gelegd kan worden) kan men nog een stap verder gaan. 
</t>
  </si>
  <si>
    <r>
      <t xml:space="preserve">Bij hen wordt gekeken naar de oudste nationaliteit van de </t>
    </r>
    <r>
      <rPr>
        <u val="single"/>
        <sz val="10"/>
        <rFont val="Arial"/>
        <family val="2"/>
      </rPr>
      <t>moeder</t>
    </r>
    <r>
      <rPr>
        <sz val="10"/>
        <rFont val="Arial"/>
        <family val="2"/>
      </rPr>
      <t xml:space="preserve"> (of de vader indien de persoon woont bij een alleenstaande vader).</t>
    </r>
  </si>
  <si>
    <r>
      <t xml:space="preserve">Als de oudste nationaliteit van de </t>
    </r>
    <r>
      <rPr>
        <u val="single"/>
        <sz val="10"/>
        <rFont val="Arial"/>
        <family val="2"/>
      </rPr>
      <t>moeder</t>
    </r>
    <r>
      <rPr>
        <sz val="10"/>
        <rFont val="Arial"/>
        <family val="2"/>
      </rPr>
      <t xml:space="preserve"> (of van de vader bij kinderen bij alleenstaande vaders) een niet-Belgische nationaliteit is, wordt het kind beschouwd als een persoon van vreemde herkomst.</t>
    </r>
  </si>
  <si>
    <t>http://www4dar.vlaanderen.be/sites/svr/publicaties/Publicaties/webpublicaties/2012-03-26-webartikel2012-3-vreemde-herkomst.pdf</t>
  </si>
  <si>
    <t>°2009</t>
  </si>
  <si>
    <t>°2008</t>
  </si>
  <si>
    <t>°2007</t>
  </si>
  <si>
    <t>°2006</t>
  </si>
  <si>
    <t>°2005</t>
  </si>
  <si>
    <t>°2004</t>
  </si>
  <si>
    <t>°2003</t>
  </si>
  <si>
    <t>°2002</t>
  </si>
  <si>
    <t>°2001</t>
  </si>
  <si>
    <t>°2000</t>
  </si>
  <si>
    <t>°1999</t>
  </si>
  <si>
    <t>°1998</t>
  </si>
  <si>
    <t>°1997</t>
  </si>
  <si>
    <t>°1996</t>
  </si>
  <si>
    <t>°1995</t>
  </si>
  <si>
    <t>°1994</t>
  </si>
  <si>
    <t>°1993</t>
  </si>
  <si>
    <t>zaterdag, 9 november 2013, 19:54</t>
  </si>
  <si>
    <t>Datum laatste wijziging: vrijdag, 11 oktober 2013, 8:22</t>
  </si>
  <si>
    <t>Belgen</t>
  </si>
  <si>
    <t>Vreemdelingen</t>
  </si>
  <si>
    <t>Totale bevolking = Belgen en Vreemdelingen</t>
  </si>
  <si>
    <t>vrijdag, 7 november 2014, 13:27</t>
  </si>
  <si>
    <t>Datum laatste wijziging: zaterdag, 19 juli 2014, 1:01</t>
  </si>
  <si>
    <t>BELGEN EN VREEMDELINGEN</t>
  </si>
  <si>
    <t>Totale residerende bevolking voor België en gewesten, 2004-2014</t>
  </si>
  <si>
    <t>Deze resultaten werden onderworpen aan een procedure die als doel heeft specifieke individuele situaties onherkenbaar te maken. Deze procedure resulteert niet in verschillen met de officiële bevolkingscijfers met uitzondering van de populatie op 01/01/2011. Voor dat jaar specifiek kunnen kleine verschillen op gemeentelijk niveau niet uitgesloten worden. Deze verschillen zijn een gevolg van het streven naar coherentie met andere statistieken waarvan de bevolkingsstatistieken op 01/01/2011 deel uit maken. De AD Statistiek communiceert niet over welke types individuele situaties het voorwerp uitmaken van deze bescherming.</t>
  </si>
  <si>
    <r>
      <t xml:space="preserve">Noot op website STATBEL, bij resultaten van </t>
    </r>
    <r>
      <rPr>
        <sz val="10"/>
        <color indexed="10"/>
        <rFont val="Arial"/>
        <family val="2"/>
      </rPr>
      <t>be.</t>
    </r>
    <r>
      <rPr>
        <sz val="10"/>
        <rFont val="Arial"/>
        <family val="2"/>
      </rPr>
      <t xml:space="preserve">STAT </t>
    </r>
  </si>
  <si>
    <t>Totaal België</t>
  </si>
  <si>
    <r>
      <rPr>
        <sz val="12"/>
        <color indexed="10"/>
        <rFont val="Arial"/>
        <family val="2"/>
      </rPr>
      <t>be.</t>
    </r>
    <r>
      <rPr>
        <sz val="12"/>
        <rFont val="Arial"/>
        <family val="2"/>
      </rPr>
      <t xml:space="preserve">STAT </t>
    </r>
  </si>
  <si>
    <t xml:space="preserve">Bron: FOD Economie, AD Statistiek -&gt; STATBEL </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</si>
</sst>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dd\-mm\-yy"/>
    <numFmt numFmtId="165" formatCode="[$-813]dddd\ d\ mmmm\ yyyy"/>
    <numFmt numFmtId="166" formatCode="0.0%"/>
    <numFmt numFmtId="167" formatCode="&quot;Ja&quot;;&quot;Ja&quot;;&quot;Nee&quot;"/>
    <numFmt numFmtId="168" formatCode="&quot;Waar&quot;;&quot;Waar&quot;;&quot;Onwaar&quot;"/>
    <numFmt numFmtId="169" formatCode="&quot;Aan&quot;;&quot;Aan&quot;;&quot;Uit&quot;"/>
    <numFmt numFmtId="170" formatCode="[$€-2]\ #.##000_);[Red]\([$€-2]\ #.##000\)"/>
  </numFmts>
  <fonts count="75">
    <font>
      <sz val="10"/>
      <name val="Arial"/>
      <family val="0"/>
    </font>
    <font>
      <sz val="11"/>
      <color indexed="8"/>
      <name val="Calibri"/>
      <family val="2"/>
    </font>
    <font>
      <sz val="8"/>
      <name val="Arial"/>
      <family val="2"/>
    </font>
    <font>
      <b/>
      <sz val="10"/>
      <name val="Arial"/>
      <family val="2"/>
    </font>
    <font>
      <b/>
      <sz val="12"/>
      <name val="Arial"/>
      <family val="2"/>
    </font>
    <font>
      <sz val="9"/>
      <name val="Arial"/>
      <family val="2"/>
    </font>
    <font>
      <b/>
      <sz val="9"/>
      <name val="Arial"/>
      <family val="2"/>
    </font>
    <font>
      <u val="single"/>
      <sz val="10"/>
      <color indexed="12"/>
      <name val="Arial"/>
      <family val="2"/>
    </font>
    <font>
      <u val="single"/>
      <sz val="9"/>
      <color indexed="12"/>
      <name val="Arial"/>
      <family val="2"/>
    </font>
    <font>
      <b/>
      <sz val="8"/>
      <name val="Arial"/>
      <family val="2"/>
    </font>
    <font>
      <u val="single"/>
      <sz val="8"/>
      <color indexed="12"/>
      <name val="Arial"/>
      <family val="2"/>
    </font>
    <font>
      <sz val="9"/>
      <color indexed="10"/>
      <name val="Arial"/>
      <family val="2"/>
    </font>
    <font>
      <b/>
      <sz val="11"/>
      <name val="Arial"/>
      <family val="2"/>
    </font>
    <font>
      <u val="single"/>
      <sz val="9"/>
      <name val="Arial"/>
      <family val="2"/>
    </font>
    <font>
      <sz val="12"/>
      <name val="Arial"/>
      <family val="2"/>
    </font>
    <font>
      <b/>
      <sz val="18"/>
      <name val="Arial"/>
      <family val="2"/>
    </font>
    <font>
      <u val="single"/>
      <sz val="10"/>
      <name val="Arial"/>
      <family val="2"/>
    </font>
    <font>
      <sz val="10"/>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8"/>
      <color indexed="18"/>
      <name val="Arial"/>
      <family val="2"/>
    </font>
    <font>
      <b/>
      <sz val="10"/>
      <color indexed="18"/>
      <name val="Arial"/>
      <family val="2"/>
    </font>
    <font>
      <sz val="8"/>
      <color indexed="56"/>
      <name val="Arial"/>
      <family val="2"/>
    </font>
    <font>
      <sz val="8"/>
      <color indexed="62"/>
      <name val="Arial"/>
      <family val="2"/>
    </font>
    <font>
      <sz val="8"/>
      <color indexed="10"/>
      <name val="Arial"/>
      <family val="2"/>
    </font>
    <font>
      <b/>
      <sz val="9"/>
      <color indexed="10"/>
      <name val="Arial"/>
      <family val="2"/>
    </font>
    <font>
      <sz val="12"/>
      <color indexed="18"/>
      <name val="Arial"/>
      <family val="2"/>
    </font>
    <font>
      <b/>
      <sz val="12"/>
      <color indexed="18"/>
      <name val="Arial"/>
      <family val="2"/>
    </font>
    <font>
      <sz val="10"/>
      <color indexed="10"/>
      <name val="Arial"/>
      <family val="2"/>
    </font>
    <font>
      <sz val="10"/>
      <color indexed="18"/>
      <name val="Arial"/>
      <family val="2"/>
    </font>
    <font>
      <sz val="12"/>
      <color indexed="8"/>
      <name val="Calibri"/>
      <family val="2"/>
    </font>
    <font>
      <sz val="12"/>
      <color indexed="10"/>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color rgb="FF002288"/>
      <name val="Arial"/>
      <family val="2"/>
    </font>
    <font>
      <b/>
      <sz val="10"/>
      <color rgb="FF002288"/>
      <name val="Arial"/>
      <family val="2"/>
    </font>
    <font>
      <sz val="8"/>
      <color theme="3"/>
      <name val="Arial"/>
      <family val="2"/>
    </font>
    <font>
      <sz val="8"/>
      <color rgb="FF162986"/>
      <name val="Arial"/>
      <family val="2"/>
    </font>
    <font>
      <sz val="8"/>
      <color rgb="FFFF0000"/>
      <name val="Arial"/>
      <family val="2"/>
    </font>
    <font>
      <b/>
      <sz val="9"/>
      <color rgb="FFFF0000"/>
      <name val="Arial"/>
      <family val="2"/>
    </font>
    <font>
      <sz val="12"/>
      <color rgb="FF002288"/>
      <name val="Arial"/>
      <family val="2"/>
    </font>
    <font>
      <b/>
      <sz val="12"/>
      <color rgb="FF002288"/>
      <name val="Arial"/>
      <family val="2"/>
    </font>
    <font>
      <sz val="10"/>
      <color rgb="FFFF0000"/>
      <name val="Arial"/>
      <family val="2"/>
    </font>
    <font>
      <sz val="10"/>
      <color rgb="FF00228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2"/>
        <bgColor indexed="64"/>
      </patternFill>
    </fill>
    <fill>
      <patternFill patternType="solid">
        <fgColor theme="2" tint="-0.09996999800205231"/>
        <bgColor indexed="64"/>
      </patternFill>
    </fill>
    <fill>
      <patternFill patternType="solid">
        <fgColor rgb="FFE0E0E0"/>
        <bgColor indexed="64"/>
      </patternFill>
    </fill>
    <fill>
      <patternFill patternType="solid">
        <fgColor rgb="FFEBECE7"/>
        <bgColor indexed="64"/>
      </patternFill>
    </fill>
    <fill>
      <patternFill patternType="solid">
        <fgColor rgb="FFF0F0F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0" tint="-0.04997999966144562"/>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right/>
      <top/>
      <bottom style="thin"/>
    </border>
    <border>
      <left style="thin"/>
      <right style="thin"/>
      <top style="thin"/>
      <bottom/>
    </border>
    <border>
      <left style="thin"/>
      <right style="thin"/>
      <top style="thin"/>
      <bottom style="thin">
        <color rgb="FF000000"/>
      </bottom>
    </border>
    <border>
      <left style="thin"/>
      <right style="thin"/>
      <top style="thin">
        <color rgb="FF000000"/>
      </top>
      <bottom style="thin">
        <color rgb="FF000000"/>
      </bottom>
    </border>
    <border>
      <left style="thin"/>
      <right style="thin"/>
      <top style="thin">
        <color rgb="FF000000"/>
      </top>
      <bottom style="thin"/>
    </border>
    <border>
      <left style="thin"/>
      <right style="thin"/>
      <top>
        <color indexed="63"/>
      </top>
      <bottom style="thin">
        <color rgb="FF000000"/>
      </bottom>
    </border>
    <border>
      <left style="thin"/>
      <right style="thin"/>
      <top style="thin">
        <color rgb="FF000000"/>
      </top>
      <bottom>
        <color indexed="63"/>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medium">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medium">
        <color rgb="FF000000"/>
      </right>
      <top>
        <color indexed="63"/>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color indexed="63"/>
      </left>
      <right>
        <color indexed="63"/>
      </right>
      <top>
        <color indexed="63"/>
      </top>
      <bottom style="medium"/>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color indexed="63"/>
      </bottom>
    </border>
    <border>
      <left style="thin">
        <color rgb="FF000000"/>
      </left>
      <right style="medium">
        <color rgb="FF000000"/>
      </right>
      <top>
        <color indexed="63"/>
      </top>
      <bottom>
        <color indexed="63"/>
      </bottom>
    </border>
    <border>
      <left style="thin"/>
      <right style="thin">
        <color rgb="FF000000"/>
      </right>
      <top style="thin">
        <color rgb="FF000000"/>
      </top>
      <bottom style="thin"/>
    </border>
    <border>
      <left style="thin">
        <color rgb="FF000000"/>
      </left>
      <right style="medium">
        <color rgb="FF000000"/>
      </right>
      <top style="thin">
        <color rgb="FF000000"/>
      </top>
      <bottom style="thin"/>
    </border>
    <border>
      <left style="thin">
        <color rgb="FF000000"/>
      </left>
      <right style="thin"/>
      <top style="thin">
        <color rgb="FF000000"/>
      </top>
      <bottom>
        <color indexed="63"/>
      </bottom>
    </border>
    <border>
      <left style="thin">
        <color rgb="FF000000"/>
      </left>
      <right style="thin"/>
      <top>
        <color indexed="63"/>
      </top>
      <bottom style="thin"/>
    </border>
    <border>
      <left style="thin"/>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top>
        <color indexed="63"/>
      </top>
      <bottom style="thin">
        <color rgb="FF000000"/>
      </bottom>
    </border>
    <border>
      <left style="thin">
        <color rgb="FF000000"/>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color indexed="63"/>
      </bottom>
    </border>
    <border>
      <left style="thin">
        <color rgb="FF000000"/>
      </left>
      <right style="thin"/>
      <top>
        <color indexed="63"/>
      </top>
      <bottom style="thin">
        <color rgb="FF000000"/>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color indexed="63"/>
      </bottom>
    </border>
    <border>
      <left style="medium">
        <color rgb="FF000000"/>
      </left>
      <right style="thin">
        <color rgb="FF000000"/>
      </right>
      <top>
        <color indexed="63"/>
      </top>
      <bottom style="medium">
        <color rgb="FF000000"/>
      </bottom>
    </border>
    <border>
      <left style="medium">
        <color rgb="FF000000"/>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style="thin"/>
      <right>
        <color indexed="63"/>
      </right>
      <top style="thin">
        <color rgb="FF000000"/>
      </top>
      <bottom style="thin">
        <color rgb="FF000000"/>
      </bottom>
    </border>
    <border>
      <left>
        <color indexed="63"/>
      </left>
      <right style="medium">
        <color rgb="FF000000"/>
      </right>
      <top style="thin">
        <color rgb="FF000000"/>
      </top>
      <bottom style="thin">
        <color rgb="FF000000"/>
      </bottom>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
      <left style="medium">
        <color rgb="FF000000"/>
      </left>
      <right>
        <color indexed="63"/>
      </right>
      <top>
        <color indexed="63"/>
      </top>
      <bottom>
        <color indexed="63"/>
      </bottom>
    </border>
    <border>
      <left>
        <color indexed="63"/>
      </left>
      <right style="thin">
        <color rgb="FF000000"/>
      </right>
      <top>
        <color indexed="63"/>
      </top>
      <bottom>
        <color indexed="63"/>
      </bottom>
    </border>
    <border>
      <left style="medium">
        <color rgb="FF000000"/>
      </left>
      <right>
        <color indexed="63"/>
      </right>
      <top>
        <color indexed="63"/>
      </top>
      <bottom style="thin">
        <color rgb="FF000000"/>
      </bottom>
    </border>
    <border>
      <left>
        <color indexed="63"/>
      </left>
      <right style="thin">
        <color rgb="FF000000"/>
      </right>
      <top style="medium">
        <color rgb="FF000000"/>
      </top>
      <bottom>
        <color indexed="63"/>
      </bottom>
    </border>
    <border>
      <left style="thin">
        <color rgb="FF000000"/>
      </left>
      <right>
        <color indexed="63"/>
      </right>
      <top style="medium">
        <color rgb="FF000000"/>
      </top>
      <bottom style="thin">
        <color rgb="FF000000"/>
      </bottom>
    </border>
    <border>
      <left>
        <color indexed="63"/>
      </left>
      <right>
        <color indexed="63"/>
      </right>
      <top style="medium">
        <color rgb="FF000000"/>
      </top>
      <bottom style="thin">
        <color rgb="FF000000"/>
      </bottom>
    </border>
    <border>
      <left>
        <color indexed="63"/>
      </left>
      <right style="medium">
        <color rgb="FF000000"/>
      </right>
      <top style="medium">
        <color rgb="FF000000"/>
      </top>
      <bottom style="thin">
        <color rgb="FF00000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rgb="FF000000"/>
      </left>
      <right>
        <color indexed="63"/>
      </right>
      <top>
        <color indexed="63"/>
      </top>
      <bottom>
        <color indexed="63"/>
      </bottom>
    </border>
    <border>
      <left style="thin"/>
      <right style="thin"/>
      <top>
        <color indexed="63"/>
      </top>
      <bottom>
        <color indexed="63"/>
      </bottom>
    </border>
    <border>
      <left style="thin"/>
      <right style="thin"/>
      <top/>
      <bottom style="thin"/>
    </border>
    <border>
      <left style="thin">
        <color rgb="FF000000"/>
      </left>
      <right style="thin"/>
      <top>
        <color indexed="63"/>
      </top>
      <bottom>
        <color indexed="63"/>
      </bottom>
    </border>
    <border>
      <left style="thin">
        <color rgb="FF000000"/>
      </left>
      <right style="thin"/>
      <top style="thin"/>
      <bottom>
        <color indexed="63"/>
      </bottom>
    </border>
    <border>
      <left>
        <color indexed="63"/>
      </left>
      <right>
        <color indexed="63"/>
      </right>
      <top style="thin">
        <color rgb="FF000000"/>
      </top>
      <bottom style="thin">
        <color rgb="FF000000"/>
      </bottom>
    </border>
    <border>
      <left style="medium"/>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0" fontId="7" fillId="0" borderId="0" applyNumberFormat="0" applyFill="0" applyBorder="0" applyAlignment="0" applyProtection="0"/>
    <xf numFmtId="0" fontId="54"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0" fillId="31" borderId="7" applyNumberFormat="0" applyFont="0" applyAlignment="0" applyProtection="0"/>
    <xf numFmtId="0" fontId="59" fillId="32"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cellStyleXfs>
  <cellXfs count="364">
    <xf numFmtId="0" fontId="0" fillId="0" borderId="0" xfId="0" applyAlignment="1">
      <alignment/>
    </xf>
    <xf numFmtId="49" fontId="2" fillId="0" borderId="0" xfId="0" applyNumberFormat="1" applyFont="1" applyAlignment="1">
      <alignment horizontal="center"/>
    </xf>
    <xf numFmtId="0" fontId="2" fillId="0" borderId="0" xfId="0" applyFont="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0" fillId="0" borderId="0" xfId="0" applyFont="1" applyFill="1" applyAlignment="1">
      <alignment/>
    </xf>
    <xf numFmtId="0" fontId="5" fillId="0" borderId="0" xfId="0" applyFont="1" applyAlignment="1">
      <alignment/>
    </xf>
    <xf numFmtId="0" fontId="7" fillId="0" borderId="0" xfId="44" applyFill="1" applyAlignment="1" applyProtection="1">
      <alignment/>
      <protection/>
    </xf>
    <xf numFmtId="0" fontId="2" fillId="0" borderId="0" xfId="0" applyFont="1" applyFill="1" applyAlignment="1">
      <alignment/>
    </xf>
    <xf numFmtId="0" fontId="2" fillId="0" borderId="0" xfId="0" applyFont="1" applyFill="1" applyAlignment="1">
      <alignment horizontal="right"/>
    </xf>
    <xf numFmtId="164" fontId="2" fillId="0" borderId="0" xfId="0" applyNumberFormat="1" applyFont="1" applyFill="1" applyAlignment="1">
      <alignment horizontal="left"/>
    </xf>
    <xf numFmtId="0" fontId="8" fillId="0" borderId="0" xfId="44" applyFont="1" applyFill="1" applyAlignment="1" applyProtection="1">
      <alignment/>
      <protection/>
    </xf>
    <xf numFmtId="0" fontId="5" fillId="0" borderId="0" xfId="0" applyFont="1" applyFill="1" applyAlignment="1">
      <alignment/>
    </xf>
    <xf numFmtId="49" fontId="2" fillId="0" borderId="12" xfId="0" applyNumberFormat="1" applyFont="1" applyBorder="1" applyAlignment="1">
      <alignment horizontal="center"/>
    </xf>
    <xf numFmtId="3" fontId="2" fillId="0" borderId="13" xfId="0" applyNumberFormat="1" applyFont="1" applyBorder="1" applyAlignment="1">
      <alignment/>
    </xf>
    <xf numFmtId="3" fontId="2" fillId="0" borderId="13" xfId="0" applyNumberFormat="1" applyFont="1" applyBorder="1" applyAlignment="1">
      <alignment horizontal="right"/>
    </xf>
    <xf numFmtId="3" fontId="2" fillId="0" borderId="10" xfId="0" applyNumberFormat="1" applyFont="1" applyBorder="1" applyAlignment="1">
      <alignment horizontal="right"/>
    </xf>
    <xf numFmtId="3" fontId="2" fillId="0" borderId="12" xfId="0" applyNumberFormat="1" applyFont="1" applyBorder="1" applyAlignment="1">
      <alignment/>
    </xf>
    <xf numFmtId="3" fontId="2" fillId="0" borderId="10" xfId="0" applyNumberFormat="1" applyFont="1" applyBorder="1" applyAlignment="1">
      <alignment/>
    </xf>
    <xf numFmtId="3" fontId="2" fillId="0" borderId="14" xfId="0" applyNumberFormat="1" applyFont="1" applyBorder="1" applyAlignment="1">
      <alignment/>
    </xf>
    <xf numFmtId="3" fontId="2" fillId="0" borderId="15" xfId="0" applyNumberFormat="1" applyFont="1" applyBorder="1" applyAlignment="1">
      <alignment/>
    </xf>
    <xf numFmtId="3" fontId="2" fillId="0" borderId="16" xfId="0" applyNumberFormat="1" applyFont="1" applyBorder="1" applyAlignment="1">
      <alignment/>
    </xf>
    <xf numFmtId="3" fontId="2" fillId="0" borderId="17" xfId="0" applyNumberFormat="1" applyFont="1" applyBorder="1" applyAlignment="1">
      <alignment/>
    </xf>
    <xf numFmtId="3" fontId="2" fillId="0" borderId="18" xfId="0" applyNumberFormat="1" applyFont="1" applyBorder="1" applyAlignment="1">
      <alignment/>
    </xf>
    <xf numFmtId="3" fontId="2" fillId="0" borderId="19" xfId="0" applyNumberFormat="1" applyFont="1" applyBorder="1" applyAlignment="1">
      <alignment/>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3" fontId="2" fillId="0" borderId="16" xfId="0" applyNumberFormat="1" applyFont="1" applyBorder="1" applyAlignment="1">
      <alignment horizontal="right"/>
    </xf>
    <xf numFmtId="3" fontId="2" fillId="0" borderId="17" xfId="0" applyNumberFormat="1" applyFont="1" applyBorder="1" applyAlignment="1">
      <alignment horizontal="right"/>
    </xf>
    <xf numFmtId="3" fontId="2" fillId="0" borderId="18" xfId="0" applyNumberFormat="1" applyFont="1" applyBorder="1" applyAlignment="1">
      <alignment horizontal="right"/>
    </xf>
    <xf numFmtId="3" fontId="2" fillId="0" borderId="19" xfId="0" applyNumberFormat="1" applyFont="1" applyBorder="1" applyAlignment="1">
      <alignment horizontal="righ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3" fontId="2" fillId="0" borderId="12" xfId="0" applyNumberFormat="1" applyFont="1" applyFill="1" applyBorder="1" applyAlignment="1">
      <alignment/>
    </xf>
    <xf numFmtId="3" fontId="2" fillId="0" borderId="10" xfId="0" applyNumberFormat="1" applyFont="1" applyFill="1" applyBorder="1" applyAlignment="1">
      <alignment/>
    </xf>
    <xf numFmtId="3" fontId="2" fillId="0" borderId="12" xfId="0" applyNumberFormat="1" applyFont="1" applyBorder="1" applyAlignment="1">
      <alignment horizontal="right"/>
    </xf>
    <xf numFmtId="3" fontId="0" fillId="0" borderId="0" xfId="0" applyNumberFormat="1" applyAlignment="1">
      <alignment/>
    </xf>
    <xf numFmtId="0" fontId="2" fillId="0" borderId="0" xfId="0" applyFont="1" applyAlignment="1">
      <alignment horizontal="center"/>
    </xf>
    <xf numFmtId="0" fontId="2" fillId="0" borderId="11" xfId="0" applyFont="1" applyBorder="1" applyAlignment="1">
      <alignment horizontal="center"/>
    </xf>
    <xf numFmtId="0" fontId="2" fillId="0" borderId="0" xfId="0" applyFont="1" applyAlignment="1">
      <alignment/>
    </xf>
    <xf numFmtId="3" fontId="2" fillId="0" borderId="0" xfId="0" applyNumberFormat="1" applyFont="1" applyAlignment="1">
      <alignment/>
    </xf>
    <xf numFmtId="3" fontId="2" fillId="0" borderId="13" xfId="0" applyNumberFormat="1" applyFont="1" applyBorder="1" applyAlignment="1">
      <alignment horizontal="right"/>
    </xf>
    <xf numFmtId="3" fontId="2" fillId="0" borderId="10" xfId="0" applyNumberFormat="1" applyFont="1" applyBorder="1" applyAlignment="1">
      <alignment horizontal="right"/>
    </xf>
    <xf numFmtId="3" fontId="2" fillId="0" borderId="16" xfId="0" applyNumberFormat="1" applyFont="1" applyBorder="1" applyAlignment="1">
      <alignment horizontal="right"/>
    </xf>
    <xf numFmtId="3" fontId="2" fillId="0" borderId="17" xfId="0" applyNumberFormat="1" applyFont="1" applyBorder="1" applyAlignment="1">
      <alignment/>
    </xf>
    <xf numFmtId="3" fontId="2" fillId="0" borderId="12" xfId="0" applyNumberFormat="1" applyFont="1" applyBorder="1" applyAlignment="1">
      <alignment horizontal="right"/>
    </xf>
    <xf numFmtId="3" fontId="2" fillId="0" borderId="0" xfId="0" applyNumberFormat="1" applyFont="1" applyBorder="1" applyAlignment="1">
      <alignment/>
    </xf>
    <xf numFmtId="3" fontId="2" fillId="0" borderId="0" xfId="0" applyNumberFormat="1" applyFont="1" applyBorder="1" applyAlignment="1">
      <alignment/>
    </xf>
    <xf numFmtId="3" fontId="2" fillId="0" borderId="0" xfId="0" applyNumberFormat="1" applyFont="1" applyAlignment="1">
      <alignment/>
    </xf>
    <xf numFmtId="3" fontId="9" fillId="0" borderId="0" xfId="0" applyNumberFormat="1" applyFont="1" applyAlignment="1">
      <alignment/>
    </xf>
    <xf numFmtId="3" fontId="2" fillId="0" borderId="10" xfId="0" applyNumberFormat="1" applyFont="1" applyBorder="1" applyAlignment="1">
      <alignment/>
    </xf>
    <xf numFmtId="3" fontId="2" fillId="0" borderId="20" xfId="0" applyNumberFormat="1" applyFont="1" applyBorder="1" applyAlignment="1">
      <alignment/>
    </xf>
    <xf numFmtId="3" fontId="2" fillId="0" borderId="15" xfId="0" applyNumberFormat="1" applyFont="1" applyBorder="1" applyAlignment="1">
      <alignment/>
    </xf>
    <xf numFmtId="3" fontId="2" fillId="0" borderId="18" xfId="0" applyNumberFormat="1" applyFont="1" applyBorder="1" applyAlignment="1">
      <alignment horizontal="right"/>
    </xf>
    <xf numFmtId="3" fontId="2" fillId="0" borderId="21" xfId="0" applyNumberFormat="1" applyFont="1" applyBorder="1" applyAlignment="1">
      <alignment/>
    </xf>
    <xf numFmtId="3" fontId="2" fillId="0" borderId="19" xfId="0" applyNumberFormat="1" applyFont="1" applyBorder="1" applyAlignment="1">
      <alignment/>
    </xf>
    <xf numFmtId="3" fontId="2" fillId="0" borderId="14" xfId="0" applyNumberFormat="1" applyFont="1" applyBorder="1" applyAlignment="1">
      <alignment/>
    </xf>
    <xf numFmtId="3" fontId="2" fillId="0" borderId="16" xfId="0" applyNumberFormat="1" applyFont="1" applyBorder="1" applyAlignment="1">
      <alignment/>
    </xf>
    <xf numFmtId="3" fontId="2" fillId="0" borderId="18" xfId="0" applyNumberFormat="1" applyFont="1" applyBorder="1" applyAlignment="1">
      <alignment/>
    </xf>
    <xf numFmtId="3" fontId="2" fillId="0" borderId="20" xfId="0" applyNumberFormat="1" applyFont="1" applyBorder="1" applyAlignment="1">
      <alignment/>
    </xf>
    <xf numFmtId="3" fontId="2" fillId="0" borderId="21" xfId="0" applyNumberFormat="1" applyFont="1" applyBorder="1" applyAlignment="1">
      <alignment/>
    </xf>
    <xf numFmtId="0" fontId="2" fillId="0" borderId="22" xfId="0" applyFont="1" applyBorder="1" applyAlignment="1">
      <alignment horizontal="center"/>
    </xf>
    <xf numFmtId="0" fontId="2" fillId="0" borderId="22" xfId="0" applyFont="1" applyBorder="1" applyAlignment="1">
      <alignment horizontal="center"/>
    </xf>
    <xf numFmtId="0" fontId="0" fillId="0" borderId="0" xfId="0" applyBorder="1" applyAlignment="1">
      <alignment/>
    </xf>
    <xf numFmtId="3" fontId="2" fillId="0" borderId="21" xfId="0" applyNumberFormat="1" applyFont="1" applyBorder="1" applyAlignment="1">
      <alignment horizontal="right"/>
    </xf>
    <xf numFmtId="3" fontId="2" fillId="0" borderId="19" xfId="0" applyNumberFormat="1" applyFont="1" applyBorder="1" applyAlignment="1">
      <alignment horizontal="right"/>
    </xf>
    <xf numFmtId="0" fontId="3" fillId="4" borderId="0" xfId="0" applyFont="1" applyFill="1" applyAlignment="1">
      <alignment/>
    </xf>
    <xf numFmtId="0" fontId="9" fillId="4" borderId="0" xfId="0" applyFont="1" applyFill="1" applyAlignment="1">
      <alignment/>
    </xf>
    <xf numFmtId="0" fontId="2" fillId="4" borderId="0" xfId="0" applyFont="1" applyFill="1" applyAlignment="1">
      <alignment/>
    </xf>
    <xf numFmtId="0" fontId="0" fillId="4" borderId="0" xfId="0" applyFont="1" applyFill="1" applyAlignment="1">
      <alignment/>
    </xf>
    <xf numFmtId="0" fontId="5" fillId="4" borderId="0" xfId="0" applyFont="1" applyFill="1" applyAlignment="1">
      <alignment/>
    </xf>
    <xf numFmtId="0" fontId="10" fillId="4" borderId="0" xfId="44" applyFont="1" applyFill="1" applyAlignment="1" applyProtection="1">
      <alignment/>
      <protection/>
    </xf>
    <xf numFmtId="164" fontId="2" fillId="4" borderId="0" xfId="0" applyNumberFormat="1" applyFont="1" applyFill="1" applyAlignment="1">
      <alignment horizontal="left"/>
    </xf>
    <xf numFmtId="49" fontId="2" fillId="4" borderId="0" xfId="0" applyNumberFormat="1" applyFont="1" applyFill="1" applyBorder="1" applyAlignment="1">
      <alignment vertical="center"/>
    </xf>
    <xf numFmtId="0" fontId="2" fillId="4" borderId="0" xfId="0" applyFont="1" applyFill="1" applyAlignment="1">
      <alignment horizontal="left"/>
    </xf>
    <xf numFmtId="0" fontId="5" fillId="4" borderId="0" xfId="0" applyFont="1" applyFill="1" applyAlignment="1">
      <alignment/>
    </xf>
    <xf numFmtId="0" fontId="7" fillId="4" borderId="0" xfId="44" applyFill="1" applyAlignment="1" applyProtection="1">
      <alignment/>
      <protection/>
    </xf>
    <xf numFmtId="3" fontId="2" fillId="0" borderId="0" xfId="0" applyNumberFormat="1" applyFont="1" applyAlignment="1" quotePrefix="1">
      <alignment horizontal="right"/>
    </xf>
    <xf numFmtId="3" fontId="2" fillId="0" borderId="12" xfId="0" applyNumberFormat="1" applyFont="1" applyBorder="1" applyAlignment="1">
      <alignment/>
    </xf>
    <xf numFmtId="3" fontId="2" fillId="0" borderId="13" xfId="0" applyNumberFormat="1" applyFont="1" applyBorder="1" applyAlignment="1">
      <alignment/>
    </xf>
    <xf numFmtId="3" fontId="2" fillId="0" borderId="16" xfId="0" applyNumberFormat="1" applyFont="1" applyBorder="1" applyAlignment="1" quotePrefix="1">
      <alignment horizontal="right"/>
    </xf>
    <xf numFmtId="0" fontId="5" fillId="0" borderId="0" xfId="0" applyFont="1" applyFill="1" applyBorder="1" applyAlignment="1">
      <alignment/>
    </xf>
    <xf numFmtId="0" fontId="2" fillId="0" borderId="0" xfId="0" applyFont="1" applyBorder="1" applyAlignment="1">
      <alignment vertical="center" wrapText="1"/>
    </xf>
    <xf numFmtId="0" fontId="2" fillId="0" borderId="0" xfId="0" applyFont="1" applyBorder="1" applyAlignment="1">
      <alignment wrapText="1"/>
    </xf>
    <xf numFmtId="0" fontId="2" fillId="0" borderId="0" xfId="0" applyFont="1" applyFill="1" applyAlignment="1">
      <alignment/>
    </xf>
    <xf numFmtId="0" fontId="2" fillId="0" borderId="12" xfId="0" applyFont="1" applyBorder="1" applyAlignment="1">
      <alignment horizontal="center"/>
    </xf>
    <xf numFmtId="0" fontId="5" fillId="0" borderId="0" xfId="0" applyFont="1" applyFill="1" applyBorder="1" applyAlignment="1">
      <alignment/>
    </xf>
    <xf numFmtId="0" fontId="2" fillId="0" borderId="0" xfId="0" applyFont="1" applyFill="1" applyBorder="1" applyAlignment="1">
      <alignment/>
    </xf>
    <xf numFmtId="0" fontId="2" fillId="4" borderId="0" xfId="0" applyFont="1" applyFill="1" applyAlignment="1">
      <alignment/>
    </xf>
    <xf numFmtId="0" fontId="6" fillId="4" borderId="0" xfId="0" applyFont="1" applyFill="1" applyAlignment="1">
      <alignment/>
    </xf>
    <xf numFmtId="0" fontId="8" fillId="4" borderId="0" xfId="44" applyFont="1" applyFill="1" applyAlignment="1" applyProtection="1">
      <alignment/>
      <protection/>
    </xf>
    <xf numFmtId="0" fontId="5" fillId="0" borderId="0" xfId="0" applyFont="1" applyFill="1" applyAlignment="1">
      <alignment horizontal="right"/>
    </xf>
    <xf numFmtId="164" fontId="5" fillId="0" borderId="0" xfId="0" applyNumberFormat="1" applyFont="1" applyFill="1" applyAlignment="1">
      <alignment horizontal="left"/>
    </xf>
    <xf numFmtId="0" fontId="5" fillId="4" borderId="0" xfId="0" applyFont="1" applyFill="1" applyAlignment="1">
      <alignment horizontal="left"/>
    </xf>
    <xf numFmtId="14" fontId="5" fillId="4" borderId="0" xfId="0" applyNumberFormat="1" applyFont="1" applyFill="1" applyAlignment="1">
      <alignment horizontal="left"/>
    </xf>
    <xf numFmtId="49" fontId="5" fillId="4" borderId="0" xfId="0" applyNumberFormat="1" applyFont="1" applyFill="1" applyBorder="1" applyAlignment="1">
      <alignment vertical="center"/>
    </xf>
    <xf numFmtId="0" fontId="9" fillId="4" borderId="0" xfId="0" applyFont="1" applyFill="1" applyAlignment="1">
      <alignment/>
    </xf>
    <xf numFmtId="0" fontId="2" fillId="0" borderId="0" xfId="0" applyFont="1" applyAlignment="1">
      <alignment/>
    </xf>
    <xf numFmtId="0" fontId="65" fillId="0" borderId="14" xfId="0" applyFont="1" applyFill="1" applyBorder="1" applyAlignment="1">
      <alignment/>
    </xf>
    <xf numFmtId="0" fontId="65" fillId="0" borderId="23" xfId="0" applyFont="1" applyFill="1" applyBorder="1" applyAlignment="1">
      <alignment horizontal="center" wrapText="1"/>
    </xf>
    <xf numFmtId="0" fontId="65" fillId="0" borderId="24" xfId="0" applyFont="1" applyFill="1" applyBorder="1" applyAlignment="1">
      <alignment horizontal="center" wrapText="1"/>
    </xf>
    <xf numFmtId="0" fontId="65" fillId="33" borderId="24" xfId="0" applyFont="1" applyFill="1" applyBorder="1" applyAlignment="1">
      <alignment horizontal="center" wrapText="1"/>
    </xf>
    <xf numFmtId="0" fontId="65" fillId="0" borderId="25" xfId="0" applyFont="1" applyFill="1" applyBorder="1" applyAlignment="1">
      <alignment horizontal="center" wrapText="1"/>
    </xf>
    <xf numFmtId="3" fontId="2" fillId="0" borderId="15" xfId="0" applyNumberFormat="1" applyFont="1" applyBorder="1" applyAlignment="1">
      <alignment/>
    </xf>
    <xf numFmtId="3" fontId="2" fillId="0" borderId="17" xfId="0" applyNumberFormat="1" applyFont="1" applyBorder="1" applyAlignment="1">
      <alignment/>
    </xf>
    <xf numFmtId="3" fontId="2" fillId="33" borderId="17" xfId="0" applyNumberFormat="1" applyFont="1" applyFill="1" applyBorder="1" applyAlignment="1">
      <alignment/>
    </xf>
    <xf numFmtId="3" fontId="2" fillId="0" borderId="17" xfId="0" applyNumberFormat="1" applyFont="1" applyFill="1" applyBorder="1" applyAlignment="1">
      <alignment/>
    </xf>
    <xf numFmtId="3" fontId="2" fillId="0" borderId="19" xfId="0" applyNumberFormat="1" applyFont="1" applyFill="1" applyBorder="1" applyAlignment="1">
      <alignment/>
    </xf>
    <xf numFmtId="3" fontId="2" fillId="0" borderId="19" xfId="0" applyNumberFormat="1" applyFont="1" applyBorder="1" applyAlignment="1">
      <alignment/>
    </xf>
    <xf numFmtId="3" fontId="2" fillId="0" borderId="10" xfId="0" applyNumberFormat="1" applyFont="1" applyBorder="1" applyAlignment="1">
      <alignment/>
    </xf>
    <xf numFmtId="0" fontId="9" fillId="0" borderId="11" xfId="0" applyFont="1" applyBorder="1" applyAlignment="1">
      <alignment horizontal="center"/>
    </xf>
    <xf numFmtId="0" fontId="5" fillId="4" borderId="11" xfId="0" applyFont="1" applyFill="1" applyBorder="1" applyAlignment="1">
      <alignment horizontal="center"/>
    </xf>
    <xf numFmtId="0" fontId="3" fillId="4" borderId="0" xfId="0" applyFont="1" applyFill="1" applyAlignment="1">
      <alignment/>
    </xf>
    <xf numFmtId="0" fontId="2" fillId="4" borderId="0" xfId="0" applyFont="1" applyFill="1" applyAlignment="1">
      <alignment horizontal="right"/>
    </xf>
    <xf numFmtId="0" fontId="4" fillId="4" borderId="0" xfId="0" applyFont="1" applyFill="1" applyAlignment="1">
      <alignment/>
    </xf>
    <xf numFmtId="0" fontId="6" fillId="4" borderId="0" xfId="0" applyFont="1" applyFill="1" applyAlignment="1">
      <alignment/>
    </xf>
    <xf numFmtId="0" fontId="13" fillId="4" borderId="0" xfId="44" applyFont="1" applyFill="1" applyAlignment="1" applyProtection="1">
      <alignment/>
      <protection/>
    </xf>
    <xf numFmtId="49" fontId="5" fillId="4" borderId="0" xfId="0" applyNumberFormat="1" applyFont="1" applyFill="1" applyBorder="1" applyAlignment="1">
      <alignment horizontal="center" vertical="center"/>
    </xf>
    <xf numFmtId="0" fontId="6" fillId="4" borderId="0" xfId="0" applyFont="1" applyFill="1" applyBorder="1" applyAlignment="1">
      <alignment/>
    </xf>
    <xf numFmtId="0" fontId="66" fillId="4" borderId="0" xfId="0" applyFont="1" applyFill="1" applyBorder="1" applyAlignment="1">
      <alignment horizontal="center" vertical="top" wrapText="1"/>
    </xf>
    <xf numFmtId="0" fontId="12" fillId="4" borderId="0" xfId="0" applyFont="1" applyFill="1" applyAlignment="1">
      <alignment/>
    </xf>
    <xf numFmtId="0" fontId="14" fillId="4" borderId="0" xfId="0" applyFont="1" applyFill="1" applyAlignment="1">
      <alignment/>
    </xf>
    <xf numFmtId="0" fontId="9" fillId="0" borderId="12" xfId="0" applyFont="1" applyBorder="1" applyAlignment="1">
      <alignment horizontal="center"/>
    </xf>
    <xf numFmtId="3" fontId="67" fillId="0" borderId="0" xfId="0" applyNumberFormat="1" applyFont="1" applyAlignment="1">
      <alignment/>
    </xf>
    <xf numFmtId="0" fontId="2" fillId="34" borderId="11" xfId="0" applyFont="1" applyFill="1" applyBorder="1" applyAlignment="1">
      <alignment horizontal="center"/>
    </xf>
    <xf numFmtId="0" fontId="68" fillId="34" borderId="11" xfId="0" applyFont="1" applyFill="1" applyBorder="1" applyAlignment="1">
      <alignment horizontal="center"/>
    </xf>
    <xf numFmtId="3" fontId="2" fillId="34" borderId="14" xfId="0" applyNumberFormat="1" applyFont="1" applyFill="1" applyBorder="1" applyAlignment="1">
      <alignment/>
    </xf>
    <xf numFmtId="3" fontId="68" fillId="34" borderId="20" xfId="0" applyNumberFormat="1" applyFont="1" applyFill="1" applyBorder="1" applyAlignment="1">
      <alignment/>
    </xf>
    <xf numFmtId="3" fontId="2" fillId="34" borderId="16" xfId="0" applyNumberFormat="1" applyFont="1" applyFill="1" applyBorder="1" applyAlignment="1">
      <alignment/>
    </xf>
    <xf numFmtId="3" fontId="68" fillId="34" borderId="0" xfId="0" applyNumberFormat="1" applyFont="1" applyFill="1" applyBorder="1" applyAlignment="1">
      <alignment/>
    </xf>
    <xf numFmtId="3" fontId="2" fillId="34" borderId="16" xfId="0" applyNumberFormat="1" applyFont="1" applyFill="1" applyBorder="1" applyAlignment="1">
      <alignment wrapText="1"/>
    </xf>
    <xf numFmtId="3" fontId="68" fillId="34" borderId="0" xfId="0" applyNumberFormat="1" applyFont="1" applyFill="1" applyBorder="1" applyAlignment="1">
      <alignment wrapText="1"/>
    </xf>
    <xf numFmtId="0" fontId="2" fillId="34" borderId="16" xfId="0" applyFont="1" applyFill="1" applyBorder="1" applyAlignment="1">
      <alignment wrapText="1"/>
    </xf>
    <xf numFmtId="0" fontId="68" fillId="34" borderId="0" xfId="0" applyFont="1" applyFill="1" applyBorder="1" applyAlignment="1">
      <alignment wrapText="1"/>
    </xf>
    <xf numFmtId="0" fontId="2" fillId="34" borderId="18" xfId="0" applyFont="1" applyFill="1" applyBorder="1" applyAlignment="1">
      <alignment wrapText="1"/>
    </xf>
    <xf numFmtId="0" fontId="68" fillId="34" borderId="21" xfId="0" applyFont="1" applyFill="1" applyBorder="1" applyAlignment="1">
      <alignment wrapText="1"/>
    </xf>
    <xf numFmtId="3" fontId="2" fillId="34" borderId="12" xfId="0" applyNumberFormat="1" applyFont="1" applyFill="1" applyBorder="1" applyAlignment="1">
      <alignment/>
    </xf>
    <xf numFmtId="3" fontId="68" fillId="34" borderId="13" xfId="0" applyNumberFormat="1" applyFont="1" applyFill="1" applyBorder="1" applyAlignment="1">
      <alignment/>
    </xf>
    <xf numFmtId="3" fontId="68" fillId="34" borderId="21" xfId="0" applyNumberFormat="1" applyFont="1" applyFill="1" applyBorder="1" applyAlignment="1">
      <alignment/>
    </xf>
    <xf numFmtId="3" fontId="2" fillId="34" borderId="0" xfId="0" applyNumberFormat="1" applyFont="1" applyFill="1" applyAlignment="1">
      <alignment/>
    </xf>
    <xf numFmtId="3" fontId="67" fillId="34" borderId="0" xfId="0" applyNumberFormat="1" applyFont="1" applyFill="1" applyAlignment="1">
      <alignment/>
    </xf>
    <xf numFmtId="164" fontId="5" fillId="0" borderId="0" xfId="0" applyNumberFormat="1" applyFont="1" applyFill="1" applyBorder="1" applyAlignment="1">
      <alignment horizontal="left"/>
    </xf>
    <xf numFmtId="0" fontId="9" fillId="0" borderId="0" xfId="0" applyFont="1" applyFill="1" applyBorder="1" applyAlignment="1">
      <alignment horizontal="center"/>
    </xf>
    <xf numFmtId="3" fontId="2" fillId="34" borderId="18" xfId="0" applyNumberFormat="1" applyFont="1" applyFill="1" applyBorder="1" applyAlignment="1">
      <alignment/>
    </xf>
    <xf numFmtId="3" fontId="2" fillId="34" borderId="18" xfId="0" applyNumberFormat="1" applyFont="1" applyFill="1" applyBorder="1" applyAlignment="1">
      <alignment/>
    </xf>
    <xf numFmtId="3" fontId="67" fillId="34" borderId="21" xfId="0" applyNumberFormat="1" applyFont="1" applyFill="1" applyBorder="1" applyAlignment="1">
      <alignment/>
    </xf>
    <xf numFmtId="3" fontId="2" fillId="34" borderId="21" xfId="0" applyNumberFormat="1" applyFont="1" applyFill="1" applyBorder="1" applyAlignment="1">
      <alignment/>
    </xf>
    <xf numFmtId="3" fontId="67" fillId="34" borderId="0" xfId="0" applyNumberFormat="1" applyFont="1" applyFill="1" applyBorder="1" applyAlignment="1">
      <alignment/>
    </xf>
    <xf numFmtId="3" fontId="2" fillId="34" borderId="16" xfId="0" applyNumberFormat="1" applyFont="1" applyFill="1" applyBorder="1" applyAlignment="1">
      <alignment/>
    </xf>
    <xf numFmtId="3" fontId="2" fillId="34" borderId="14" xfId="0" applyNumberFormat="1" applyFont="1" applyFill="1" applyBorder="1" applyAlignment="1">
      <alignment/>
    </xf>
    <xf numFmtId="3" fontId="67" fillId="34" borderId="20" xfId="0" applyNumberFormat="1" applyFont="1" applyFill="1" applyBorder="1" applyAlignment="1">
      <alignment wrapText="1"/>
    </xf>
    <xf numFmtId="3" fontId="67" fillId="34" borderId="0" xfId="0" applyNumberFormat="1" applyFont="1" applyFill="1" applyBorder="1" applyAlignment="1">
      <alignment wrapText="1"/>
    </xf>
    <xf numFmtId="3" fontId="67" fillId="34" borderId="20" xfId="0" applyNumberFormat="1" applyFont="1" applyFill="1" applyBorder="1" applyAlignment="1">
      <alignment/>
    </xf>
    <xf numFmtId="0" fontId="2" fillId="34" borderId="10" xfId="0" applyFont="1" applyFill="1" applyBorder="1" applyAlignment="1">
      <alignment horizontal="center"/>
    </xf>
    <xf numFmtId="0" fontId="65" fillId="33" borderId="26" xfId="0" applyFont="1" applyFill="1" applyBorder="1" applyAlignment="1">
      <alignment horizontal="center" wrapText="1"/>
    </xf>
    <xf numFmtId="0" fontId="6" fillId="0" borderId="0" xfId="0" applyFont="1" applyFill="1" applyBorder="1" applyAlignment="1">
      <alignment/>
    </xf>
    <xf numFmtId="3" fontId="2" fillId="34" borderId="0" xfId="0" applyNumberFormat="1" applyFont="1" applyFill="1" applyBorder="1" applyAlignment="1">
      <alignment wrapText="1"/>
    </xf>
    <xf numFmtId="3" fontId="2" fillId="34" borderId="20" xfId="0" applyNumberFormat="1" applyFont="1" applyFill="1" applyBorder="1" applyAlignment="1">
      <alignment/>
    </xf>
    <xf numFmtId="3" fontId="2" fillId="34" borderId="0" xfId="0" applyNumberFormat="1" applyFont="1" applyFill="1" applyBorder="1" applyAlignment="1">
      <alignment/>
    </xf>
    <xf numFmtId="3" fontId="67" fillId="34" borderId="21" xfId="0" applyNumberFormat="1" applyFont="1" applyFill="1" applyBorder="1" applyAlignment="1">
      <alignment wrapText="1"/>
    </xf>
    <xf numFmtId="3" fontId="2" fillId="34" borderId="18" xfId="0" applyNumberFormat="1" applyFont="1" applyFill="1" applyBorder="1" applyAlignment="1">
      <alignment wrapText="1"/>
    </xf>
    <xf numFmtId="3" fontId="68" fillId="34" borderId="21" xfId="0" applyNumberFormat="1" applyFont="1" applyFill="1" applyBorder="1" applyAlignment="1">
      <alignment wrapText="1"/>
    </xf>
    <xf numFmtId="3" fontId="2" fillId="33" borderId="19" xfId="0" applyNumberFormat="1" applyFont="1" applyFill="1" applyBorder="1" applyAlignment="1">
      <alignment/>
    </xf>
    <xf numFmtId="3" fontId="69" fillId="0" borderId="0" xfId="0" applyNumberFormat="1" applyFont="1" applyAlignment="1">
      <alignment/>
    </xf>
    <xf numFmtId="3" fontId="2" fillId="34" borderId="12" xfId="0" applyNumberFormat="1" applyFont="1" applyFill="1" applyBorder="1" applyAlignment="1">
      <alignment/>
    </xf>
    <xf numFmtId="0" fontId="65" fillId="0" borderId="27" xfId="0" applyFont="1" applyFill="1" applyBorder="1" applyAlignment="1">
      <alignment horizontal="center" wrapText="1"/>
    </xf>
    <xf numFmtId="3" fontId="2" fillId="34" borderId="13" xfId="0" applyNumberFormat="1" applyFont="1" applyFill="1" applyBorder="1" applyAlignment="1">
      <alignment/>
    </xf>
    <xf numFmtId="3" fontId="69" fillId="34" borderId="0" xfId="0" applyNumberFormat="1" applyFont="1" applyFill="1" applyAlignment="1">
      <alignment/>
    </xf>
    <xf numFmtId="0" fontId="5" fillId="33" borderId="0" xfId="0" applyFont="1" applyFill="1" applyAlignment="1">
      <alignment/>
    </xf>
    <xf numFmtId="0" fontId="5" fillId="33" borderId="0" xfId="0" applyFont="1" applyFill="1" applyAlignment="1">
      <alignment/>
    </xf>
    <xf numFmtId="3" fontId="2" fillId="0" borderId="0" xfId="0" applyNumberFormat="1" applyFont="1" applyFill="1" applyAlignment="1">
      <alignment/>
    </xf>
    <xf numFmtId="3" fontId="69" fillId="0" borderId="0" xfId="0" applyNumberFormat="1" applyFont="1" applyFill="1" applyAlignment="1">
      <alignment/>
    </xf>
    <xf numFmtId="3" fontId="2" fillId="34" borderId="11" xfId="0" applyNumberFormat="1" applyFont="1" applyFill="1" applyBorder="1" applyAlignment="1">
      <alignment/>
    </xf>
    <xf numFmtId="0" fontId="0" fillId="0" borderId="0" xfId="0" applyFont="1" applyAlignment="1">
      <alignment/>
    </xf>
    <xf numFmtId="0" fontId="7" fillId="0" borderId="0" xfId="44" applyAlignment="1" applyProtection="1">
      <alignment/>
      <protection/>
    </xf>
    <xf numFmtId="0" fontId="70" fillId="4" borderId="0" xfId="0" applyFont="1" applyFill="1" applyAlignment="1">
      <alignment/>
    </xf>
    <xf numFmtId="0" fontId="15" fillId="0" borderId="0" xfId="0" applyFont="1" applyAlignment="1" quotePrefix="1">
      <alignment horizontal="right"/>
    </xf>
    <xf numFmtId="0" fontId="15" fillId="0" borderId="0" xfId="0" applyFont="1" applyAlignment="1">
      <alignment horizontal="right"/>
    </xf>
    <xf numFmtId="0" fontId="71" fillId="35" borderId="0" xfId="0" applyFont="1" applyFill="1" applyAlignment="1">
      <alignment vertical="top" wrapText="1"/>
    </xf>
    <xf numFmtId="0" fontId="71" fillId="35" borderId="0" xfId="0" applyFont="1" applyFill="1" applyAlignment="1">
      <alignment/>
    </xf>
    <xf numFmtId="0" fontId="71" fillId="35" borderId="0" xfId="0" applyFont="1" applyFill="1" applyAlignment="1">
      <alignment horizontal="center"/>
    </xf>
    <xf numFmtId="0" fontId="72" fillId="36" borderId="28" xfId="0" applyFont="1" applyFill="1" applyBorder="1" applyAlignment="1">
      <alignment horizontal="center" vertical="top" wrapText="1"/>
    </xf>
    <xf numFmtId="0" fontId="72" fillId="36" borderId="29" xfId="0" applyFont="1" applyFill="1" applyBorder="1" applyAlignment="1">
      <alignment horizontal="center" vertical="top" wrapText="1"/>
    </xf>
    <xf numFmtId="0" fontId="72" fillId="36" borderId="30" xfId="0" applyFont="1" applyFill="1" applyBorder="1" applyAlignment="1">
      <alignment horizontal="center" vertical="top" wrapText="1"/>
    </xf>
    <xf numFmtId="0" fontId="72" fillId="36" borderId="31" xfId="0" applyFont="1" applyFill="1" applyBorder="1" applyAlignment="1">
      <alignment horizontal="center" vertical="top" wrapText="1"/>
    </xf>
    <xf numFmtId="0" fontId="72" fillId="36" borderId="32" xfId="0" applyFont="1" applyFill="1" applyBorder="1" applyAlignment="1">
      <alignment horizontal="center" vertical="top" wrapText="1"/>
    </xf>
    <xf numFmtId="0" fontId="72" fillId="36" borderId="33" xfId="0" applyFont="1" applyFill="1" applyBorder="1" applyAlignment="1">
      <alignment horizontal="center" vertical="top" wrapText="1"/>
    </xf>
    <xf numFmtId="0" fontId="72" fillId="36" borderId="34" xfId="0" applyFont="1" applyFill="1" applyBorder="1" applyAlignment="1">
      <alignment horizontal="center" vertical="top" wrapText="1"/>
    </xf>
    <xf numFmtId="3" fontId="71" fillId="37" borderId="28" xfId="0" applyNumberFormat="1" applyFont="1" applyFill="1" applyBorder="1" applyAlignment="1">
      <alignment vertical="top" wrapText="1"/>
    </xf>
    <xf numFmtId="3" fontId="71" fillId="37" borderId="29" xfId="0" applyNumberFormat="1" applyFont="1" applyFill="1" applyBorder="1" applyAlignment="1">
      <alignment vertical="top" wrapText="1"/>
    </xf>
    <xf numFmtId="0" fontId="71" fillId="37" borderId="28" xfId="0" applyFont="1" applyFill="1" applyBorder="1" applyAlignment="1">
      <alignment vertical="top" wrapText="1"/>
    </xf>
    <xf numFmtId="0" fontId="71" fillId="37" borderId="29" xfId="0" applyFont="1" applyFill="1" applyBorder="1" applyAlignment="1">
      <alignment vertical="top" wrapText="1"/>
    </xf>
    <xf numFmtId="0" fontId="72" fillId="36" borderId="35" xfId="0" applyFont="1" applyFill="1" applyBorder="1" applyAlignment="1">
      <alignment horizontal="center" vertical="top" wrapText="1"/>
    </xf>
    <xf numFmtId="3" fontId="71" fillId="37" borderId="35" xfId="0" applyNumberFormat="1" applyFont="1" applyFill="1" applyBorder="1" applyAlignment="1">
      <alignment vertical="top" wrapText="1"/>
    </xf>
    <xf numFmtId="3" fontId="71" fillId="37" borderId="36" xfId="0" applyNumberFormat="1" applyFont="1" applyFill="1" applyBorder="1" applyAlignment="1">
      <alignment vertical="top" wrapText="1"/>
    </xf>
    <xf numFmtId="3" fontId="71" fillId="37" borderId="30" xfId="0" applyNumberFormat="1" applyFont="1" applyFill="1" applyBorder="1" applyAlignment="1">
      <alignment vertical="top" wrapText="1"/>
    </xf>
    <xf numFmtId="3" fontId="71" fillId="37" borderId="31" xfId="0" applyNumberFormat="1" applyFont="1" applyFill="1" applyBorder="1" applyAlignment="1">
      <alignment vertical="top" wrapText="1"/>
    </xf>
    <xf numFmtId="0" fontId="71" fillId="35" borderId="0" xfId="0" applyFont="1" applyFill="1" applyBorder="1" applyAlignment="1">
      <alignment/>
    </xf>
    <xf numFmtId="0" fontId="72" fillId="38" borderId="37" xfId="0" applyFont="1" applyFill="1" applyBorder="1" applyAlignment="1">
      <alignment horizontal="center" vertical="top" wrapText="1"/>
    </xf>
    <xf numFmtId="0" fontId="71" fillId="35" borderId="37" xfId="0" applyFont="1" applyFill="1" applyBorder="1" applyAlignment="1">
      <alignment/>
    </xf>
    <xf numFmtId="0" fontId="72" fillId="36" borderId="38" xfId="0" applyFont="1" applyFill="1" applyBorder="1" applyAlignment="1">
      <alignment horizontal="center" vertical="top" wrapText="1"/>
    </xf>
    <xf numFmtId="0" fontId="72" fillId="36" borderId="23" xfId="0" applyFont="1" applyFill="1" applyBorder="1" applyAlignment="1">
      <alignment horizontal="center" vertical="top" wrapText="1"/>
    </xf>
    <xf numFmtId="0" fontId="71" fillId="35" borderId="0" xfId="0" applyFont="1" applyFill="1" applyAlignment="1">
      <alignment vertical="top"/>
    </xf>
    <xf numFmtId="0" fontId="0" fillId="0" borderId="14" xfId="0" applyBorder="1" applyAlignment="1">
      <alignment/>
    </xf>
    <xf numFmtId="3" fontId="0" fillId="0" borderId="20" xfId="0" applyNumberFormat="1" applyBorder="1" applyAlignment="1">
      <alignment/>
    </xf>
    <xf numFmtId="166" fontId="0" fillId="0" borderId="15" xfId="55" applyNumberFormat="1" applyFont="1" applyBorder="1" applyAlignment="1">
      <alignment/>
    </xf>
    <xf numFmtId="16" fontId="0" fillId="0" borderId="16" xfId="0" applyNumberFormat="1" applyBorder="1" applyAlignment="1" quotePrefix="1">
      <alignment/>
    </xf>
    <xf numFmtId="3" fontId="0" fillId="0" borderId="0" xfId="0" applyNumberFormat="1" applyBorder="1" applyAlignment="1">
      <alignment/>
    </xf>
    <xf numFmtId="166" fontId="0" fillId="0" borderId="17" xfId="55" applyNumberFormat="1" applyFont="1" applyBorder="1" applyAlignment="1">
      <alignment/>
    </xf>
    <xf numFmtId="0" fontId="0" fillId="0" borderId="16" xfId="0" applyBorder="1" applyAlignment="1" quotePrefix="1">
      <alignment/>
    </xf>
    <xf numFmtId="0" fontId="0" fillId="0" borderId="16" xfId="0" applyBorder="1" applyAlignment="1">
      <alignment/>
    </xf>
    <xf numFmtId="0" fontId="0" fillId="0" borderId="18" xfId="0" applyBorder="1" applyAlignment="1">
      <alignment/>
    </xf>
    <xf numFmtId="3" fontId="0" fillId="0" borderId="21" xfId="0" applyNumberFormat="1" applyBorder="1" applyAlignment="1">
      <alignment/>
    </xf>
    <xf numFmtId="166" fontId="0" fillId="0" borderId="19" xfId="55" applyNumberFormat="1" applyFont="1" applyBorder="1" applyAlignment="1">
      <alignment/>
    </xf>
    <xf numFmtId="3" fontId="0" fillId="0" borderId="13" xfId="0" applyNumberFormat="1" applyBorder="1" applyAlignment="1">
      <alignment/>
    </xf>
    <xf numFmtId="166" fontId="73" fillId="0" borderId="10" xfId="55" applyNumberFormat="1" applyFont="1" applyBorder="1" applyAlignment="1">
      <alignment/>
    </xf>
    <xf numFmtId="0" fontId="0" fillId="0" borderId="12" xfId="0" applyFont="1" applyBorder="1" applyAlignment="1">
      <alignment/>
    </xf>
    <xf numFmtId="0" fontId="0" fillId="0" borderId="0" xfId="0" applyFont="1" applyAlignment="1">
      <alignment/>
    </xf>
    <xf numFmtId="0" fontId="3" fillId="0" borderId="0" xfId="0" applyFont="1" applyAlignment="1">
      <alignment/>
    </xf>
    <xf numFmtId="0" fontId="71" fillId="35" borderId="0" xfId="0" applyFont="1" applyFill="1" applyAlignment="1">
      <alignment vertical="top" wrapText="1"/>
    </xf>
    <xf numFmtId="0" fontId="72" fillId="36" borderId="30" xfId="0" applyFont="1" applyFill="1" applyBorder="1" applyAlignment="1">
      <alignment horizontal="center" vertical="top" wrapText="1"/>
    </xf>
    <xf numFmtId="0" fontId="72" fillId="36" borderId="39" xfId="0" applyFont="1" applyFill="1" applyBorder="1" applyAlignment="1">
      <alignment horizontal="center" vertical="top" wrapText="1"/>
    </xf>
    <xf numFmtId="0" fontId="72" fillId="36" borderId="32" xfId="0" applyFont="1" applyFill="1" applyBorder="1" applyAlignment="1">
      <alignment horizontal="center" vertical="top" wrapText="1"/>
    </xf>
    <xf numFmtId="0" fontId="65" fillId="0" borderId="16" xfId="0" applyFont="1" applyFill="1" applyBorder="1" applyAlignment="1">
      <alignment horizontal="center" wrapText="1"/>
    </xf>
    <xf numFmtId="0" fontId="65" fillId="39" borderId="16" xfId="0" applyFont="1" applyFill="1" applyBorder="1" applyAlignment="1">
      <alignment horizontal="center" wrapText="1"/>
    </xf>
    <xf numFmtId="0" fontId="65" fillId="39" borderId="24" xfId="0" applyFont="1" applyFill="1" applyBorder="1" applyAlignment="1">
      <alignment horizontal="center" wrapText="1"/>
    </xf>
    <xf numFmtId="0" fontId="65" fillId="40" borderId="16" xfId="0" applyFont="1" applyFill="1" applyBorder="1" applyAlignment="1">
      <alignment horizontal="center" wrapText="1"/>
    </xf>
    <xf numFmtId="0" fontId="65" fillId="40" borderId="24" xfId="0" applyFont="1" applyFill="1" applyBorder="1" applyAlignment="1">
      <alignment horizontal="center" wrapText="1"/>
    </xf>
    <xf numFmtId="0" fontId="72" fillId="36" borderId="30" xfId="0" applyFont="1" applyFill="1" applyBorder="1" applyAlignment="1">
      <alignment horizontal="center" vertical="top" wrapText="1"/>
    </xf>
    <xf numFmtId="0" fontId="72" fillId="36" borderId="32" xfId="0" applyFont="1" applyFill="1" applyBorder="1" applyAlignment="1">
      <alignment horizontal="center" vertical="top" wrapText="1"/>
    </xf>
    <xf numFmtId="0" fontId="71" fillId="35" borderId="0" xfId="0" applyFont="1" applyFill="1" applyAlignment="1">
      <alignment vertical="top" wrapText="1"/>
    </xf>
    <xf numFmtId="0" fontId="71" fillId="37" borderId="35" xfId="0" applyFont="1" applyFill="1" applyBorder="1" applyAlignment="1">
      <alignment vertical="top" wrapText="1"/>
    </xf>
    <xf numFmtId="0" fontId="14" fillId="35" borderId="0" xfId="0" applyFont="1" applyFill="1" applyAlignment="1">
      <alignment/>
    </xf>
    <xf numFmtId="0" fontId="72" fillId="36" borderId="40" xfId="0" applyFont="1" applyFill="1" applyBorder="1" applyAlignment="1">
      <alignment horizontal="center" vertical="top" wrapText="1"/>
    </xf>
    <xf numFmtId="0" fontId="72" fillId="36" borderId="41" xfId="0" applyFont="1" applyFill="1" applyBorder="1" applyAlignment="1">
      <alignment horizontal="center" vertical="top" wrapText="1"/>
    </xf>
    <xf numFmtId="0" fontId="72" fillId="36" borderId="42" xfId="0" applyFont="1" applyFill="1" applyBorder="1" applyAlignment="1">
      <alignment horizontal="center" vertical="top" wrapText="1"/>
    </xf>
    <xf numFmtId="0" fontId="72" fillId="36" borderId="43" xfId="0" applyFont="1" applyFill="1" applyBorder="1" applyAlignment="1">
      <alignment horizontal="center" vertical="top" wrapText="1"/>
    </xf>
    <xf numFmtId="0" fontId="72" fillId="36" borderId="44" xfId="0" applyFont="1" applyFill="1" applyBorder="1" applyAlignment="1">
      <alignment horizontal="center" vertical="top" wrapText="1"/>
    </xf>
    <xf numFmtId="0" fontId="72" fillId="39" borderId="45" xfId="0" applyFont="1" applyFill="1" applyBorder="1" applyAlignment="1">
      <alignment horizontal="center" vertical="top" wrapText="1"/>
    </xf>
    <xf numFmtId="0" fontId="72" fillId="39" borderId="46" xfId="0" applyFont="1" applyFill="1" applyBorder="1" applyAlignment="1">
      <alignment horizontal="center" vertical="top" wrapText="1"/>
    </xf>
    <xf numFmtId="0" fontId="72" fillId="39" borderId="47" xfId="0" applyFont="1" applyFill="1" applyBorder="1" applyAlignment="1">
      <alignment horizontal="center" vertical="top" wrapText="1"/>
    </xf>
    <xf numFmtId="0" fontId="72" fillId="36" borderId="12" xfId="0" applyFont="1" applyFill="1" applyBorder="1" applyAlignment="1">
      <alignment horizontal="center" vertical="center" wrapText="1"/>
    </xf>
    <xf numFmtId="0" fontId="72" fillId="36" borderId="13" xfId="0" applyFont="1" applyFill="1" applyBorder="1" applyAlignment="1">
      <alignment horizontal="center" vertical="center" wrapText="1"/>
    </xf>
    <xf numFmtId="0" fontId="72" fillId="36" borderId="10" xfId="0" applyFont="1" applyFill="1" applyBorder="1" applyAlignment="1">
      <alignment horizontal="center" vertical="center" wrapText="1"/>
    </xf>
    <xf numFmtId="0" fontId="72" fillId="36" borderId="30" xfId="0" applyFont="1" applyFill="1" applyBorder="1" applyAlignment="1">
      <alignment horizontal="center" vertical="top" wrapText="1"/>
    </xf>
    <xf numFmtId="0" fontId="72" fillId="36" borderId="39" xfId="0" applyFont="1" applyFill="1" applyBorder="1" applyAlignment="1">
      <alignment horizontal="center" vertical="top" wrapText="1"/>
    </xf>
    <xf numFmtId="0" fontId="72" fillId="36" borderId="32" xfId="0" applyFont="1" applyFill="1" applyBorder="1" applyAlignment="1">
      <alignment horizontal="center" vertical="top" wrapText="1"/>
    </xf>
    <xf numFmtId="0" fontId="72" fillId="16" borderId="48" xfId="0" applyFont="1" applyFill="1" applyBorder="1" applyAlignment="1">
      <alignment horizontal="center" vertical="top" wrapText="1"/>
    </xf>
    <xf numFmtId="0" fontId="72" fillId="16" borderId="46" xfId="0" applyFont="1" applyFill="1" applyBorder="1" applyAlignment="1">
      <alignment horizontal="center" vertical="top" wrapText="1"/>
    </xf>
    <xf numFmtId="0" fontId="72" fillId="16" borderId="49" xfId="0" applyFont="1" applyFill="1" applyBorder="1" applyAlignment="1">
      <alignment horizontal="center" vertical="top" wrapText="1"/>
    </xf>
    <xf numFmtId="0" fontId="72" fillId="36" borderId="50" xfId="0" applyFont="1" applyFill="1" applyBorder="1" applyAlignment="1">
      <alignment horizontal="center" vertical="top" wrapText="1"/>
    </xf>
    <xf numFmtId="0" fontId="72" fillId="36" borderId="48" xfId="0" applyFont="1" applyFill="1" applyBorder="1" applyAlignment="1">
      <alignment horizontal="center" vertical="top" wrapText="1"/>
    </xf>
    <xf numFmtId="0" fontId="72" fillId="36" borderId="51" xfId="0" applyFont="1" applyFill="1" applyBorder="1" applyAlignment="1">
      <alignment horizontal="center" vertical="top" wrapText="1"/>
    </xf>
    <xf numFmtId="0" fontId="72" fillId="11" borderId="48" xfId="0" applyFont="1" applyFill="1" applyBorder="1" applyAlignment="1">
      <alignment horizontal="center" vertical="top" wrapText="1"/>
    </xf>
    <xf numFmtId="0" fontId="72" fillId="11" borderId="46" xfId="0" applyFont="1" applyFill="1" applyBorder="1" applyAlignment="1">
      <alignment horizontal="center" vertical="top" wrapText="1"/>
    </xf>
    <xf numFmtId="0" fontId="72" fillId="36" borderId="52" xfId="0" applyFont="1" applyFill="1" applyBorder="1" applyAlignment="1">
      <alignment horizontal="center" vertical="top" wrapText="1"/>
    </xf>
    <xf numFmtId="0" fontId="72" fillId="36" borderId="53" xfId="0" applyFont="1" applyFill="1" applyBorder="1" applyAlignment="1">
      <alignment horizontal="center" vertical="top" wrapText="1"/>
    </xf>
    <xf numFmtId="0" fontId="72" fillId="36" borderId="54" xfId="0" applyFont="1" applyFill="1" applyBorder="1" applyAlignment="1">
      <alignment horizontal="center" vertical="top" wrapText="1"/>
    </xf>
    <xf numFmtId="0" fontId="72" fillId="36" borderId="55" xfId="0" applyFont="1" applyFill="1" applyBorder="1" applyAlignment="1">
      <alignment horizontal="center" vertical="top" wrapText="1"/>
    </xf>
    <xf numFmtId="0" fontId="72" fillId="36" borderId="38" xfId="0" applyFont="1" applyFill="1" applyBorder="1" applyAlignment="1">
      <alignment horizontal="center" vertical="top" wrapText="1"/>
    </xf>
    <xf numFmtId="0" fontId="72" fillId="36" borderId="56" xfId="0" applyFont="1" applyFill="1" applyBorder="1" applyAlignment="1">
      <alignment horizontal="center" vertical="top" wrapText="1"/>
    </xf>
    <xf numFmtId="0" fontId="72" fillId="36" borderId="57" xfId="0" applyFont="1" applyFill="1" applyBorder="1" applyAlignment="1">
      <alignment horizontal="center" vertical="top" wrapText="1"/>
    </xf>
    <xf numFmtId="0" fontId="72" fillId="36" borderId="58" xfId="0" applyFont="1" applyFill="1" applyBorder="1" applyAlignment="1">
      <alignment horizontal="center" vertical="top" wrapText="1"/>
    </xf>
    <xf numFmtId="0" fontId="71" fillId="35" borderId="0" xfId="0" applyFont="1" applyFill="1" applyAlignment="1">
      <alignment vertical="top" wrapText="1"/>
    </xf>
    <xf numFmtId="0" fontId="72" fillId="36" borderId="59" xfId="0" applyFont="1" applyFill="1" applyBorder="1" applyAlignment="1">
      <alignment horizontal="center" vertical="top" wrapText="1"/>
    </xf>
    <xf numFmtId="0" fontId="72" fillId="36" borderId="60" xfId="0" applyFont="1" applyFill="1" applyBorder="1" applyAlignment="1">
      <alignment horizontal="center" vertical="top" wrapText="1"/>
    </xf>
    <xf numFmtId="0" fontId="72" fillId="36" borderId="61" xfId="0" applyFont="1" applyFill="1" applyBorder="1" applyAlignment="1">
      <alignment horizontal="center" vertical="top" wrapText="1"/>
    </xf>
    <xf numFmtId="0" fontId="72" fillId="36" borderId="0" xfId="0" applyFont="1" applyFill="1" applyBorder="1" applyAlignment="1">
      <alignment horizontal="center" vertical="top" wrapText="1"/>
    </xf>
    <xf numFmtId="0" fontId="72" fillId="36" borderId="62" xfId="0" applyFont="1" applyFill="1" applyBorder="1" applyAlignment="1">
      <alignment horizontal="center" vertical="top" wrapText="1"/>
    </xf>
    <xf numFmtId="0" fontId="72" fillId="36" borderId="63" xfId="0" applyFont="1" applyFill="1" applyBorder="1" applyAlignment="1">
      <alignment horizontal="center" vertical="top" wrapText="1"/>
    </xf>
    <xf numFmtId="0" fontId="72" fillId="36" borderId="46" xfId="0" applyFont="1" applyFill="1" applyBorder="1" applyAlignment="1">
      <alignment horizontal="center" vertical="top" wrapText="1"/>
    </xf>
    <xf numFmtId="0" fontId="72" fillId="36" borderId="49" xfId="0" applyFont="1" applyFill="1" applyBorder="1" applyAlignment="1">
      <alignment horizontal="center" vertical="top" wrapText="1"/>
    </xf>
    <xf numFmtId="0" fontId="72" fillId="36" borderId="64" xfId="0" applyFont="1" applyFill="1" applyBorder="1" applyAlignment="1">
      <alignment horizontal="center" vertical="top" wrapText="1"/>
    </xf>
    <xf numFmtId="0" fontId="72" fillId="36" borderId="65" xfId="0" applyFont="1" applyFill="1" applyBorder="1" applyAlignment="1">
      <alignment horizontal="center" vertical="top" wrapText="1"/>
    </xf>
    <xf numFmtId="0" fontId="72" fillId="36" borderId="66" xfId="0" applyFont="1" applyFill="1" applyBorder="1" applyAlignment="1">
      <alignment horizontal="center" vertical="top" wrapText="1"/>
    </xf>
    <xf numFmtId="0" fontId="72" fillId="36" borderId="67" xfId="0" applyFont="1" applyFill="1" applyBorder="1" applyAlignment="1">
      <alignment horizontal="center" vertical="top" wrapText="1"/>
    </xf>
    <xf numFmtId="0" fontId="71" fillId="35" borderId="0" xfId="0" applyFont="1" applyFill="1" applyAlignment="1">
      <alignment/>
    </xf>
    <xf numFmtId="0" fontId="0" fillId="0" borderId="0" xfId="0" applyAlignment="1">
      <alignment/>
    </xf>
    <xf numFmtId="0" fontId="4" fillId="39" borderId="68" xfId="0" applyFont="1" applyFill="1" applyBorder="1" applyAlignment="1">
      <alignment horizontal="center" vertical="center"/>
    </xf>
    <xf numFmtId="0" fontId="4" fillId="39" borderId="69" xfId="0" applyFont="1" applyFill="1" applyBorder="1" applyAlignment="1">
      <alignment horizontal="center" vertical="center"/>
    </xf>
    <xf numFmtId="0" fontId="4" fillId="39" borderId="70" xfId="0" applyFont="1" applyFill="1" applyBorder="1" applyAlignment="1">
      <alignment horizontal="center" vertical="center"/>
    </xf>
    <xf numFmtId="0" fontId="4" fillId="10" borderId="68" xfId="0" applyFont="1" applyFill="1" applyBorder="1" applyAlignment="1">
      <alignment horizontal="center"/>
    </xf>
    <xf numFmtId="0" fontId="4" fillId="10" borderId="69" xfId="0" applyFont="1" applyFill="1" applyBorder="1" applyAlignment="1">
      <alignment horizontal="center"/>
    </xf>
    <xf numFmtId="0" fontId="4" fillId="10" borderId="70" xfId="0" applyFont="1" applyFill="1" applyBorder="1" applyAlignment="1">
      <alignment horizontal="center"/>
    </xf>
    <xf numFmtId="0" fontId="4" fillId="11" borderId="68" xfId="0" applyFont="1" applyFill="1" applyBorder="1" applyAlignment="1">
      <alignment horizontal="center"/>
    </xf>
    <xf numFmtId="0" fontId="4" fillId="11" borderId="69" xfId="0" applyFont="1" applyFill="1" applyBorder="1" applyAlignment="1">
      <alignment horizontal="center"/>
    </xf>
    <xf numFmtId="0" fontId="4" fillId="11" borderId="70" xfId="0" applyFont="1" applyFill="1" applyBorder="1" applyAlignment="1">
      <alignment horizontal="center"/>
    </xf>
    <xf numFmtId="0" fontId="72" fillId="36" borderId="71" xfId="0" applyFont="1" applyFill="1" applyBorder="1" applyAlignment="1">
      <alignment horizontal="center" vertical="top" wrapText="1"/>
    </xf>
    <xf numFmtId="0" fontId="72" fillId="36" borderId="27" xfId="0" applyFont="1" applyFill="1" applyBorder="1" applyAlignment="1">
      <alignment horizontal="center" vertical="top" wrapText="1"/>
    </xf>
    <xf numFmtId="0" fontId="72" fillId="36" borderId="72" xfId="0" applyFont="1" applyFill="1" applyBorder="1" applyAlignment="1">
      <alignment horizontal="center" vertical="top" wrapText="1"/>
    </xf>
    <xf numFmtId="0" fontId="72" fillId="36" borderId="26" xfId="0" applyFont="1" applyFill="1" applyBorder="1" applyAlignment="1">
      <alignment horizontal="center" vertical="top" wrapText="1"/>
    </xf>
    <xf numFmtId="0" fontId="72" fillId="36" borderId="73" xfId="0" applyFont="1" applyFill="1" applyBorder="1" applyAlignment="1">
      <alignment horizontal="center" vertical="top" wrapText="1"/>
    </xf>
    <xf numFmtId="0" fontId="72" fillId="38" borderId="0" xfId="0" applyFont="1" applyFill="1" applyBorder="1" applyAlignment="1">
      <alignment horizontal="center" vertical="top" wrapText="1"/>
    </xf>
    <xf numFmtId="0" fontId="65" fillId="0" borderId="43" xfId="0" applyFont="1" applyFill="1" applyBorder="1" applyAlignment="1">
      <alignment vertical="top" wrapText="1"/>
    </xf>
    <xf numFmtId="0" fontId="65" fillId="0" borderId="74" xfId="0" applyFont="1" applyFill="1" applyBorder="1" applyAlignment="1">
      <alignment vertical="top" wrapText="1"/>
    </xf>
    <xf numFmtId="0" fontId="65" fillId="0" borderId="44" xfId="0" applyFont="1" applyFill="1" applyBorder="1" applyAlignment="1">
      <alignment vertical="top" wrapText="1"/>
    </xf>
    <xf numFmtId="0" fontId="2" fillId="0" borderId="11" xfId="0" applyFont="1" applyBorder="1" applyAlignment="1">
      <alignment horizontal="center"/>
    </xf>
    <xf numFmtId="0" fontId="2" fillId="0" borderId="14" xfId="0" applyFont="1" applyBorder="1" applyAlignment="1">
      <alignment horizontal="center"/>
    </xf>
    <xf numFmtId="0" fontId="2" fillId="0" borderId="20" xfId="0" applyFont="1" applyBorder="1" applyAlignment="1">
      <alignment horizontal="center"/>
    </xf>
    <xf numFmtId="0" fontId="2" fillId="0" borderId="15" xfId="0" applyFont="1" applyBorder="1" applyAlignment="1">
      <alignment horizontal="center"/>
    </xf>
    <xf numFmtId="0" fontId="65" fillId="0" borderId="0" xfId="0" applyFont="1" applyFill="1" applyBorder="1" applyAlignment="1">
      <alignment wrapText="1"/>
    </xf>
    <xf numFmtId="49" fontId="2" fillId="0" borderId="14" xfId="0" applyNumberFormat="1" applyFont="1" applyBorder="1" applyAlignment="1">
      <alignment horizontal="center" wrapText="1"/>
    </xf>
    <xf numFmtId="49" fontId="2" fillId="0" borderId="18" xfId="0" applyNumberFormat="1" applyFont="1" applyBorder="1" applyAlignment="1">
      <alignment horizontal="center" wrapText="1"/>
    </xf>
    <xf numFmtId="0" fontId="5" fillId="4" borderId="12" xfId="0" applyFont="1" applyFill="1" applyBorder="1" applyAlignment="1">
      <alignment horizontal="center"/>
    </xf>
    <xf numFmtId="0" fontId="5" fillId="4" borderId="13" xfId="0" applyFont="1" applyFill="1" applyBorder="1" applyAlignment="1">
      <alignment horizontal="center"/>
    </xf>
    <xf numFmtId="0" fontId="5" fillId="4" borderId="10" xfId="0" applyFont="1" applyFill="1" applyBorder="1" applyAlignment="1">
      <alignment horizontal="center"/>
    </xf>
    <xf numFmtId="0" fontId="2" fillId="0" borderId="13" xfId="0" applyFont="1" applyBorder="1" applyAlignment="1">
      <alignment horizontal="center"/>
    </xf>
    <xf numFmtId="0" fontId="2" fillId="0" borderId="10" xfId="0" applyFont="1" applyBorder="1" applyAlignment="1">
      <alignment horizontal="center"/>
    </xf>
    <xf numFmtId="0" fontId="9" fillId="9" borderId="12" xfId="0" applyFont="1" applyFill="1" applyBorder="1" applyAlignment="1">
      <alignment horizontal="center" vertical="center"/>
    </xf>
    <xf numFmtId="0" fontId="9" fillId="9" borderId="13" xfId="0" applyFont="1" applyFill="1" applyBorder="1" applyAlignment="1">
      <alignment horizontal="center" vertical="center"/>
    </xf>
    <xf numFmtId="0" fontId="9" fillId="9" borderId="10" xfId="0" applyFont="1" applyFill="1" applyBorder="1" applyAlignment="1">
      <alignment horizontal="center" vertical="center"/>
    </xf>
    <xf numFmtId="0" fontId="9" fillId="16" borderId="12" xfId="0" applyFont="1" applyFill="1" applyBorder="1" applyAlignment="1">
      <alignment horizontal="center" vertical="center"/>
    </xf>
    <xf numFmtId="0" fontId="9" fillId="16" borderId="13" xfId="0" applyFont="1" applyFill="1" applyBorder="1" applyAlignment="1">
      <alignment horizontal="center" vertical="center"/>
    </xf>
    <xf numFmtId="0" fontId="9" fillId="16" borderId="10" xfId="0" applyFont="1" applyFill="1" applyBorder="1" applyAlignment="1">
      <alignment horizontal="center" vertical="center"/>
    </xf>
    <xf numFmtId="49" fontId="5" fillId="16" borderId="12" xfId="0" applyNumberFormat="1" applyFont="1" applyFill="1" applyBorder="1" applyAlignment="1">
      <alignment horizontal="center" vertical="center"/>
    </xf>
    <xf numFmtId="49" fontId="5" fillId="16" borderId="13" xfId="0" applyNumberFormat="1" applyFont="1" applyFill="1" applyBorder="1" applyAlignment="1">
      <alignment horizontal="center" vertical="center"/>
    </xf>
    <xf numFmtId="49" fontId="5" fillId="16" borderId="10" xfId="0" applyNumberFormat="1" applyFont="1" applyFill="1" applyBorder="1" applyAlignment="1">
      <alignment horizontal="center" vertical="center"/>
    </xf>
    <xf numFmtId="0" fontId="65" fillId="33" borderId="75" xfId="0" applyFont="1" applyFill="1" applyBorder="1" applyAlignment="1">
      <alignment vertical="top" wrapText="1"/>
    </xf>
    <xf numFmtId="0" fontId="65" fillId="33" borderId="74" xfId="0" applyFont="1" applyFill="1" applyBorder="1" applyAlignment="1">
      <alignment vertical="top" wrapText="1"/>
    </xf>
    <xf numFmtId="0" fontId="65" fillId="33" borderId="51" xfId="0" applyFont="1" applyFill="1" applyBorder="1" applyAlignment="1">
      <alignment vertical="top" wrapText="1"/>
    </xf>
    <xf numFmtId="0" fontId="9" fillId="11" borderId="12" xfId="0" applyFont="1" applyFill="1" applyBorder="1" applyAlignment="1">
      <alignment horizontal="center" vertical="center"/>
    </xf>
    <xf numFmtId="0" fontId="9" fillId="11" borderId="13" xfId="0" applyFont="1" applyFill="1" applyBorder="1" applyAlignment="1">
      <alignment horizontal="center" vertical="center"/>
    </xf>
    <xf numFmtId="0" fontId="9" fillId="11" borderId="10" xfId="0" applyFont="1" applyFill="1" applyBorder="1" applyAlignment="1">
      <alignment horizontal="center" vertical="center"/>
    </xf>
    <xf numFmtId="49" fontId="2" fillId="16" borderId="12" xfId="0" applyNumberFormat="1" applyFont="1" applyFill="1" applyBorder="1" applyAlignment="1">
      <alignment horizontal="center" vertical="center"/>
    </xf>
    <xf numFmtId="49" fontId="2" fillId="16" borderId="10" xfId="0" applyNumberFormat="1"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0" xfId="0" applyFont="1" applyBorder="1" applyAlignment="1">
      <alignment horizontal="center"/>
    </xf>
    <xf numFmtId="49" fontId="2" fillId="0" borderId="14"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1" xfId="0" applyFont="1" applyBorder="1" applyAlignment="1">
      <alignment horizontal="center"/>
    </xf>
    <xf numFmtId="0" fontId="2" fillId="0" borderId="14" xfId="0" applyFont="1" applyBorder="1" applyAlignment="1">
      <alignment horizontal="center"/>
    </xf>
    <xf numFmtId="0" fontId="2" fillId="0" borderId="20" xfId="0" applyFont="1" applyBorder="1" applyAlignment="1">
      <alignment horizontal="center"/>
    </xf>
    <xf numFmtId="0" fontId="2" fillId="0" borderId="15" xfId="0" applyFont="1" applyBorder="1" applyAlignment="1">
      <alignment horizontal="center"/>
    </xf>
    <xf numFmtId="49" fontId="2" fillId="0" borderId="22" xfId="0" applyNumberFormat="1" applyFont="1" applyBorder="1" applyAlignment="1">
      <alignment horizontal="center" vertical="center" wrapText="1"/>
    </xf>
    <xf numFmtId="0" fontId="2" fillId="0" borderId="12" xfId="0" applyFont="1" applyBorder="1" applyAlignment="1">
      <alignment horizontal="center"/>
    </xf>
    <xf numFmtId="49" fontId="2" fillId="0" borderId="73" xfId="0" applyNumberFormat="1" applyFont="1" applyBorder="1" applyAlignment="1">
      <alignment horizontal="center" vertical="center" wrapText="1"/>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72" fillId="36" borderId="76" xfId="0" applyFont="1" applyFill="1" applyBorder="1" applyAlignment="1">
      <alignment horizontal="center" vertical="top" wrapText="1"/>
    </xf>
    <xf numFmtId="0" fontId="72" fillId="41" borderId="38" xfId="0" applyFont="1" applyFill="1" applyBorder="1" applyAlignment="1">
      <alignment horizontal="center" vertical="top" wrapText="1"/>
    </xf>
    <xf numFmtId="0" fontId="72" fillId="41" borderId="76" xfId="0" applyFont="1" applyFill="1" applyBorder="1" applyAlignment="1">
      <alignment horizontal="center" vertical="top" wrapText="1"/>
    </xf>
    <xf numFmtId="0" fontId="72" fillId="41" borderId="56" xfId="0" applyFont="1" applyFill="1" applyBorder="1" applyAlignment="1">
      <alignment horizontal="center" vertical="top" wrapText="1"/>
    </xf>
    <xf numFmtId="0" fontId="72" fillId="11" borderId="38" xfId="0" applyFont="1" applyFill="1" applyBorder="1" applyAlignment="1">
      <alignment horizontal="center" vertical="top" wrapText="1"/>
    </xf>
    <xf numFmtId="0" fontId="72" fillId="11" borderId="76" xfId="0" applyFont="1" applyFill="1" applyBorder="1" applyAlignment="1">
      <alignment horizontal="center" vertical="top" wrapText="1"/>
    </xf>
    <xf numFmtId="0" fontId="72" fillId="11" borderId="56" xfId="0" applyFont="1" applyFill="1" applyBorder="1" applyAlignment="1">
      <alignment horizontal="center" vertical="top" wrapText="1"/>
    </xf>
    <xf numFmtId="0" fontId="72" fillId="39" borderId="38" xfId="0" applyFont="1" applyFill="1" applyBorder="1" applyAlignment="1">
      <alignment horizontal="center" vertical="top" wrapText="1"/>
    </xf>
    <xf numFmtId="0" fontId="72" fillId="39" borderId="76" xfId="0" applyFont="1" applyFill="1" applyBorder="1" applyAlignment="1">
      <alignment horizontal="center" vertical="top" wrapText="1"/>
    </xf>
    <xf numFmtId="0" fontId="72" fillId="39" borderId="58" xfId="0" applyFont="1" applyFill="1" applyBorder="1" applyAlignment="1">
      <alignment horizontal="center" vertical="top" wrapText="1"/>
    </xf>
    <xf numFmtId="0" fontId="0" fillId="0" borderId="0" xfId="0" applyFont="1" applyFill="1" applyAlignment="1">
      <alignment vertical="center"/>
    </xf>
    <xf numFmtId="0" fontId="74" fillId="0" borderId="0" xfId="0" applyFont="1" applyFill="1" applyAlignment="1">
      <alignment/>
    </xf>
    <xf numFmtId="0" fontId="3" fillId="0" borderId="0" xfId="0" applyFont="1" applyFill="1" applyAlignment="1">
      <alignment vertical="center"/>
    </xf>
    <xf numFmtId="3" fontId="71" fillId="35" borderId="0" xfId="0" applyNumberFormat="1" applyFont="1" applyFill="1" applyAlignment="1">
      <alignment/>
    </xf>
    <xf numFmtId="0" fontId="14" fillId="42" borderId="7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Aandeel 'bevolking van vreemde herkomst' in de totale bevolking, Vlaams Gewest, 01.01.2011, in %</a:t>
            </a:r>
          </a:p>
        </c:rich>
      </c:tx>
      <c:layout>
        <c:manualLayout>
          <c:xMode val="factor"/>
          <c:yMode val="factor"/>
          <c:x val="-0.002"/>
          <c:y val="-0.01075"/>
        </c:manualLayout>
      </c:layout>
      <c:spPr>
        <a:noFill/>
        <a:ln w="3175">
          <a:noFill/>
        </a:ln>
      </c:spPr>
    </c:title>
    <c:plotArea>
      <c:layout>
        <c:manualLayout>
          <c:xMode val="edge"/>
          <c:yMode val="edge"/>
          <c:x val="0.00575"/>
          <c:y val="0.214"/>
          <c:w val="0.97325"/>
          <c:h val="0.787"/>
        </c:manualLayout>
      </c:layout>
      <c:barChart>
        <c:barDir val="bar"/>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'vreemde herkomst_SVR'!$A$7:$A$13</c:f>
              <c:strCache/>
            </c:strRef>
          </c:cat>
          <c:val>
            <c:numRef>
              <c:f>'vreemde herkomst_SVR'!$D$7:$D$13</c:f>
              <c:numCache/>
            </c:numRef>
          </c:val>
        </c:ser>
        <c:overlap val="100"/>
        <c:axId val="7008019"/>
        <c:axId val="63072172"/>
      </c:barChart>
      <c:catAx>
        <c:axId val="7008019"/>
        <c:scaling>
          <c:orientation val="minMax"/>
        </c:scaling>
        <c:axPos val="l"/>
        <c:delete val="0"/>
        <c:numFmt formatCode="General" sourceLinked="1"/>
        <c:majorTickMark val="out"/>
        <c:minorTickMark val="none"/>
        <c:tickLblPos val="nextTo"/>
        <c:spPr>
          <a:ln w="3175">
            <a:solidFill>
              <a:srgbClr val="808080"/>
            </a:solidFill>
          </a:ln>
        </c:spPr>
        <c:crossAx val="63072172"/>
        <c:crosses val="autoZero"/>
        <c:auto val="1"/>
        <c:lblOffset val="100"/>
        <c:tickLblSkip val="1"/>
        <c:noMultiLvlLbl val="0"/>
      </c:catAx>
      <c:valAx>
        <c:axId val="6307217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00801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xdr:row>
      <xdr:rowOff>0</xdr:rowOff>
    </xdr:from>
    <xdr:to>
      <xdr:col>11</xdr:col>
      <xdr:colOff>381000</xdr:colOff>
      <xdr:row>14</xdr:row>
      <xdr:rowOff>0</xdr:rowOff>
    </xdr:to>
    <xdr:graphicFrame>
      <xdr:nvGraphicFramePr>
        <xdr:cNvPr id="1" name="Grafiek 2"/>
        <xdr:cNvGraphicFramePr/>
      </xdr:nvGraphicFramePr>
      <xdr:xfrm>
        <a:off x="7334250" y="457200"/>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bevolkinghttp://aps.vlaanderen.be/sgml/largereeksen/1097.htm" TargetMode="External" /><Relationship Id="rId2" Type="http://schemas.openxmlformats.org/officeDocument/2006/relationships/hyperlink" Target="http://aps.vlaanderen.be/sgml/largereeksen/1097.htm" TargetMode="External" /><Relationship Id="rId3" Type="http://schemas.openxmlformats.org/officeDocument/2006/relationships/hyperlink" Target="http://www.statbel.fgov.be/" TargetMode="External" /><Relationship Id="rId4"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hyperlink" Target="bevolkinghttp://aps.vlaanderen.be/sgml/largereeksen/1097.htm" TargetMode="External" /><Relationship Id="rId2" Type="http://schemas.openxmlformats.org/officeDocument/2006/relationships/hyperlink" Target="http://aps.vlaanderen.be/sgml/largereeksen/1097.htm" TargetMode="External" /><Relationship Id="rId3" Type="http://schemas.openxmlformats.org/officeDocument/2006/relationships/hyperlink" Target="http://www.statbel.fgov.be/" TargetMode="Externa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bevolkinghttp://aps.vlaanderen.be/sgml/largereeksen/1097.htm" TargetMode="External" /><Relationship Id="rId2" Type="http://schemas.openxmlformats.org/officeDocument/2006/relationships/hyperlink" Target="http://aps.vlaanderen.be/sgml/largereeksen/1097.htm" TargetMode="External" /><Relationship Id="rId3" Type="http://schemas.openxmlformats.org/officeDocument/2006/relationships/hyperlink" Target="http://www.statbel.fgov.be/" TargetMode="External" /><Relationship Id="rId4" Type="http://schemas.openxmlformats.org/officeDocument/2006/relationships/hyperlink" Target="http://statbel.fgov.be/nl/statistieken/cijfers/bevolking/structuur/woonplaats/" TargetMode="External" /><Relationship Id="rId5"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bevolkinghttp://aps.vlaanderen.be/sgml/largereeksen/1097.htm" TargetMode="External" /><Relationship Id="rId2" Type="http://schemas.openxmlformats.org/officeDocument/2006/relationships/hyperlink" Target="http://aps.vlaanderen.be/sgml/largereeksen/1097.htm" TargetMode="External" /><Relationship Id="rId3" Type="http://schemas.openxmlformats.org/officeDocument/2006/relationships/hyperlink" Target="http://www.statbel.fgov.be/" TargetMode="Externa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bevolkinghttp://aps.vlaanderen.be/sgml/largereeksen/1097.htm" TargetMode="External" /><Relationship Id="rId2" Type="http://schemas.openxmlformats.org/officeDocument/2006/relationships/hyperlink" Target="http://aps.vlaanderen.be/sgml/largereeksen/1097.htm" TargetMode="External" /><Relationship Id="rId3" Type="http://schemas.openxmlformats.org/officeDocument/2006/relationships/hyperlink" Target="http://www.statbel.fgov.be/" TargetMode="Externa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bevolkinghttp://aps.vlaanderen.be/sgml/largereeksen/1097.htm" TargetMode="External" /><Relationship Id="rId2" Type="http://schemas.openxmlformats.org/officeDocument/2006/relationships/hyperlink" Target="http://aps.vlaanderen.be/sgml/largereeksen/1097.htm" TargetMode="External" /><Relationship Id="rId3" Type="http://schemas.openxmlformats.org/officeDocument/2006/relationships/hyperlink" Target="http://www.statbel.fgov.be/" TargetMode="Externa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bevolkinghttp://aps.vlaanderen.be/sgml/largereeksen/1097.htm" TargetMode="External" /><Relationship Id="rId2" Type="http://schemas.openxmlformats.org/officeDocument/2006/relationships/hyperlink" Target="http://aps.vlaanderen.be/sgml/largereeksen/1097.htm" TargetMode="External" /><Relationship Id="rId3" Type="http://schemas.openxmlformats.org/officeDocument/2006/relationships/hyperlink" Target="http://www.statbel.fgov.be/" TargetMode="Externa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bevolkinghttp://aps.vlaanderen.be/sgml/largereeksen/1097.htm" TargetMode="External" /><Relationship Id="rId2" Type="http://schemas.openxmlformats.org/officeDocument/2006/relationships/hyperlink" Target="http://aps.vlaanderen.be/sgml/largereeksen/1097.htm" TargetMode="External" /><Relationship Id="rId3" Type="http://schemas.openxmlformats.org/officeDocument/2006/relationships/hyperlink" Target="http://www.statbel.fgov.be/" TargetMode="External" /></Relationships>
</file>

<file path=xl/worksheets/sheet1.xml><?xml version="1.0" encoding="utf-8"?>
<worksheet xmlns="http://schemas.openxmlformats.org/spreadsheetml/2006/main" xmlns:r="http://schemas.openxmlformats.org/officeDocument/2006/relationships">
  <dimension ref="A1:L422"/>
  <sheetViews>
    <sheetView tabSelected="1" zoomScalePageLayoutView="0" workbookViewId="0" topLeftCell="A1">
      <selection activeCell="G1" sqref="G1"/>
    </sheetView>
  </sheetViews>
  <sheetFormatPr defaultColWidth="9.140625" defaultRowHeight="12.75"/>
  <cols>
    <col min="1" max="1" width="36.57421875" style="185" bestFit="1" customWidth="1"/>
    <col min="2" max="3" width="20.140625" style="185" bestFit="1" customWidth="1"/>
    <col min="4" max="4" width="34.140625" style="185" bestFit="1" customWidth="1"/>
    <col min="5" max="5" width="27.421875" style="185" bestFit="1" customWidth="1"/>
    <col min="6" max="6" width="28.57421875" style="185" bestFit="1" customWidth="1"/>
    <col min="7" max="8" width="27.421875" style="185" bestFit="1" customWidth="1"/>
    <col min="9" max="9" width="28.57421875" style="185" bestFit="1" customWidth="1"/>
    <col min="10" max="11" width="27.421875" style="185" bestFit="1" customWidth="1"/>
    <col min="12" max="12" width="28.57421875" style="185" bestFit="1" customWidth="1"/>
    <col min="13" max="16384" width="9.140625" style="185" customWidth="1"/>
  </cols>
  <sheetData>
    <row r="1" spans="1:4" ht="30">
      <c r="A1" s="236" t="s">
        <v>284</v>
      </c>
      <c r="B1" s="269"/>
      <c r="C1" s="269"/>
      <c r="D1" s="236" t="s">
        <v>350</v>
      </c>
    </row>
    <row r="2" spans="1:6" ht="15">
      <c r="A2" s="269"/>
      <c r="B2" s="269"/>
      <c r="C2" s="269"/>
      <c r="D2" s="269"/>
      <c r="F2" s="238" t="s">
        <v>358</v>
      </c>
    </row>
    <row r="3" spans="1:4" ht="15" customHeight="1" thickBot="1">
      <c r="A3" s="269" t="s">
        <v>286</v>
      </c>
      <c r="B3" s="269"/>
      <c r="C3" s="269"/>
      <c r="D3" s="269"/>
    </row>
    <row r="4" spans="1:6" ht="15" customHeight="1" thickBot="1">
      <c r="A4" s="269" t="s">
        <v>351</v>
      </c>
      <c r="B4" s="269"/>
      <c r="C4" s="269"/>
      <c r="D4" s="269"/>
      <c r="F4" s="363" t="s">
        <v>357</v>
      </c>
    </row>
    <row r="5" ht="15.75" thickBot="1">
      <c r="A5" s="186"/>
    </row>
    <row r="6" spans="1:12" ht="15.75" customHeight="1">
      <c r="A6" s="270"/>
      <c r="B6" s="271"/>
      <c r="C6" s="278"/>
      <c r="D6" s="279" t="s">
        <v>112</v>
      </c>
      <c r="E6" s="280"/>
      <c r="F6" s="280"/>
      <c r="G6" s="280"/>
      <c r="H6" s="280"/>
      <c r="I6" s="280"/>
      <c r="J6" s="280"/>
      <c r="K6" s="280"/>
      <c r="L6" s="281"/>
    </row>
    <row r="7" spans="1:12" ht="15.75" customHeight="1">
      <c r="A7" s="272"/>
      <c r="B7" s="273"/>
      <c r="C7" s="274"/>
      <c r="D7" s="350" t="s">
        <v>347</v>
      </c>
      <c r="E7" s="351"/>
      <c r="F7" s="352"/>
      <c r="G7" s="353" t="s">
        <v>348</v>
      </c>
      <c r="H7" s="354"/>
      <c r="I7" s="355"/>
      <c r="J7" s="356" t="s">
        <v>352</v>
      </c>
      <c r="K7" s="357"/>
      <c r="L7" s="358"/>
    </row>
    <row r="8" spans="1:12" ht="15.75" customHeight="1">
      <c r="A8" s="272"/>
      <c r="B8" s="273"/>
      <c r="C8" s="274"/>
      <c r="D8" s="265" t="s">
        <v>288</v>
      </c>
      <c r="E8" s="349"/>
      <c r="F8" s="266"/>
      <c r="G8" s="265" t="s">
        <v>288</v>
      </c>
      <c r="H8" s="349"/>
      <c r="I8" s="266"/>
      <c r="J8" s="265" t="s">
        <v>288</v>
      </c>
      <c r="K8" s="349"/>
      <c r="L8" s="268"/>
    </row>
    <row r="9" spans="1:12" ht="15.75">
      <c r="A9" s="272"/>
      <c r="B9" s="273"/>
      <c r="C9" s="274"/>
      <c r="D9" s="187" t="s">
        <v>289</v>
      </c>
      <c r="E9" s="187" t="s">
        <v>2</v>
      </c>
      <c r="F9" s="187" t="s">
        <v>290</v>
      </c>
      <c r="G9" s="187" t="s">
        <v>289</v>
      </c>
      <c r="H9" s="187" t="s">
        <v>2</v>
      </c>
      <c r="I9" s="187" t="s">
        <v>290</v>
      </c>
      <c r="J9" s="187" t="s">
        <v>289</v>
      </c>
      <c r="K9" s="187" t="s">
        <v>2</v>
      </c>
      <c r="L9" s="188" t="s">
        <v>290</v>
      </c>
    </row>
    <row r="10" spans="1:12" ht="15.75">
      <c r="A10" s="272"/>
      <c r="B10" s="273"/>
      <c r="C10" s="274"/>
      <c r="D10" s="234" t="s">
        <v>291</v>
      </c>
      <c r="E10" s="234" t="s">
        <v>291</v>
      </c>
      <c r="F10" s="234" t="s">
        <v>291</v>
      </c>
      <c r="G10" s="234" t="s">
        <v>291</v>
      </c>
      <c r="H10" s="234" t="s">
        <v>291</v>
      </c>
      <c r="I10" s="234" t="s">
        <v>291</v>
      </c>
      <c r="J10" s="234" t="s">
        <v>291</v>
      </c>
      <c r="K10" s="234" t="s">
        <v>291</v>
      </c>
      <c r="L10" s="190" t="s">
        <v>291</v>
      </c>
    </row>
    <row r="11" spans="1:12" ht="15.75">
      <c r="A11" s="275"/>
      <c r="B11" s="276"/>
      <c r="C11" s="277"/>
      <c r="D11" s="235">
        <v>2014</v>
      </c>
      <c r="E11" s="235">
        <v>2014</v>
      </c>
      <c r="F11" s="235">
        <v>2014</v>
      </c>
      <c r="G11" s="235">
        <v>2014</v>
      </c>
      <c r="H11" s="235">
        <v>2014</v>
      </c>
      <c r="I11" s="235">
        <v>2014</v>
      </c>
      <c r="J11" s="235">
        <v>2014</v>
      </c>
      <c r="K11" s="235">
        <v>2014</v>
      </c>
      <c r="L11" s="192">
        <v>2014</v>
      </c>
    </row>
    <row r="12" spans="1:3" ht="15.75">
      <c r="A12" s="193" t="s">
        <v>292</v>
      </c>
      <c r="B12" s="187" t="s">
        <v>293</v>
      </c>
      <c r="C12" s="187"/>
    </row>
    <row r="13" spans="1:12" ht="15.75">
      <c r="A13" s="261" t="s">
        <v>0</v>
      </c>
      <c r="B13" s="250" t="s">
        <v>294</v>
      </c>
      <c r="C13" s="187" t="s">
        <v>154</v>
      </c>
      <c r="D13" s="201">
        <v>31080</v>
      </c>
      <c r="E13" s="201">
        <v>29730</v>
      </c>
      <c r="F13" s="201">
        <v>60810</v>
      </c>
      <c r="G13" s="201">
        <v>3442</v>
      </c>
      <c r="H13" s="201">
        <v>3292</v>
      </c>
      <c r="I13" s="201">
        <v>6734</v>
      </c>
      <c r="J13" s="201">
        <v>34522</v>
      </c>
      <c r="K13" s="201">
        <v>33022</v>
      </c>
      <c r="L13" s="202">
        <v>67544</v>
      </c>
    </row>
    <row r="14" spans="1:12" ht="15.75">
      <c r="A14" s="262"/>
      <c r="B14" s="251"/>
      <c r="C14" s="187" t="s">
        <v>155</v>
      </c>
      <c r="D14" s="194">
        <v>31967</v>
      </c>
      <c r="E14" s="194">
        <v>30620</v>
      </c>
      <c r="F14" s="194">
        <v>62587</v>
      </c>
      <c r="G14" s="194">
        <v>3450</v>
      </c>
      <c r="H14" s="194">
        <v>3297</v>
      </c>
      <c r="I14" s="194">
        <v>6747</v>
      </c>
      <c r="J14" s="194">
        <v>35417</v>
      </c>
      <c r="K14" s="194">
        <v>33917</v>
      </c>
      <c r="L14" s="195">
        <v>69334</v>
      </c>
    </row>
    <row r="15" spans="1:12" ht="15.75">
      <c r="A15" s="262"/>
      <c r="B15" s="251"/>
      <c r="C15" s="187" t="s">
        <v>156</v>
      </c>
      <c r="D15" s="194">
        <v>33027</v>
      </c>
      <c r="E15" s="194">
        <v>31363</v>
      </c>
      <c r="F15" s="194">
        <v>64390</v>
      </c>
      <c r="G15" s="194">
        <v>3337</v>
      </c>
      <c r="H15" s="194">
        <v>3216</v>
      </c>
      <c r="I15" s="194">
        <v>6553</v>
      </c>
      <c r="J15" s="194">
        <v>36364</v>
      </c>
      <c r="K15" s="194">
        <v>34579</v>
      </c>
      <c r="L15" s="195">
        <v>70943</v>
      </c>
    </row>
    <row r="16" spans="1:12" ht="15.75">
      <c r="A16" s="262"/>
      <c r="B16" s="251"/>
      <c r="C16" s="187" t="s">
        <v>157</v>
      </c>
      <c r="D16" s="194">
        <v>33717</v>
      </c>
      <c r="E16" s="194">
        <v>32278</v>
      </c>
      <c r="F16" s="194">
        <v>65995</v>
      </c>
      <c r="G16" s="194">
        <v>3271</v>
      </c>
      <c r="H16" s="194">
        <v>3177</v>
      </c>
      <c r="I16" s="194">
        <v>6448</v>
      </c>
      <c r="J16" s="194">
        <v>36988</v>
      </c>
      <c r="K16" s="194">
        <v>35455</v>
      </c>
      <c r="L16" s="195">
        <v>72443</v>
      </c>
    </row>
    <row r="17" spans="1:12" ht="15.75">
      <c r="A17" s="262"/>
      <c r="B17" s="252"/>
      <c r="C17" s="187" t="s">
        <v>158</v>
      </c>
      <c r="D17" s="194">
        <v>33904</v>
      </c>
      <c r="E17" s="194">
        <v>32066</v>
      </c>
      <c r="F17" s="194">
        <v>65970</v>
      </c>
      <c r="G17" s="194">
        <v>3063</v>
      </c>
      <c r="H17" s="194">
        <v>3011</v>
      </c>
      <c r="I17" s="194">
        <v>6074</v>
      </c>
      <c r="J17" s="194">
        <v>36967</v>
      </c>
      <c r="K17" s="194">
        <v>35077</v>
      </c>
      <c r="L17" s="195">
        <v>72044</v>
      </c>
    </row>
    <row r="18" spans="1:12" ht="15.75">
      <c r="A18" s="262"/>
      <c r="B18" s="250" t="s">
        <v>295</v>
      </c>
      <c r="C18" s="187" t="s">
        <v>159</v>
      </c>
      <c r="D18" s="194">
        <v>34462</v>
      </c>
      <c r="E18" s="194">
        <v>32784</v>
      </c>
      <c r="F18" s="194">
        <v>67246</v>
      </c>
      <c r="G18" s="194">
        <v>2959</v>
      </c>
      <c r="H18" s="194">
        <v>2830</v>
      </c>
      <c r="I18" s="194">
        <v>5789</v>
      </c>
      <c r="J18" s="194">
        <v>37421</v>
      </c>
      <c r="K18" s="194">
        <v>35614</v>
      </c>
      <c r="L18" s="195">
        <v>73035</v>
      </c>
    </row>
    <row r="19" spans="1:12" ht="15.75">
      <c r="A19" s="262"/>
      <c r="B19" s="251"/>
      <c r="C19" s="187" t="s">
        <v>160</v>
      </c>
      <c r="D19" s="194">
        <v>33433</v>
      </c>
      <c r="E19" s="194">
        <v>32210</v>
      </c>
      <c r="F19" s="194">
        <v>65643</v>
      </c>
      <c r="G19" s="194">
        <v>2891</v>
      </c>
      <c r="H19" s="194">
        <v>2774</v>
      </c>
      <c r="I19" s="194">
        <v>5665</v>
      </c>
      <c r="J19" s="194">
        <v>36324</v>
      </c>
      <c r="K19" s="194">
        <v>34984</v>
      </c>
      <c r="L19" s="195">
        <v>71308</v>
      </c>
    </row>
    <row r="20" spans="1:12" ht="15.75">
      <c r="A20" s="262"/>
      <c r="B20" s="251"/>
      <c r="C20" s="187" t="s">
        <v>161</v>
      </c>
      <c r="D20" s="194">
        <v>33239</v>
      </c>
      <c r="E20" s="194">
        <v>31983</v>
      </c>
      <c r="F20" s="194">
        <v>65222</v>
      </c>
      <c r="G20" s="194">
        <v>2732</v>
      </c>
      <c r="H20" s="194">
        <v>2612</v>
      </c>
      <c r="I20" s="194">
        <v>5344</v>
      </c>
      <c r="J20" s="194">
        <v>35971</v>
      </c>
      <c r="K20" s="194">
        <v>34595</v>
      </c>
      <c r="L20" s="195">
        <v>70566</v>
      </c>
    </row>
    <row r="21" spans="1:12" ht="15.75">
      <c r="A21" s="262"/>
      <c r="B21" s="251"/>
      <c r="C21" s="187" t="s">
        <v>162</v>
      </c>
      <c r="D21" s="194">
        <v>32878</v>
      </c>
      <c r="E21" s="194">
        <v>31016</v>
      </c>
      <c r="F21" s="194">
        <v>63894</v>
      </c>
      <c r="G21" s="194">
        <v>2649</v>
      </c>
      <c r="H21" s="194">
        <v>2524</v>
      </c>
      <c r="I21" s="194">
        <v>5173</v>
      </c>
      <c r="J21" s="194">
        <v>35527</v>
      </c>
      <c r="K21" s="194">
        <v>33540</v>
      </c>
      <c r="L21" s="195">
        <v>69067</v>
      </c>
    </row>
    <row r="22" spans="1:12" ht="15.75">
      <c r="A22" s="262"/>
      <c r="B22" s="252"/>
      <c r="C22" s="187" t="s">
        <v>163</v>
      </c>
      <c r="D22" s="194">
        <v>32322</v>
      </c>
      <c r="E22" s="194">
        <v>30661</v>
      </c>
      <c r="F22" s="194">
        <v>62983</v>
      </c>
      <c r="G22" s="194">
        <v>2568</v>
      </c>
      <c r="H22" s="194">
        <v>2501</v>
      </c>
      <c r="I22" s="194">
        <v>5069</v>
      </c>
      <c r="J22" s="194">
        <v>34890</v>
      </c>
      <c r="K22" s="194">
        <v>33162</v>
      </c>
      <c r="L22" s="195">
        <v>68052</v>
      </c>
    </row>
    <row r="23" spans="1:12" ht="15.75">
      <c r="A23" s="262"/>
      <c r="B23" s="250" t="s">
        <v>296</v>
      </c>
      <c r="C23" s="187" t="s">
        <v>164</v>
      </c>
      <c r="D23" s="194">
        <v>31145</v>
      </c>
      <c r="E23" s="194">
        <v>29782</v>
      </c>
      <c r="F23" s="194">
        <v>60927</v>
      </c>
      <c r="G23" s="194">
        <v>2554</v>
      </c>
      <c r="H23" s="194">
        <v>2381</v>
      </c>
      <c r="I23" s="194">
        <v>4935</v>
      </c>
      <c r="J23" s="194">
        <v>33699</v>
      </c>
      <c r="K23" s="194">
        <v>32163</v>
      </c>
      <c r="L23" s="195">
        <v>65862</v>
      </c>
    </row>
    <row r="24" spans="1:12" ht="15.75">
      <c r="A24" s="262"/>
      <c r="B24" s="251"/>
      <c r="C24" s="187" t="s">
        <v>165</v>
      </c>
      <c r="D24" s="194">
        <v>31183</v>
      </c>
      <c r="E24" s="194">
        <v>29642</v>
      </c>
      <c r="F24" s="194">
        <v>60825</v>
      </c>
      <c r="G24" s="194">
        <v>2422</v>
      </c>
      <c r="H24" s="194">
        <v>2404</v>
      </c>
      <c r="I24" s="194">
        <v>4826</v>
      </c>
      <c r="J24" s="194">
        <v>33605</v>
      </c>
      <c r="K24" s="194">
        <v>32046</v>
      </c>
      <c r="L24" s="195">
        <v>65651</v>
      </c>
    </row>
    <row r="25" spans="1:12" ht="15.75">
      <c r="A25" s="262"/>
      <c r="B25" s="251"/>
      <c r="C25" s="187" t="s">
        <v>166</v>
      </c>
      <c r="D25" s="194">
        <v>31408</v>
      </c>
      <c r="E25" s="194">
        <v>30190</v>
      </c>
      <c r="F25" s="194">
        <v>61598</v>
      </c>
      <c r="G25" s="194">
        <v>2391</v>
      </c>
      <c r="H25" s="194">
        <v>2267</v>
      </c>
      <c r="I25" s="194">
        <v>4658</v>
      </c>
      <c r="J25" s="194">
        <v>33799</v>
      </c>
      <c r="K25" s="194">
        <v>32457</v>
      </c>
      <c r="L25" s="195">
        <v>66256</v>
      </c>
    </row>
    <row r="26" spans="1:12" ht="15.75">
      <c r="A26" s="262"/>
      <c r="B26" s="251"/>
      <c r="C26" s="187" t="s">
        <v>167</v>
      </c>
      <c r="D26" s="194">
        <v>32200</v>
      </c>
      <c r="E26" s="194">
        <v>30882</v>
      </c>
      <c r="F26" s="194">
        <v>63082</v>
      </c>
      <c r="G26" s="194">
        <v>2535</v>
      </c>
      <c r="H26" s="194">
        <v>2362</v>
      </c>
      <c r="I26" s="194">
        <v>4897</v>
      </c>
      <c r="J26" s="194">
        <v>34735</v>
      </c>
      <c r="K26" s="194">
        <v>33244</v>
      </c>
      <c r="L26" s="195">
        <v>67979</v>
      </c>
    </row>
    <row r="27" spans="1:12" ht="15.75">
      <c r="A27" s="262"/>
      <c r="B27" s="252"/>
      <c r="C27" s="187" t="s">
        <v>168</v>
      </c>
      <c r="D27" s="194">
        <v>32055</v>
      </c>
      <c r="E27" s="194">
        <v>31068</v>
      </c>
      <c r="F27" s="194">
        <v>63123</v>
      </c>
      <c r="G27" s="194">
        <v>2381</v>
      </c>
      <c r="H27" s="194">
        <v>2237</v>
      </c>
      <c r="I27" s="194">
        <v>4618</v>
      </c>
      <c r="J27" s="194">
        <v>34436</v>
      </c>
      <c r="K27" s="194">
        <v>33305</v>
      </c>
      <c r="L27" s="195">
        <v>67741</v>
      </c>
    </row>
    <row r="28" spans="1:12" ht="15.75">
      <c r="A28" s="262"/>
      <c r="B28" s="250" t="s">
        <v>297</v>
      </c>
      <c r="C28" s="187" t="s">
        <v>169</v>
      </c>
      <c r="D28" s="194">
        <v>32970</v>
      </c>
      <c r="E28" s="194">
        <v>31363</v>
      </c>
      <c r="F28" s="194">
        <v>64333</v>
      </c>
      <c r="G28" s="194">
        <v>2311</v>
      </c>
      <c r="H28" s="194">
        <v>2160</v>
      </c>
      <c r="I28" s="194">
        <v>4471</v>
      </c>
      <c r="J28" s="194">
        <v>35281</v>
      </c>
      <c r="K28" s="194">
        <v>33523</v>
      </c>
      <c r="L28" s="195">
        <v>68804</v>
      </c>
    </row>
    <row r="29" spans="1:12" ht="15.75">
      <c r="A29" s="262"/>
      <c r="B29" s="251"/>
      <c r="C29" s="187" t="s">
        <v>170</v>
      </c>
      <c r="D29" s="194">
        <v>33590</v>
      </c>
      <c r="E29" s="194">
        <v>32343</v>
      </c>
      <c r="F29" s="194">
        <v>65933</v>
      </c>
      <c r="G29" s="194">
        <v>2309</v>
      </c>
      <c r="H29" s="194">
        <v>2209</v>
      </c>
      <c r="I29" s="194">
        <v>4518</v>
      </c>
      <c r="J29" s="194">
        <v>35899</v>
      </c>
      <c r="K29" s="194">
        <v>34552</v>
      </c>
      <c r="L29" s="195">
        <v>70451</v>
      </c>
    </row>
    <row r="30" spans="1:12" ht="15.75">
      <c r="A30" s="262"/>
      <c r="B30" s="251"/>
      <c r="C30" s="187" t="s">
        <v>171</v>
      </c>
      <c r="D30" s="194">
        <v>33619</v>
      </c>
      <c r="E30" s="194">
        <v>32455</v>
      </c>
      <c r="F30" s="194">
        <v>66074</v>
      </c>
      <c r="G30" s="194">
        <v>2293</v>
      </c>
      <c r="H30" s="194">
        <v>2149</v>
      </c>
      <c r="I30" s="194">
        <v>4442</v>
      </c>
      <c r="J30" s="194">
        <v>35912</v>
      </c>
      <c r="K30" s="194">
        <v>34604</v>
      </c>
      <c r="L30" s="195">
        <v>70516</v>
      </c>
    </row>
    <row r="31" spans="1:12" ht="15.75">
      <c r="A31" s="262"/>
      <c r="B31" s="251"/>
      <c r="C31" s="187" t="s">
        <v>173</v>
      </c>
      <c r="D31" s="194">
        <v>33736</v>
      </c>
      <c r="E31" s="194">
        <v>32467</v>
      </c>
      <c r="F31" s="194">
        <v>66203</v>
      </c>
      <c r="G31" s="194">
        <v>2480</v>
      </c>
      <c r="H31" s="194">
        <v>2202</v>
      </c>
      <c r="I31" s="194">
        <v>4682</v>
      </c>
      <c r="J31" s="194">
        <v>36216</v>
      </c>
      <c r="K31" s="194">
        <v>34669</v>
      </c>
      <c r="L31" s="195">
        <v>70885</v>
      </c>
    </row>
    <row r="32" spans="1:12" ht="15.75">
      <c r="A32" s="262"/>
      <c r="B32" s="252"/>
      <c r="C32" s="187" t="s">
        <v>174</v>
      </c>
      <c r="D32" s="194">
        <v>34141</v>
      </c>
      <c r="E32" s="194">
        <v>32481</v>
      </c>
      <c r="F32" s="194">
        <v>66622</v>
      </c>
      <c r="G32" s="194">
        <v>2625</v>
      </c>
      <c r="H32" s="194">
        <v>2317</v>
      </c>
      <c r="I32" s="194">
        <v>4942</v>
      </c>
      <c r="J32" s="194">
        <v>36766</v>
      </c>
      <c r="K32" s="194">
        <v>34798</v>
      </c>
      <c r="L32" s="195">
        <v>71564</v>
      </c>
    </row>
    <row r="33" spans="1:12" ht="15.75">
      <c r="A33" s="262"/>
      <c r="B33" s="250" t="s">
        <v>298</v>
      </c>
      <c r="C33" s="187" t="s">
        <v>175</v>
      </c>
      <c r="D33" s="194">
        <v>35459</v>
      </c>
      <c r="E33" s="194">
        <v>34386</v>
      </c>
      <c r="F33" s="194">
        <v>69845</v>
      </c>
      <c r="G33" s="194">
        <v>2605</v>
      </c>
      <c r="H33" s="194">
        <v>2572</v>
      </c>
      <c r="I33" s="194">
        <v>5177</v>
      </c>
      <c r="J33" s="194">
        <v>38064</v>
      </c>
      <c r="K33" s="194">
        <v>36958</v>
      </c>
      <c r="L33" s="195">
        <v>75022</v>
      </c>
    </row>
    <row r="34" spans="1:12" ht="15.75">
      <c r="A34" s="262"/>
      <c r="B34" s="251"/>
      <c r="C34" s="187" t="s">
        <v>176</v>
      </c>
      <c r="D34" s="194">
        <v>36535</v>
      </c>
      <c r="E34" s="194">
        <v>35195</v>
      </c>
      <c r="F34" s="194">
        <v>71730</v>
      </c>
      <c r="G34" s="194">
        <v>2866</v>
      </c>
      <c r="H34" s="194">
        <v>2981</v>
      </c>
      <c r="I34" s="194">
        <v>5847</v>
      </c>
      <c r="J34" s="194">
        <v>39401</v>
      </c>
      <c r="K34" s="194">
        <v>38176</v>
      </c>
      <c r="L34" s="195">
        <v>77577</v>
      </c>
    </row>
    <row r="35" spans="1:12" ht="15.75">
      <c r="A35" s="262"/>
      <c r="B35" s="251"/>
      <c r="C35" s="187" t="s">
        <v>177</v>
      </c>
      <c r="D35" s="194">
        <v>37023</v>
      </c>
      <c r="E35" s="194">
        <v>35245</v>
      </c>
      <c r="F35" s="194">
        <v>72268</v>
      </c>
      <c r="G35" s="194">
        <v>3104</v>
      </c>
      <c r="H35" s="194">
        <v>3569</v>
      </c>
      <c r="I35" s="194">
        <v>6673</v>
      </c>
      <c r="J35" s="194">
        <v>40127</v>
      </c>
      <c r="K35" s="194">
        <v>38814</v>
      </c>
      <c r="L35" s="195">
        <v>78941</v>
      </c>
    </row>
    <row r="36" spans="1:12" ht="15.75">
      <c r="A36" s="262"/>
      <c r="B36" s="251"/>
      <c r="C36" s="187" t="s">
        <v>178</v>
      </c>
      <c r="D36" s="194">
        <v>36449</v>
      </c>
      <c r="E36" s="194">
        <v>34992</v>
      </c>
      <c r="F36" s="194">
        <v>71441</v>
      </c>
      <c r="G36" s="194">
        <v>3428</v>
      </c>
      <c r="H36" s="194">
        <v>4096</v>
      </c>
      <c r="I36" s="194">
        <v>7524</v>
      </c>
      <c r="J36" s="194">
        <v>39877</v>
      </c>
      <c r="K36" s="194">
        <v>39088</v>
      </c>
      <c r="L36" s="195">
        <v>78965</v>
      </c>
    </row>
    <row r="37" spans="1:12" ht="15.75">
      <c r="A37" s="262"/>
      <c r="B37" s="252"/>
      <c r="C37" s="187" t="s">
        <v>179</v>
      </c>
      <c r="D37" s="194">
        <v>35053</v>
      </c>
      <c r="E37" s="194">
        <v>33646</v>
      </c>
      <c r="F37" s="194">
        <v>68699</v>
      </c>
      <c r="G37" s="194">
        <v>3759</v>
      </c>
      <c r="H37" s="194">
        <v>4606</v>
      </c>
      <c r="I37" s="194">
        <v>8365</v>
      </c>
      <c r="J37" s="194">
        <v>38812</v>
      </c>
      <c r="K37" s="194">
        <v>38252</v>
      </c>
      <c r="L37" s="195">
        <v>77064</v>
      </c>
    </row>
    <row r="38" spans="1:12" ht="15.75">
      <c r="A38" s="262"/>
      <c r="B38" s="250" t="s">
        <v>299</v>
      </c>
      <c r="C38" s="187" t="s">
        <v>180</v>
      </c>
      <c r="D38" s="194">
        <v>34371</v>
      </c>
      <c r="E38" s="194">
        <v>33331</v>
      </c>
      <c r="F38" s="194">
        <v>67702</v>
      </c>
      <c r="G38" s="194">
        <v>4154</v>
      </c>
      <c r="H38" s="194">
        <v>5053</v>
      </c>
      <c r="I38" s="194">
        <v>9207</v>
      </c>
      <c r="J38" s="194">
        <v>38525</v>
      </c>
      <c r="K38" s="194">
        <v>38384</v>
      </c>
      <c r="L38" s="195">
        <v>76909</v>
      </c>
    </row>
    <row r="39" spans="1:12" ht="15.75">
      <c r="A39" s="262"/>
      <c r="B39" s="251"/>
      <c r="C39" s="187" t="s">
        <v>181</v>
      </c>
      <c r="D39" s="194">
        <v>33987</v>
      </c>
      <c r="E39" s="194">
        <v>32600</v>
      </c>
      <c r="F39" s="194">
        <v>66587</v>
      </c>
      <c r="G39" s="194">
        <v>4297</v>
      </c>
      <c r="H39" s="194">
        <v>5221</v>
      </c>
      <c r="I39" s="194">
        <v>9518</v>
      </c>
      <c r="J39" s="194">
        <v>38284</v>
      </c>
      <c r="K39" s="194">
        <v>37821</v>
      </c>
      <c r="L39" s="195">
        <v>76105</v>
      </c>
    </row>
    <row r="40" spans="1:12" ht="15.75">
      <c r="A40" s="262"/>
      <c r="B40" s="251"/>
      <c r="C40" s="187" t="s">
        <v>182</v>
      </c>
      <c r="D40" s="194">
        <v>33838</v>
      </c>
      <c r="E40" s="194">
        <v>32682</v>
      </c>
      <c r="F40" s="194">
        <v>66520</v>
      </c>
      <c r="G40" s="194">
        <v>4556</v>
      </c>
      <c r="H40" s="194">
        <v>5343</v>
      </c>
      <c r="I40" s="194">
        <v>9899</v>
      </c>
      <c r="J40" s="194">
        <v>38394</v>
      </c>
      <c r="K40" s="194">
        <v>38025</v>
      </c>
      <c r="L40" s="195">
        <v>76419</v>
      </c>
    </row>
    <row r="41" spans="1:12" ht="15.75">
      <c r="A41" s="262"/>
      <c r="B41" s="251"/>
      <c r="C41" s="187" t="s">
        <v>183</v>
      </c>
      <c r="D41" s="194">
        <v>32687</v>
      </c>
      <c r="E41" s="194">
        <v>32201</v>
      </c>
      <c r="F41" s="194">
        <v>64888</v>
      </c>
      <c r="G41" s="194">
        <v>5061</v>
      </c>
      <c r="H41" s="194">
        <v>5486</v>
      </c>
      <c r="I41" s="194">
        <v>10547</v>
      </c>
      <c r="J41" s="194">
        <v>37748</v>
      </c>
      <c r="K41" s="194">
        <v>37687</v>
      </c>
      <c r="L41" s="195">
        <v>75435</v>
      </c>
    </row>
    <row r="42" spans="1:12" ht="15.75">
      <c r="A42" s="262"/>
      <c r="B42" s="252"/>
      <c r="C42" s="187" t="s">
        <v>184</v>
      </c>
      <c r="D42" s="194">
        <v>33536</v>
      </c>
      <c r="E42" s="194">
        <v>32976</v>
      </c>
      <c r="F42" s="194">
        <v>66512</v>
      </c>
      <c r="G42" s="194">
        <v>5159</v>
      </c>
      <c r="H42" s="194">
        <v>5541</v>
      </c>
      <c r="I42" s="194">
        <v>10700</v>
      </c>
      <c r="J42" s="194">
        <v>38695</v>
      </c>
      <c r="K42" s="194">
        <v>38517</v>
      </c>
      <c r="L42" s="195">
        <v>77212</v>
      </c>
    </row>
    <row r="43" spans="1:12" ht="15.75">
      <c r="A43" s="262"/>
      <c r="B43" s="250" t="s">
        <v>300</v>
      </c>
      <c r="C43" s="187" t="s">
        <v>185</v>
      </c>
      <c r="D43" s="194">
        <v>34406</v>
      </c>
      <c r="E43" s="194">
        <v>34173</v>
      </c>
      <c r="F43" s="194">
        <v>68579</v>
      </c>
      <c r="G43" s="194">
        <v>5124</v>
      </c>
      <c r="H43" s="194">
        <v>5399</v>
      </c>
      <c r="I43" s="194">
        <v>10523</v>
      </c>
      <c r="J43" s="194">
        <v>39530</v>
      </c>
      <c r="K43" s="194">
        <v>39572</v>
      </c>
      <c r="L43" s="195">
        <v>79102</v>
      </c>
    </row>
    <row r="44" spans="1:12" ht="15.75">
      <c r="A44" s="262"/>
      <c r="B44" s="251"/>
      <c r="C44" s="187" t="s">
        <v>186</v>
      </c>
      <c r="D44" s="194">
        <v>35484</v>
      </c>
      <c r="E44" s="194">
        <v>34714</v>
      </c>
      <c r="F44" s="194">
        <v>70198</v>
      </c>
      <c r="G44" s="194">
        <v>5281</v>
      </c>
      <c r="H44" s="194">
        <v>5366</v>
      </c>
      <c r="I44" s="194">
        <v>10647</v>
      </c>
      <c r="J44" s="194">
        <v>40765</v>
      </c>
      <c r="K44" s="194">
        <v>40080</v>
      </c>
      <c r="L44" s="195">
        <v>80845</v>
      </c>
    </row>
    <row r="45" spans="1:12" ht="15.75">
      <c r="A45" s="262"/>
      <c r="B45" s="251"/>
      <c r="C45" s="187" t="s">
        <v>187</v>
      </c>
      <c r="D45" s="194">
        <v>36660</v>
      </c>
      <c r="E45" s="194">
        <v>35630</v>
      </c>
      <c r="F45" s="194">
        <v>72290</v>
      </c>
      <c r="G45" s="194">
        <v>5175</v>
      </c>
      <c r="H45" s="194">
        <v>5149</v>
      </c>
      <c r="I45" s="194">
        <v>10324</v>
      </c>
      <c r="J45" s="194">
        <v>41835</v>
      </c>
      <c r="K45" s="194">
        <v>40779</v>
      </c>
      <c r="L45" s="195">
        <v>82614</v>
      </c>
    </row>
    <row r="46" spans="1:12" ht="15.75">
      <c r="A46" s="262"/>
      <c r="B46" s="251"/>
      <c r="C46" s="187" t="s">
        <v>188</v>
      </c>
      <c r="D46" s="194">
        <v>36262</v>
      </c>
      <c r="E46" s="194">
        <v>36330</v>
      </c>
      <c r="F46" s="194">
        <v>72592</v>
      </c>
      <c r="G46" s="194">
        <v>5391</v>
      </c>
      <c r="H46" s="194">
        <v>5274</v>
      </c>
      <c r="I46" s="194">
        <v>10665</v>
      </c>
      <c r="J46" s="194">
        <v>41653</v>
      </c>
      <c r="K46" s="194">
        <v>41604</v>
      </c>
      <c r="L46" s="195">
        <v>83257</v>
      </c>
    </row>
    <row r="47" spans="1:12" ht="15.75">
      <c r="A47" s="262"/>
      <c r="B47" s="252"/>
      <c r="C47" s="187" t="s">
        <v>189</v>
      </c>
      <c r="D47" s="194">
        <v>36875</v>
      </c>
      <c r="E47" s="194">
        <v>36075</v>
      </c>
      <c r="F47" s="194">
        <v>72950</v>
      </c>
      <c r="G47" s="194">
        <v>5202</v>
      </c>
      <c r="H47" s="194">
        <v>5052</v>
      </c>
      <c r="I47" s="194">
        <v>10254</v>
      </c>
      <c r="J47" s="194">
        <v>42077</v>
      </c>
      <c r="K47" s="194">
        <v>41127</v>
      </c>
      <c r="L47" s="195">
        <v>83204</v>
      </c>
    </row>
    <row r="48" spans="1:12" ht="15.75">
      <c r="A48" s="262"/>
      <c r="B48" s="250" t="s">
        <v>301</v>
      </c>
      <c r="C48" s="187" t="s">
        <v>190</v>
      </c>
      <c r="D48" s="194">
        <v>36108</v>
      </c>
      <c r="E48" s="194">
        <v>36069</v>
      </c>
      <c r="F48" s="194">
        <v>72177</v>
      </c>
      <c r="G48" s="194">
        <v>5005</v>
      </c>
      <c r="H48" s="194">
        <v>4886</v>
      </c>
      <c r="I48" s="194">
        <v>9891</v>
      </c>
      <c r="J48" s="194">
        <v>41113</v>
      </c>
      <c r="K48" s="194">
        <v>40955</v>
      </c>
      <c r="L48" s="195">
        <v>82068</v>
      </c>
    </row>
    <row r="49" spans="1:12" ht="15.75">
      <c r="A49" s="262"/>
      <c r="B49" s="251"/>
      <c r="C49" s="187" t="s">
        <v>191</v>
      </c>
      <c r="D49" s="194">
        <v>35500</v>
      </c>
      <c r="E49" s="194">
        <v>35476</v>
      </c>
      <c r="F49" s="194">
        <v>70976</v>
      </c>
      <c r="G49" s="194">
        <v>5037</v>
      </c>
      <c r="H49" s="194">
        <v>4766</v>
      </c>
      <c r="I49" s="194">
        <v>9803</v>
      </c>
      <c r="J49" s="194">
        <v>40537</v>
      </c>
      <c r="K49" s="194">
        <v>40242</v>
      </c>
      <c r="L49" s="195">
        <v>80779</v>
      </c>
    </row>
    <row r="50" spans="1:12" ht="15.75">
      <c r="A50" s="262"/>
      <c r="B50" s="251"/>
      <c r="C50" s="187" t="s">
        <v>192</v>
      </c>
      <c r="D50" s="194">
        <v>35012</v>
      </c>
      <c r="E50" s="194">
        <v>34566</v>
      </c>
      <c r="F50" s="194">
        <v>69578</v>
      </c>
      <c r="G50" s="194">
        <v>4914</v>
      </c>
      <c r="H50" s="194">
        <v>4604</v>
      </c>
      <c r="I50" s="194">
        <v>9518</v>
      </c>
      <c r="J50" s="194">
        <v>39926</v>
      </c>
      <c r="K50" s="194">
        <v>39170</v>
      </c>
      <c r="L50" s="195">
        <v>79096</v>
      </c>
    </row>
    <row r="51" spans="1:12" ht="15.75">
      <c r="A51" s="262"/>
      <c r="B51" s="251"/>
      <c r="C51" s="187" t="s">
        <v>193</v>
      </c>
      <c r="D51" s="194">
        <v>34210</v>
      </c>
      <c r="E51" s="194">
        <v>33761</v>
      </c>
      <c r="F51" s="194">
        <v>67971</v>
      </c>
      <c r="G51" s="194">
        <v>4821</v>
      </c>
      <c r="H51" s="194">
        <v>4557</v>
      </c>
      <c r="I51" s="194">
        <v>9378</v>
      </c>
      <c r="J51" s="194">
        <v>39031</v>
      </c>
      <c r="K51" s="194">
        <v>38318</v>
      </c>
      <c r="L51" s="195">
        <v>77349</v>
      </c>
    </row>
    <row r="52" spans="1:12" ht="15.75">
      <c r="A52" s="262"/>
      <c r="B52" s="252"/>
      <c r="C52" s="187" t="s">
        <v>194</v>
      </c>
      <c r="D52" s="194">
        <v>35482</v>
      </c>
      <c r="E52" s="194">
        <v>35278</v>
      </c>
      <c r="F52" s="194">
        <v>70760</v>
      </c>
      <c r="G52" s="194">
        <v>4757</v>
      </c>
      <c r="H52" s="194">
        <v>4334</v>
      </c>
      <c r="I52" s="194">
        <v>9091</v>
      </c>
      <c r="J52" s="194">
        <v>40239</v>
      </c>
      <c r="K52" s="194">
        <v>39612</v>
      </c>
      <c r="L52" s="195">
        <v>79851</v>
      </c>
    </row>
    <row r="53" spans="1:12" ht="15.75">
      <c r="A53" s="262"/>
      <c r="B53" s="250" t="s">
        <v>302</v>
      </c>
      <c r="C53" s="187" t="s">
        <v>195</v>
      </c>
      <c r="D53" s="194">
        <v>36880</v>
      </c>
      <c r="E53" s="194">
        <v>36267</v>
      </c>
      <c r="F53" s="194">
        <v>73147</v>
      </c>
      <c r="G53" s="194">
        <v>4638</v>
      </c>
      <c r="H53" s="194">
        <v>4198</v>
      </c>
      <c r="I53" s="194">
        <v>8836</v>
      </c>
      <c r="J53" s="194">
        <v>41518</v>
      </c>
      <c r="K53" s="194">
        <v>40465</v>
      </c>
      <c r="L53" s="195">
        <v>81983</v>
      </c>
    </row>
    <row r="54" spans="1:12" ht="15.75">
      <c r="A54" s="262"/>
      <c r="B54" s="251"/>
      <c r="C54" s="187" t="s">
        <v>196</v>
      </c>
      <c r="D54" s="194">
        <v>38510</v>
      </c>
      <c r="E54" s="194">
        <v>38287</v>
      </c>
      <c r="F54" s="194">
        <v>76797</v>
      </c>
      <c r="G54" s="194">
        <v>4743</v>
      </c>
      <c r="H54" s="194">
        <v>4188</v>
      </c>
      <c r="I54" s="194">
        <v>8931</v>
      </c>
      <c r="J54" s="194">
        <v>43253</v>
      </c>
      <c r="K54" s="194">
        <v>42475</v>
      </c>
      <c r="L54" s="195">
        <v>85728</v>
      </c>
    </row>
    <row r="55" spans="1:12" ht="15.75">
      <c r="A55" s="262"/>
      <c r="B55" s="251"/>
      <c r="C55" s="187" t="s">
        <v>197</v>
      </c>
      <c r="D55" s="194">
        <v>40005</v>
      </c>
      <c r="E55" s="194">
        <v>40114</v>
      </c>
      <c r="F55" s="194">
        <v>80119</v>
      </c>
      <c r="G55" s="194">
        <v>4637</v>
      </c>
      <c r="H55" s="194">
        <v>4024</v>
      </c>
      <c r="I55" s="194">
        <v>8661</v>
      </c>
      <c r="J55" s="194">
        <v>44642</v>
      </c>
      <c r="K55" s="194">
        <v>44138</v>
      </c>
      <c r="L55" s="195">
        <v>88780</v>
      </c>
    </row>
    <row r="56" spans="1:12" ht="15.75">
      <c r="A56" s="262"/>
      <c r="B56" s="251"/>
      <c r="C56" s="187" t="s">
        <v>198</v>
      </c>
      <c r="D56" s="194">
        <v>41282</v>
      </c>
      <c r="E56" s="194">
        <v>40851</v>
      </c>
      <c r="F56" s="194">
        <v>82133</v>
      </c>
      <c r="G56" s="194">
        <v>4742</v>
      </c>
      <c r="H56" s="194">
        <v>4111</v>
      </c>
      <c r="I56" s="194">
        <v>8853</v>
      </c>
      <c r="J56" s="194">
        <v>46024</v>
      </c>
      <c r="K56" s="194">
        <v>44962</v>
      </c>
      <c r="L56" s="195">
        <v>90986</v>
      </c>
    </row>
    <row r="57" spans="1:12" ht="15.75">
      <c r="A57" s="262"/>
      <c r="B57" s="252"/>
      <c r="C57" s="187" t="s">
        <v>199</v>
      </c>
      <c r="D57" s="194">
        <v>41217</v>
      </c>
      <c r="E57" s="194">
        <v>40767</v>
      </c>
      <c r="F57" s="194">
        <v>81984</v>
      </c>
      <c r="G57" s="194">
        <v>4560</v>
      </c>
      <c r="H57" s="194">
        <v>3845</v>
      </c>
      <c r="I57" s="194">
        <v>8405</v>
      </c>
      <c r="J57" s="194">
        <v>45777</v>
      </c>
      <c r="K57" s="194">
        <v>44612</v>
      </c>
      <c r="L57" s="195">
        <v>90389</v>
      </c>
    </row>
    <row r="58" spans="1:12" ht="15.75">
      <c r="A58" s="262"/>
      <c r="B58" s="250" t="s">
        <v>303</v>
      </c>
      <c r="C58" s="187" t="s">
        <v>200</v>
      </c>
      <c r="D58" s="194">
        <v>41499</v>
      </c>
      <c r="E58" s="194">
        <v>41138</v>
      </c>
      <c r="F58" s="194">
        <v>82637</v>
      </c>
      <c r="G58" s="194">
        <v>4524</v>
      </c>
      <c r="H58" s="194">
        <v>3799</v>
      </c>
      <c r="I58" s="194">
        <v>8323</v>
      </c>
      <c r="J58" s="194">
        <v>46023</v>
      </c>
      <c r="K58" s="194">
        <v>44937</v>
      </c>
      <c r="L58" s="195">
        <v>90960</v>
      </c>
    </row>
    <row r="59" spans="1:12" ht="15.75">
      <c r="A59" s="262"/>
      <c r="B59" s="251"/>
      <c r="C59" s="187" t="s">
        <v>201</v>
      </c>
      <c r="D59" s="194">
        <v>42896</v>
      </c>
      <c r="E59" s="194">
        <v>41617</v>
      </c>
      <c r="F59" s="194">
        <v>84513</v>
      </c>
      <c r="G59" s="194">
        <v>4150</v>
      </c>
      <c r="H59" s="194">
        <v>3446</v>
      </c>
      <c r="I59" s="194">
        <v>7596</v>
      </c>
      <c r="J59" s="194">
        <v>47046</v>
      </c>
      <c r="K59" s="194">
        <v>45063</v>
      </c>
      <c r="L59" s="195">
        <v>92109</v>
      </c>
    </row>
    <row r="60" spans="1:12" ht="15.75">
      <c r="A60" s="262"/>
      <c r="B60" s="251"/>
      <c r="C60" s="187" t="s">
        <v>202</v>
      </c>
      <c r="D60" s="194">
        <v>44165</v>
      </c>
      <c r="E60" s="194">
        <v>43407</v>
      </c>
      <c r="F60" s="194">
        <v>87572</v>
      </c>
      <c r="G60" s="194">
        <v>4174</v>
      </c>
      <c r="H60" s="194">
        <v>3372</v>
      </c>
      <c r="I60" s="194">
        <v>7546</v>
      </c>
      <c r="J60" s="194">
        <v>48339</v>
      </c>
      <c r="K60" s="194">
        <v>46779</v>
      </c>
      <c r="L60" s="195">
        <v>95118</v>
      </c>
    </row>
    <row r="61" spans="1:12" ht="15.75">
      <c r="A61" s="262"/>
      <c r="B61" s="251"/>
      <c r="C61" s="187" t="s">
        <v>203</v>
      </c>
      <c r="D61" s="194">
        <v>45577</v>
      </c>
      <c r="E61" s="194">
        <v>44594</v>
      </c>
      <c r="F61" s="194">
        <v>90171</v>
      </c>
      <c r="G61" s="194">
        <v>4004</v>
      </c>
      <c r="H61" s="194">
        <v>3285</v>
      </c>
      <c r="I61" s="194">
        <v>7289</v>
      </c>
      <c r="J61" s="194">
        <v>49581</v>
      </c>
      <c r="K61" s="194">
        <v>47879</v>
      </c>
      <c r="L61" s="195">
        <v>97460</v>
      </c>
    </row>
    <row r="62" spans="1:12" ht="15.75">
      <c r="A62" s="262"/>
      <c r="B62" s="252"/>
      <c r="C62" s="187" t="s">
        <v>204</v>
      </c>
      <c r="D62" s="194">
        <v>47156</v>
      </c>
      <c r="E62" s="194">
        <v>46624</v>
      </c>
      <c r="F62" s="194">
        <v>93780</v>
      </c>
      <c r="G62" s="194">
        <v>3926</v>
      </c>
      <c r="H62" s="194">
        <v>3109</v>
      </c>
      <c r="I62" s="194">
        <v>7035</v>
      </c>
      <c r="J62" s="194">
        <v>51082</v>
      </c>
      <c r="K62" s="194">
        <v>49733</v>
      </c>
      <c r="L62" s="195">
        <v>100815</v>
      </c>
    </row>
    <row r="63" spans="1:12" ht="15.75">
      <c r="A63" s="262"/>
      <c r="B63" s="250" t="s">
        <v>304</v>
      </c>
      <c r="C63" s="187" t="s">
        <v>205</v>
      </c>
      <c r="D63" s="194">
        <v>46724</v>
      </c>
      <c r="E63" s="194">
        <v>45917</v>
      </c>
      <c r="F63" s="194">
        <v>92641</v>
      </c>
      <c r="G63" s="194">
        <v>3671</v>
      </c>
      <c r="H63" s="194">
        <v>2886</v>
      </c>
      <c r="I63" s="194">
        <v>6557</v>
      </c>
      <c r="J63" s="194">
        <v>50395</v>
      </c>
      <c r="K63" s="194">
        <v>48803</v>
      </c>
      <c r="L63" s="195">
        <v>99198</v>
      </c>
    </row>
    <row r="64" spans="1:12" ht="15.75">
      <c r="A64" s="262"/>
      <c r="B64" s="251"/>
      <c r="C64" s="187" t="s">
        <v>206</v>
      </c>
      <c r="D64" s="194">
        <v>46135</v>
      </c>
      <c r="E64" s="194">
        <v>45190</v>
      </c>
      <c r="F64" s="194">
        <v>91325</v>
      </c>
      <c r="G64" s="194">
        <v>3422</v>
      </c>
      <c r="H64" s="194">
        <v>2736</v>
      </c>
      <c r="I64" s="194">
        <v>6158</v>
      </c>
      <c r="J64" s="194">
        <v>49557</v>
      </c>
      <c r="K64" s="194">
        <v>47926</v>
      </c>
      <c r="L64" s="195">
        <v>97483</v>
      </c>
    </row>
    <row r="65" spans="1:12" ht="15.75">
      <c r="A65" s="262"/>
      <c r="B65" s="251"/>
      <c r="C65" s="187" t="s">
        <v>207</v>
      </c>
      <c r="D65" s="194">
        <v>45347</v>
      </c>
      <c r="E65" s="194">
        <v>45339</v>
      </c>
      <c r="F65" s="194">
        <v>90686</v>
      </c>
      <c r="G65" s="194">
        <v>3214</v>
      </c>
      <c r="H65" s="194">
        <v>2516</v>
      </c>
      <c r="I65" s="194">
        <v>5730</v>
      </c>
      <c r="J65" s="194">
        <v>48561</v>
      </c>
      <c r="K65" s="194">
        <v>47855</v>
      </c>
      <c r="L65" s="195">
        <v>96416</v>
      </c>
    </row>
    <row r="66" spans="1:12" ht="15.75">
      <c r="A66" s="262"/>
      <c r="B66" s="251"/>
      <c r="C66" s="187" t="s">
        <v>208</v>
      </c>
      <c r="D66" s="194">
        <v>44472</v>
      </c>
      <c r="E66" s="194">
        <v>44211</v>
      </c>
      <c r="F66" s="194">
        <v>88683</v>
      </c>
      <c r="G66" s="194">
        <v>3154</v>
      </c>
      <c r="H66" s="194">
        <v>2506</v>
      </c>
      <c r="I66" s="194">
        <v>5660</v>
      </c>
      <c r="J66" s="194">
        <v>47626</v>
      </c>
      <c r="K66" s="194">
        <v>46717</v>
      </c>
      <c r="L66" s="195">
        <v>94343</v>
      </c>
    </row>
    <row r="67" spans="1:12" ht="15.75">
      <c r="A67" s="262"/>
      <c r="B67" s="252"/>
      <c r="C67" s="187" t="s">
        <v>209</v>
      </c>
      <c r="D67" s="194">
        <v>44843</v>
      </c>
      <c r="E67" s="194">
        <v>44598</v>
      </c>
      <c r="F67" s="194">
        <v>89441</v>
      </c>
      <c r="G67" s="194">
        <v>2885</v>
      </c>
      <c r="H67" s="194">
        <v>2307</v>
      </c>
      <c r="I67" s="194">
        <v>5192</v>
      </c>
      <c r="J67" s="194">
        <v>47728</v>
      </c>
      <c r="K67" s="194">
        <v>46905</v>
      </c>
      <c r="L67" s="195">
        <v>94633</v>
      </c>
    </row>
    <row r="68" spans="1:12" ht="15.75">
      <c r="A68" s="262"/>
      <c r="B68" s="250" t="s">
        <v>305</v>
      </c>
      <c r="C68" s="187" t="s">
        <v>210</v>
      </c>
      <c r="D68" s="194">
        <v>43754</v>
      </c>
      <c r="E68" s="194">
        <v>43266</v>
      </c>
      <c r="F68" s="194">
        <v>87020</v>
      </c>
      <c r="G68" s="194">
        <v>2905</v>
      </c>
      <c r="H68" s="194">
        <v>2096</v>
      </c>
      <c r="I68" s="194">
        <v>5001</v>
      </c>
      <c r="J68" s="194">
        <v>46659</v>
      </c>
      <c r="K68" s="194">
        <v>45362</v>
      </c>
      <c r="L68" s="195">
        <v>92021</v>
      </c>
    </row>
    <row r="69" spans="1:12" ht="15.75">
      <c r="A69" s="262"/>
      <c r="B69" s="251"/>
      <c r="C69" s="187" t="s">
        <v>211</v>
      </c>
      <c r="D69" s="194">
        <v>42877</v>
      </c>
      <c r="E69" s="194">
        <v>42437</v>
      </c>
      <c r="F69" s="194">
        <v>85314</v>
      </c>
      <c r="G69" s="194">
        <v>2602</v>
      </c>
      <c r="H69" s="194">
        <v>1998</v>
      </c>
      <c r="I69" s="194">
        <v>4600</v>
      </c>
      <c r="J69" s="194">
        <v>45479</v>
      </c>
      <c r="K69" s="194">
        <v>44435</v>
      </c>
      <c r="L69" s="195">
        <v>89914</v>
      </c>
    </row>
    <row r="70" spans="1:12" ht="15.75">
      <c r="A70" s="262"/>
      <c r="B70" s="251"/>
      <c r="C70" s="187" t="s">
        <v>212</v>
      </c>
      <c r="D70" s="194">
        <v>41528</v>
      </c>
      <c r="E70" s="194">
        <v>41744</v>
      </c>
      <c r="F70" s="194">
        <v>83272</v>
      </c>
      <c r="G70" s="194">
        <v>2506</v>
      </c>
      <c r="H70" s="194">
        <v>1918</v>
      </c>
      <c r="I70" s="194">
        <v>4424</v>
      </c>
      <c r="J70" s="194">
        <v>44034</v>
      </c>
      <c r="K70" s="194">
        <v>43662</v>
      </c>
      <c r="L70" s="195">
        <v>87696</v>
      </c>
    </row>
    <row r="71" spans="1:12" ht="15.75">
      <c r="A71" s="262"/>
      <c r="B71" s="251"/>
      <c r="C71" s="187" t="s">
        <v>213</v>
      </c>
      <c r="D71" s="194">
        <v>40645</v>
      </c>
      <c r="E71" s="194">
        <v>41128</v>
      </c>
      <c r="F71" s="194">
        <v>81773</v>
      </c>
      <c r="G71" s="194">
        <v>2366</v>
      </c>
      <c r="H71" s="194">
        <v>1834</v>
      </c>
      <c r="I71" s="194">
        <v>4200</v>
      </c>
      <c r="J71" s="194">
        <v>43011</v>
      </c>
      <c r="K71" s="194">
        <v>42962</v>
      </c>
      <c r="L71" s="195">
        <v>85973</v>
      </c>
    </row>
    <row r="72" spans="1:12" ht="15.75">
      <c r="A72" s="262"/>
      <c r="B72" s="252"/>
      <c r="C72" s="187" t="s">
        <v>214</v>
      </c>
      <c r="D72" s="194">
        <v>39523</v>
      </c>
      <c r="E72" s="194">
        <v>39906</v>
      </c>
      <c r="F72" s="194">
        <v>79429</v>
      </c>
      <c r="G72" s="194">
        <v>2278</v>
      </c>
      <c r="H72" s="194">
        <v>1778</v>
      </c>
      <c r="I72" s="194">
        <v>4056</v>
      </c>
      <c r="J72" s="194">
        <v>41801</v>
      </c>
      <c r="K72" s="194">
        <v>41684</v>
      </c>
      <c r="L72" s="195">
        <v>83485</v>
      </c>
    </row>
    <row r="73" spans="1:12" ht="15.75">
      <c r="A73" s="262"/>
      <c r="B73" s="250" t="s">
        <v>306</v>
      </c>
      <c r="C73" s="187" t="s">
        <v>215</v>
      </c>
      <c r="D73" s="194">
        <v>38403</v>
      </c>
      <c r="E73" s="194">
        <v>38379</v>
      </c>
      <c r="F73" s="194">
        <v>76782</v>
      </c>
      <c r="G73" s="194">
        <v>2086</v>
      </c>
      <c r="H73" s="194">
        <v>1660</v>
      </c>
      <c r="I73" s="194">
        <v>3746</v>
      </c>
      <c r="J73" s="194">
        <v>40489</v>
      </c>
      <c r="K73" s="194">
        <v>40039</v>
      </c>
      <c r="L73" s="195">
        <v>80528</v>
      </c>
    </row>
    <row r="74" spans="1:12" ht="15.75">
      <c r="A74" s="262"/>
      <c r="B74" s="251"/>
      <c r="C74" s="187" t="s">
        <v>216</v>
      </c>
      <c r="D74" s="194">
        <v>38092</v>
      </c>
      <c r="E74" s="194">
        <v>37987</v>
      </c>
      <c r="F74" s="194">
        <v>76079</v>
      </c>
      <c r="G74" s="194">
        <v>2011</v>
      </c>
      <c r="H74" s="194">
        <v>1578</v>
      </c>
      <c r="I74" s="194">
        <v>3589</v>
      </c>
      <c r="J74" s="194">
        <v>40103</v>
      </c>
      <c r="K74" s="194">
        <v>39565</v>
      </c>
      <c r="L74" s="195">
        <v>79668</v>
      </c>
    </row>
    <row r="75" spans="1:12" ht="15.75">
      <c r="A75" s="262"/>
      <c r="B75" s="251"/>
      <c r="C75" s="187" t="s">
        <v>217</v>
      </c>
      <c r="D75" s="194">
        <v>35930</v>
      </c>
      <c r="E75" s="194">
        <v>36364</v>
      </c>
      <c r="F75" s="194">
        <v>72294</v>
      </c>
      <c r="G75" s="194">
        <v>1938</v>
      </c>
      <c r="H75" s="194">
        <v>1464</v>
      </c>
      <c r="I75" s="194">
        <v>3402</v>
      </c>
      <c r="J75" s="194">
        <v>37868</v>
      </c>
      <c r="K75" s="194">
        <v>37828</v>
      </c>
      <c r="L75" s="195">
        <v>75696</v>
      </c>
    </row>
    <row r="76" spans="1:12" ht="15.75">
      <c r="A76" s="262"/>
      <c r="B76" s="251"/>
      <c r="C76" s="187" t="s">
        <v>218</v>
      </c>
      <c r="D76" s="194">
        <v>35262</v>
      </c>
      <c r="E76" s="194">
        <v>36174</v>
      </c>
      <c r="F76" s="194">
        <v>71436</v>
      </c>
      <c r="G76" s="194">
        <v>1867</v>
      </c>
      <c r="H76" s="194">
        <v>1579</v>
      </c>
      <c r="I76" s="194">
        <v>3446</v>
      </c>
      <c r="J76" s="194">
        <v>37129</v>
      </c>
      <c r="K76" s="194">
        <v>37753</v>
      </c>
      <c r="L76" s="195">
        <v>74882</v>
      </c>
    </row>
    <row r="77" spans="1:12" ht="15.75">
      <c r="A77" s="262"/>
      <c r="B77" s="252"/>
      <c r="C77" s="187" t="s">
        <v>219</v>
      </c>
      <c r="D77" s="194">
        <v>35111</v>
      </c>
      <c r="E77" s="194">
        <v>35665</v>
      </c>
      <c r="F77" s="194">
        <v>70776</v>
      </c>
      <c r="G77" s="194">
        <v>1946</v>
      </c>
      <c r="H77" s="194">
        <v>1507</v>
      </c>
      <c r="I77" s="194">
        <v>3453</v>
      </c>
      <c r="J77" s="194">
        <v>37057</v>
      </c>
      <c r="K77" s="194">
        <v>37172</v>
      </c>
      <c r="L77" s="195">
        <v>74229</v>
      </c>
    </row>
    <row r="78" spans="1:12" ht="15.75">
      <c r="A78" s="262"/>
      <c r="B78" s="250" t="s">
        <v>307</v>
      </c>
      <c r="C78" s="187" t="s">
        <v>221</v>
      </c>
      <c r="D78" s="194">
        <v>34702</v>
      </c>
      <c r="E78" s="194">
        <v>35994</v>
      </c>
      <c r="F78" s="194">
        <v>70696</v>
      </c>
      <c r="G78" s="194">
        <v>1849</v>
      </c>
      <c r="H78" s="194">
        <v>1449</v>
      </c>
      <c r="I78" s="194">
        <v>3298</v>
      </c>
      <c r="J78" s="194">
        <v>36551</v>
      </c>
      <c r="K78" s="194">
        <v>37443</v>
      </c>
      <c r="L78" s="195">
        <v>73994</v>
      </c>
    </row>
    <row r="79" spans="1:12" ht="15.75">
      <c r="A79" s="262"/>
      <c r="B79" s="251"/>
      <c r="C79" s="187" t="s">
        <v>222</v>
      </c>
      <c r="D79" s="194">
        <v>33859</v>
      </c>
      <c r="E79" s="194">
        <v>35341</v>
      </c>
      <c r="F79" s="194">
        <v>69200</v>
      </c>
      <c r="G79" s="194">
        <v>1763</v>
      </c>
      <c r="H79" s="194">
        <v>1403</v>
      </c>
      <c r="I79" s="194">
        <v>3166</v>
      </c>
      <c r="J79" s="194">
        <v>35622</v>
      </c>
      <c r="K79" s="194">
        <v>36744</v>
      </c>
      <c r="L79" s="195">
        <v>72366</v>
      </c>
    </row>
    <row r="80" spans="1:12" ht="15.75">
      <c r="A80" s="262"/>
      <c r="B80" s="251"/>
      <c r="C80" s="187" t="s">
        <v>223</v>
      </c>
      <c r="D80" s="194">
        <v>34325</v>
      </c>
      <c r="E80" s="194">
        <v>35696</v>
      </c>
      <c r="F80" s="194">
        <v>70021</v>
      </c>
      <c r="G80" s="194">
        <v>1717</v>
      </c>
      <c r="H80" s="194">
        <v>1310</v>
      </c>
      <c r="I80" s="194">
        <v>3027</v>
      </c>
      <c r="J80" s="194">
        <v>36042</v>
      </c>
      <c r="K80" s="194">
        <v>37006</v>
      </c>
      <c r="L80" s="195">
        <v>73048</v>
      </c>
    </row>
    <row r="81" spans="1:12" ht="15.75">
      <c r="A81" s="262"/>
      <c r="B81" s="251"/>
      <c r="C81" s="187" t="s">
        <v>224</v>
      </c>
      <c r="D81" s="194">
        <v>29907</v>
      </c>
      <c r="E81" s="194">
        <v>31933</v>
      </c>
      <c r="F81" s="194">
        <v>61840</v>
      </c>
      <c r="G81" s="194">
        <v>1426</v>
      </c>
      <c r="H81" s="194">
        <v>1127</v>
      </c>
      <c r="I81" s="194">
        <v>2553</v>
      </c>
      <c r="J81" s="194">
        <v>31333</v>
      </c>
      <c r="K81" s="194">
        <v>33060</v>
      </c>
      <c r="L81" s="195">
        <v>64393</v>
      </c>
    </row>
    <row r="82" spans="1:12" ht="15.75">
      <c r="A82" s="262"/>
      <c r="B82" s="252"/>
      <c r="C82" s="187" t="s">
        <v>225</v>
      </c>
      <c r="D82" s="194">
        <v>29349</v>
      </c>
      <c r="E82" s="194">
        <v>31504</v>
      </c>
      <c r="F82" s="194">
        <v>60853</v>
      </c>
      <c r="G82" s="194">
        <v>1400</v>
      </c>
      <c r="H82" s="194">
        <v>1199</v>
      </c>
      <c r="I82" s="194">
        <v>2599</v>
      </c>
      <c r="J82" s="194">
        <v>30749</v>
      </c>
      <c r="K82" s="194">
        <v>32703</v>
      </c>
      <c r="L82" s="195">
        <v>63452</v>
      </c>
    </row>
    <row r="83" spans="1:12" ht="15.75">
      <c r="A83" s="262"/>
      <c r="B83" s="250" t="s">
        <v>308</v>
      </c>
      <c r="C83" s="187" t="s">
        <v>226</v>
      </c>
      <c r="D83" s="194">
        <v>27612</v>
      </c>
      <c r="E83" s="194">
        <v>30083</v>
      </c>
      <c r="F83" s="194">
        <v>57695</v>
      </c>
      <c r="G83" s="194">
        <v>1336</v>
      </c>
      <c r="H83" s="194">
        <v>1055</v>
      </c>
      <c r="I83" s="194">
        <v>2391</v>
      </c>
      <c r="J83" s="194">
        <v>28948</v>
      </c>
      <c r="K83" s="194">
        <v>31138</v>
      </c>
      <c r="L83" s="195">
        <v>60086</v>
      </c>
    </row>
    <row r="84" spans="1:12" ht="15.75">
      <c r="A84" s="262"/>
      <c r="B84" s="251"/>
      <c r="C84" s="187" t="s">
        <v>227</v>
      </c>
      <c r="D84" s="194">
        <v>23746</v>
      </c>
      <c r="E84" s="194">
        <v>26065</v>
      </c>
      <c r="F84" s="194">
        <v>49811</v>
      </c>
      <c r="G84" s="194">
        <v>1196</v>
      </c>
      <c r="H84" s="194">
        <v>1041</v>
      </c>
      <c r="I84" s="194">
        <v>2237</v>
      </c>
      <c r="J84" s="194">
        <v>24942</v>
      </c>
      <c r="K84" s="194">
        <v>27106</v>
      </c>
      <c r="L84" s="195">
        <v>52048</v>
      </c>
    </row>
    <row r="85" spans="1:12" ht="15.75">
      <c r="A85" s="262"/>
      <c r="B85" s="251"/>
      <c r="C85" s="187" t="s">
        <v>228</v>
      </c>
      <c r="D85" s="194">
        <v>20895</v>
      </c>
      <c r="E85" s="194">
        <v>23702</v>
      </c>
      <c r="F85" s="194">
        <v>44597</v>
      </c>
      <c r="G85" s="194">
        <v>1101</v>
      </c>
      <c r="H85" s="196">
        <v>913</v>
      </c>
      <c r="I85" s="194">
        <v>2014</v>
      </c>
      <c r="J85" s="194">
        <v>21996</v>
      </c>
      <c r="K85" s="194">
        <v>24615</v>
      </c>
      <c r="L85" s="195">
        <v>46611</v>
      </c>
    </row>
    <row r="86" spans="1:12" ht="15.75">
      <c r="A86" s="262"/>
      <c r="B86" s="251"/>
      <c r="C86" s="187" t="s">
        <v>229</v>
      </c>
      <c r="D86" s="194">
        <v>22486</v>
      </c>
      <c r="E86" s="194">
        <v>26034</v>
      </c>
      <c r="F86" s="194">
        <v>48520</v>
      </c>
      <c r="G86" s="194">
        <v>1090</v>
      </c>
      <c r="H86" s="194">
        <v>1055</v>
      </c>
      <c r="I86" s="194">
        <v>2145</v>
      </c>
      <c r="J86" s="194">
        <v>23576</v>
      </c>
      <c r="K86" s="194">
        <v>27089</v>
      </c>
      <c r="L86" s="195">
        <v>50665</v>
      </c>
    </row>
    <row r="87" spans="1:12" ht="15.75">
      <c r="A87" s="262"/>
      <c r="B87" s="252"/>
      <c r="C87" s="187" t="s">
        <v>230</v>
      </c>
      <c r="D87" s="194">
        <v>23999</v>
      </c>
      <c r="E87" s="194">
        <v>28692</v>
      </c>
      <c r="F87" s="194">
        <v>52691</v>
      </c>
      <c r="G87" s="194">
        <v>1004</v>
      </c>
      <c r="H87" s="196">
        <v>886</v>
      </c>
      <c r="I87" s="194">
        <v>1890</v>
      </c>
      <c r="J87" s="194">
        <v>25003</v>
      </c>
      <c r="K87" s="194">
        <v>29578</v>
      </c>
      <c r="L87" s="195">
        <v>54581</v>
      </c>
    </row>
    <row r="88" spans="1:12" ht="15.75">
      <c r="A88" s="262"/>
      <c r="B88" s="250" t="s">
        <v>309</v>
      </c>
      <c r="C88" s="187" t="s">
        <v>231</v>
      </c>
      <c r="D88" s="194">
        <v>24371</v>
      </c>
      <c r="E88" s="194">
        <v>28870</v>
      </c>
      <c r="F88" s="194">
        <v>53241</v>
      </c>
      <c r="G88" s="196">
        <v>951</v>
      </c>
      <c r="H88" s="196">
        <v>856</v>
      </c>
      <c r="I88" s="194">
        <v>1807</v>
      </c>
      <c r="J88" s="194">
        <v>25322</v>
      </c>
      <c r="K88" s="194">
        <v>29726</v>
      </c>
      <c r="L88" s="195">
        <v>55048</v>
      </c>
    </row>
    <row r="89" spans="1:12" ht="15.75">
      <c r="A89" s="262"/>
      <c r="B89" s="251"/>
      <c r="C89" s="187" t="s">
        <v>232</v>
      </c>
      <c r="D89" s="194">
        <v>22936</v>
      </c>
      <c r="E89" s="194">
        <v>27500</v>
      </c>
      <c r="F89" s="194">
        <v>50436</v>
      </c>
      <c r="G89" s="196">
        <v>842</v>
      </c>
      <c r="H89" s="196">
        <v>796</v>
      </c>
      <c r="I89" s="194">
        <v>1638</v>
      </c>
      <c r="J89" s="194">
        <v>23778</v>
      </c>
      <c r="K89" s="194">
        <v>28296</v>
      </c>
      <c r="L89" s="195">
        <v>52074</v>
      </c>
    </row>
    <row r="90" spans="1:12" ht="15.75">
      <c r="A90" s="262"/>
      <c r="B90" s="251"/>
      <c r="C90" s="187" t="s">
        <v>233</v>
      </c>
      <c r="D90" s="194">
        <v>21170</v>
      </c>
      <c r="E90" s="194">
        <v>26480</v>
      </c>
      <c r="F90" s="194">
        <v>47650</v>
      </c>
      <c r="G90" s="196">
        <v>789</v>
      </c>
      <c r="H90" s="196">
        <v>746</v>
      </c>
      <c r="I90" s="194">
        <v>1535</v>
      </c>
      <c r="J90" s="194">
        <v>21959</v>
      </c>
      <c r="K90" s="194">
        <v>27226</v>
      </c>
      <c r="L90" s="195">
        <v>49185</v>
      </c>
    </row>
    <row r="91" spans="1:12" ht="15.75">
      <c r="A91" s="262"/>
      <c r="B91" s="251"/>
      <c r="C91" s="187" t="s">
        <v>234</v>
      </c>
      <c r="D91" s="194">
        <v>20122</v>
      </c>
      <c r="E91" s="194">
        <v>25873</v>
      </c>
      <c r="F91" s="194">
        <v>45995</v>
      </c>
      <c r="G91" s="196">
        <v>728</v>
      </c>
      <c r="H91" s="196">
        <v>676</v>
      </c>
      <c r="I91" s="194">
        <v>1404</v>
      </c>
      <c r="J91" s="194">
        <v>20850</v>
      </c>
      <c r="K91" s="194">
        <v>26549</v>
      </c>
      <c r="L91" s="195">
        <v>47399</v>
      </c>
    </row>
    <row r="92" spans="1:12" ht="15.75">
      <c r="A92" s="262"/>
      <c r="B92" s="252"/>
      <c r="C92" s="187" t="s">
        <v>235</v>
      </c>
      <c r="D92" s="194">
        <v>19354</v>
      </c>
      <c r="E92" s="194">
        <v>25725</v>
      </c>
      <c r="F92" s="194">
        <v>45079</v>
      </c>
      <c r="G92" s="196">
        <v>649</v>
      </c>
      <c r="H92" s="196">
        <v>678</v>
      </c>
      <c r="I92" s="194">
        <v>1327</v>
      </c>
      <c r="J92" s="194">
        <v>20003</v>
      </c>
      <c r="K92" s="194">
        <v>26403</v>
      </c>
      <c r="L92" s="195">
        <v>46406</v>
      </c>
    </row>
    <row r="93" spans="1:12" ht="15.75">
      <c r="A93" s="262"/>
      <c r="B93" s="250" t="s">
        <v>310</v>
      </c>
      <c r="C93" s="187" t="s">
        <v>236</v>
      </c>
      <c r="D93" s="194">
        <v>18163</v>
      </c>
      <c r="E93" s="194">
        <v>24858</v>
      </c>
      <c r="F93" s="194">
        <v>43021</v>
      </c>
      <c r="G93" s="196">
        <v>612</v>
      </c>
      <c r="H93" s="196">
        <v>570</v>
      </c>
      <c r="I93" s="194">
        <v>1182</v>
      </c>
      <c r="J93" s="194">
        <v>18775</v>
      </c>
      <c r="K93" s="194">
        <v>25428</v>
      </c>
      <c r="L93" s="195">
        <v>44203</v>
      </c>
    </row>
    <row r="94" spans="1:12" ht="15.75">
      <c r="A94" s="262"/>
      <c r="B94" s="251"/>
      <c r="C94" s="187" t="s">
        <v>237</v>
      </c>
      <c r="D94" s="194">
        <v>17153</v>
      </c>
      <c r="E94" s="194">
        <v>24893</v>
      </c>
      <c r="F94" s="194">
        <v>42046</v>
      </c>
      <c r="G94" s="196">
        <v>533</v>
      </c>
      <c r="H94" s="196">
        <v>519</v>
      </c>
      <c r="I94" s="194">
        <v>1052</v>
      </c>
      <c r="J94" s="194">
        <v>17686</v>
      </c>
      <c r="K94" s="194">
        <v>25412</v>
      </c>
      <c r="L94" s="195">
        <v>43098</v>
      </c>
    </row>
    <row r="95" spans="1:12" ht="15.75">
      <c r="A95" s="262"/>
      <c r="B95" s="251"/>
      <c r="C95" s="187" t="s">
        <v>238</v>
      </c>
      <c r="D95" s="194">
        <v>15906</v>
      </c>
      <c r="E95" s="194">
        <v>23717</v>
      </c>
      <c r="F95" s="194">
        <v>39623</v>
      </c>
      <c r="G95" s="196">
        <v>477</v>
      </c>
      <c r="H95" s="196">
        <v>416</v>
      </c>
      <c r="I95" s="196">
        <v>893</v>
      </c>
      <c r="J95" s="194">
        <v>16383</v>
      </c>
      <c r="K95" s="194">
        <v>24133</v>
      </c>
      <c r="L95" s="195">
        <v>40516</v>
      </c>
    </row>
    <row r="96" spans="1:12" ht="15.75">
      <c r="A96" s="262"/>
      <c r="B96" s="251"/>
      <c r="C96" s="187" t="s">
        <v>239</v>
      </c>
      <c r="D96" s="194">
        <v>14418</v>
      </c>
      <c r="E96" s="194">
        <v>22314</v>
      </c>
      <c r="F96" s="194">
        <v>36732</v>
      </c>
      <c r="G96" s="196">
        <v>437</v>
      </c>
      <c r="H96" s="196">
        <v>478</v>
      </c>
      <c r="I96" s="196">
        <v>915</v>
      </c>
      <c r="J96" s="194">
        <v>14855</v>
      </c>
      <c r="K96" s="194">
        <v>22792</v>
      </c>
      <c r="L96" s="195">
        <v>37647</v>
      </c>
    </row>
    <row r="97" spans="1:12" ht="15.75">
      <c r="A97" s="262"/>
      <c r="B97" s="252"/>
      <c r="C97" s="187" t="s">
        <v>240</v>
      </c>
      <c r="D97" s="194">
        <v>11898</v>
      </c>
      <c r="E97" s="194">
        <v>19737</v>
      </c>
      <c r="F97" s="194">
        <v>31635</v>
      </c>
      <c r="G97" s="196">
        <v>340</v>
      </c>
      <c r="H97" s="196">
        <v>369</v>
      </c>
      <c r="I97" s="196">
        <v>709</v>
      </c>
      <c r="J97" s="194">
        <v>12238</v>
      </c>
      <c r="K97" s="194">
        <v>20106</v>
      </c>
      <c r="L97" s="195">
        <v>32344</v>
      </c>
    </row>
    <row r="98" spans="1:12" ht="15.75">
      <c r="A98" s="262"/>
      <c r="B98" s="250" t="s">
        <v>311</v>
      </c>
      <c r="C98" s="187" t="s">
        <v>241</v>
      </c>
      <c r="D98" s="194">
        <v>10334</v>
      </c>
      <c r="E98" s="194">
        <v>17866</v>
      </c>
      <c r="F98" s="194">
        <v>28200</v>
      </c>
      <c r="G98" s="196">
        <v>289</v>
      </c>
      <c r="H98" s="196">
        <v>356</v>
      </c>
      <c r="I98" s="196">
        <v>645</v>
      </c>
      <c r="J98" s="194">
        <v>10623</v>
      </c>
      <c r="K98" s="194">
        <v>18222</v>
      </c>
      <c r="L98" s="195">
        <v>28845</v>
      </c>
    </row>
    <row r="99" spans="1:12" ht="15.75">
      <c r="A99" s="262"/>
      <c r="B99" s="251"/>
      <c r="C99" s="187" t="s">
        <v>242</v>
      </c>
      <c r="D99" s="194">
        <v>8914</v>
      </c>
      <c r="E99" s="194">
        <v>15818</v>
      </c>
      <c r="F99" s="194">
        <v>24732</v>
      </c>
      <c r="G99" s="196">
        <v>222</v>
      </c>
      <c r="H99" s="196">
        <v>288</v>
      </c>
      <c r="I99" s="196">
        <v>510</v>
      </c>
      <c r="J99" s="194">
        <v>9136</v>
      </c>
      <c r="K99" s="194">
        <v>16106</v>
      </c>
      <c r="L99" s="195">
        <v>25242</v>
      </c>
    </row>
    <row r="100" spans="1:12" ht="15.75">
      <c r="A100" s="262"/>
      <c r="B100" s="251"/>
      <c r="C100" s="187" t="s">
        <v>243</v>
      </c>
      <c r="D100" s="194">
        <v>7418</v>
      </c>
      <c r="E100" s="194">
        <v>14448</v>
      </c>
      <c r="F100" s="194">
        <v>21866</v>
      </c>
      <c r="G100" s="196">
        <v>177</v>
      </c>
      <c r="H100" s="196">
        <v>263</v>
      </c>
      <c r="I100" s="196">
        <v>440</v>
      </c>
      <c r="J100" s="194">
        <v>7595</v>
      </c>
      <c r="K100" s="194">
        <v>14711</v>
      </c>
      <c r="L100" s="195">
        <v>22306</v>
      </c>
    </row>
    <row r="101" spans="1:12" ht="15.75">
      <c r="A101" s="262"/>
      <c r="B101" s="251"/>
      <c r="C101" s="187" t="s">
        <v>244</v>
      </c>
      <c r="D101" s="194">
        <v>6341</v>
      </c>
      <c r="E101" s="194">
        <v>12720</v>
      </c>
      <c r="F101" s="194">
        <v>19061</v>
      </c>
      <c r="G101" s="196">
        <v>185</v>
      </c>
      <c r="H101" s="196">
        <v>211</v>
      </c>
      <c r="I101" s="196">
        <v>396</v>
      </c>
      <c r="J101" s="194">
        <v>6526</v>
      </c>
      <c r="K101" s="194">
        <v>12931</v>
      </c>
      <c r="L101" s="195">
        <v>19457</v>
      </c>
    </row>
    <row r="102" spans="1:12" ht="15.75">
      <c r="A102" s="262"/>
      <c r="B102" s="252"/>
      <c r="C102" s="187" t="s">
        <v>245</v>
      </c>
      <c r="D102" s="194">
        <v>5093</v>
      </c>
      <c r="E102" s="194">
        <v>11022</v>
      </c>
      <c r="F102" s="194">
        <v>16115</v>
      </c>
      <c r="G102" s="196">
        <v>122</v>
      </c>
      <c r="H102" s="196">
        <v>197</v>
      </c>
      <c r="I102" s="196">
        <v>319</v>
      </c>
      <c r="J102" s="194">
        <v>5215</v>
      </c>
      <c r="K102" s="194">
        <v>11219</v>
      </c>
      <c r="L102" s="195">
        <v>16434</v>
      </c>
    </row>
    <row r="103" spans="1:12" ht="15.75">
      <c r="A103" s="262"/>
      <c r="B103" s="250" t="s">
        <v>312</v>
      </c>
      <c r="C103" s="187" t="s">
        <v>246</v>
      </c>
      <c r="D103" s="194">
        <v>4188</v>
      </c>
      <c r="E103" s="194">
        <v>9389</v>
      </c>
      <c r="F103" s="194">
        <v>13577</v>
      </c>
      <c r="G103" s="196">
        <v>87</v>
      </c>
      <c r="H103" s="196">
        <v>179</v>
      </c>
      <c r="I103" s="196">
        <v>266</v>
      </c>
      <c r="J103" s="194">
        <v>4275</v>
      </c>
      <c r="K103" s="194">
        <v>9568</v>
      </c>
      <c r="L103" s="195">
        <v>13843</v>
      </c>
    </row>
    <row r="104" spans="1:12" ht="15.75">
      <c r="A104" s="262"/>
      <c r="B104" s="251"/>
      <c r="C104" s="187" t="s">
        <v>247</v>
      </c>
      <c r="D104" s="194">
        <v>3113</v>
      </c>
      <c r="E104" s="194">
        <v>7480</v>
      </c>
      <c r="F104" s="194">
        <v>10593</v>
      </c>
      <c r="G104" s="196">
        <v>77</v>
      </c>
      <c r="H104" s="196">
        <v>128</v>
      </c>
      <c r="I104" s="196">
        <v>205</v>
      </c>
      <c r="J104" s="194">
        <v>3190</v>
      </c>
      <c r="K104" s="194">
        <v>7608</v>
      </c>
      <c r="L104" s="195">
        <v>10798</v>
      </c>
    </row>
    <row r="105" spans="1:12" ht="15.75">
      <c r="A105" s="262"/>
      <c r="B105" s="251"/>
      <c r="C105" s="187" t="s">
        <v>248</v>
      </c>
      <c r="D105" s="194">
        <v>2389</v>
      </c>
      <c r="E105" s="194">
        <v>6145</v>
      </c>
      <c r="F105" s="194">
        <v>8534</v>
      </c>
      <c r="G105" s="196">
        <v>51</v>
      </c>
      <c r="H105" s="196">
        <v>88</v>
      </c>
      <c r="I105" s="196">
        <v>139</v>
      </c>
      <c r="J105" s="194">
        <v>2440</v>
      </c>
      <c r="K105" s="194">
        <v>6233</v>
      </c>
      <c r="L105" s="195">
        <v>8673</v>
      </c>
    </row>
    <row r="106" spans="1:12" ht="15.75">
      <c r="A106" s="262"/>
      <c r="B106" s="251"/>
      <c r="C106" s="187" t="s">
        <v>249</v>
      </c>
      <c r="D106" s="194">
        <v>1655</v>
      </c>
      <c r="E106" s="194">
        <v>4856</v>
      </c>
      <c r="F106" s="194">
        <v>6511</v>
      </c>
      <c r="G106" s="196">
        <v>42</v>
      </c>
      <c r="H106" s="196">
        <v>77</v>
      </c>
      <c r="I106" s="196">
        <v>119</v>
      </c>
      <c r="J106" s="194">
        <v>1697</v>
      </c>
      <c r="K106" s="194">
        <v>4933</v>
      </c>
      <c r="L106" s="195">
        <v>6630</v>
      </c>
    </row>
    <row r="107" spans="1:12" ht="15.75">
      <c r="A107" s="262"/>
      <c r="B107" s="252"/>
      <c r="C107" s="187" t="s">
        <v>250</v>
      </c>
      <c r="D107" s="196">
        <v>856</v>
      </c>
      <c r="E107" s="194">
        <v>2861</v>
      </c>
      <c r="F107" s="194">
        <v>3717</v>
      </c>
      <c r="G107" s="196">
        <v>23</v>
      </c>
      <c r="H107" s="196">
        <v>39</v>
      </c>
      <c r="I107" s="196">
        <v>62</v>
      </c>
      <c r="J107" s="196">
        <v>879</v>
      </c>
      <c r="K107" s="194">
        <v>2900</v>
      </c>
      <c r="L107" s="195">
        <v>3779</v>
      </c>
    </row>
    <row r="108" spans="1:12" ht="15.75">
      <c r="A108" s="262"/>
      <c r="B108" s="250" t="s">
        <v>313</v>
      </c>
      <c r="C108" s="187" t="s">
        <v>251</v>
      </c>
      <c r="D108" s="196">
        <v>456</v>
      </c>
      <c r="E108" s="194">
        <v>1478</v>
      </c>
      <c r="F108" s="194">
        <v>1934</v>
      </c>
      <c r="G108" s="196">
        <v>17</v>
      </c>
      <c r="H108" s="196">
        <v>33</v>
      </c>
      <c r="I108" s="196">
        <v>50</v>
      </c>
      <c r="J108" s="196">
        <v>473</v>
      </c>
      <c r="K108" s="194">
        <v>1511</v>
      </c>
      <c r="L108" s="195">
        <v>1984</v>
      </c>
    </row>
    <row r="109" spans="1:12" ht="15.75">
      <c r="A109" s="262"/>
      <c r="B109" s="251"/>
      <c r="C109" s="187" t="s">
        <v>252</v>
      </c>
      <c r="D109" s="196">
        <v>255</v>
      </c>
      <c r="E109" s="194">
        <v>1063</v>
      </c>
      <c r="F109" s="194">
        <v>1318</v>
      </c>
      <c r="G109" s="196">
        <v>9</v>
      </c>
      <c r="H109" s="196">
        <v>29</v>
      </c>
      <c r="I109" s="196">
        <v>38</v>
      </c>
      <c r="J109" s="196">
        <v>264</v>
      </c>
      <c r="K109" s="194">
        <v>1092</v>
      </c>
      <c r="L109" s="195">
        <v>1356</v>
      </c>
    </row>
    <row r="110" spans="1:12" ht="15.75">
      <c r="A110" s="262"/>
      <c r="B110" s="251"/>
      <c r="C110" s="187" t="s">
        <v>253</v>
      </c>
      <c r="D110" s="196">
        <v>211</v>
      </c>
      <c r="E110" s="196">
        <v>921</v>
      </c>
      <c r="F110" s="194">
        <v>1132</v>
      </c>
      <c r="G110" s="196">
        <v>7</v>
      </c>
      <c r="H110" s="196">
        <v>15</v>
      </c>
      <c r="I110" s="196">
        <v>22</v>
      </c>
      <c r="J110" s="196">
        <v>218</v>
      </c>
      <c r="K110" s="196">
        <v>936</v>
      </c>
      <c r="L110" s="195">
        <v>1154</v>
      </c>
    </row>
    <row r="111" spans="1:12" ht="15.75">
      <c r="A111" s="262"/>
      <c r="B111" s="251"/>
      <c r="C111" s="187" t="s">
        <v>254</v>
      </c>
      <c r="D111" s="196">
        <v>176</v>
      </c>
      <c r="E111" s="196">
        <v>741</v>
      </c>
      <c r="F111" s="196">
        <v>917</v>
      </c>
      <c r="G111" s="196">
        <v>3</v>
      </c>
      <c r="H111" s="196">
        <v>20</v>
      </c>
      <c r="I111" s="196">
        <v>23</v>
      </c>
      <c r="J111" s="196">
        <v>179</v>
      </c>
      <c r="K111" s="196">
        <v>761</v>
      </c>
      <c r="L111" s="197">
        <v>940</v>
      </c>
    </row>
    <row r="112" spans="1:12" ht="15.75">
      <c r="A112" s="262"/>
      <c r="B112" s="252"/>
      <c r="C112" s="187" t="s">
        <v>255</v>
      </c>
      <c r="D112" s="196">
        <v>108</v>
      </c>
      <c r="E112" s="196">
        <v>551</v>
      </c>
      <c r="F112" s="196">
        <v>659</v>
      </c>
      <c r="G112" s="196">
        <v>2</v>
      </c>
      <c r="H112" s="196">
        <v>11</v>
      </c>
      <c r="I112" s="196">
        <v>13</v>
      </c>
      <c r="J112" s="196">
        <v>110</v>
      </c>
      <c r="K112" s="196">
        <v>562</v>
      </c>
      <c r="L112" s="197">
        <v>672</v>
      </c>
    </row>
    <row r="113" spans="1:12" ht="15.75">
      <c r="A113" s="264"/>
      <c r="B113" s="187" t="s">
        <v>256</v>
      </c>
      <c r="C113" s="187"/>
      <c r="D113" s="196">
        <v>130</v>
      </c>
      <c r="E113" s="196">
        <v>918</v>
      </c>
      <c r="F113" s="194">
        <v>1048</v>
      </c>
      <c r="G113" s="196">
        <v>4</v>
      </c>
      <c r="H113" s="196">
        <v>24</v>
      </c>
      <c r="I113" s="196">
        <v>28</v>
      </c>
      <c r="J113" s="196">
        <v>134</v>
      </c>
      <c r="K113" s="196">
        <v>942</v>
      </c>
      <c r="L113" s="195">
        <v>1076</v>
      </c>
    </row>
    <row r="114" spans="1:12" ht="15.75">
      <c r="A114" s="261" t="s">
        <v>4</v>
      </c>
      <c r="B114" s="250" t="s">
        <v>294</v>
      </c>
      <c r="C114" s="187" t="s">
        <v>154</v>
      </c>
      <c r="D114" s="194">
        <v>6393</v>
      </c>
      <c r="E114" s="194">
        <v>6010</v>
      </c>
      <c r="F114" s="194">
        <v>12403</v>
      </c>
      <c r="G114" s="194">
        <v>2936</v>
      </c>
      <c r="H114" s="194">
        <v>2670</v>
      </c>
      <c r="I114" s="194">
        <v>5606</v>
      </c>
      <c r="J114" s="194">
        <v>9329</v>
      </c>
      <c r="K114" s="194">
        <v>8680</v>
      </c>
      <c r="L114" s="195">
        <v>18009</v>
      </c>
    </row>
    <row r="115" spans="1:12" ht="15.75">
      <c r="A115" s="262"/>
      <c r="B115" s="251"/>
      <c r="C115" s="187" t="s">
        <v>155</v>
      </c>
      <c r="D115" s="194">
        <v>6435</v>
      </c>
      <c r="E115" s="194">
        <v>6142</v>
      </c>
      <c r="F115" s="194">
        <v>12577</v>
      </c>
      <c r="G115" s="194">
        <v>2866</v>
      </c>
      <c r="H115" s="194">
        <v>2784</v>
      </c>
      <c r="I115" s="194">
        <v>5650</v>
      </c>
      <c r="J115" s="194">
        <v>9301</v>
      </c>
      <c r="K115" s="194">
        <v>8926</v>
      </c>
      <c r="L115" s="195">
        <v>18227</v>
      </c>
    </row>
    <row r="116" spans="1:12" ht="15.75">
      <c r="A116" s="262"/>
      <c r="B116" s="251"/>
      <c r="C116" s="187" t="s">
        <v>156</v>
      </c>
      <c r="D116" s="194">
        <v>6305</v>
      </c>
      <c r="E116" s="194">
        <v>6009</v>
      </c>
      <c r="F116" s="194">
        <v>12314</v>
      </c>
      <c r="G116" s="194">
        <v>2701</v>
      </c>
      <c r="H116" s="194">
        <v>2582</v>
      </c>
      <c r="I116" s="194">
        <v>5283</v>
      </c>
      <c r="J116" s="194">
        <v>9006</v>
      </c>
      <c r="K116" s="194">
        <v>8591</v>
      </c>
      <c r="L116" s="195">
        <v>17597</v>
      </c>
    </row>
    <row r="117" spans="1:12" ht="15.75">
      <c r="A117" s="262"/>
      <c r="B117" s="251"/>
      <c r="C117" s="187" t="s">
        <v>157</v>
      </c>
      <c r="D117" s="194">
        <v>6448</v>
      </c>
      <c r="E117" s="194">
        <v>6029</v>
      </c>
      <c r="F117" s="194">
        <v>12477</v>
      </c>
      <c r="G117" s="194">
        <v>2635</v>
      </c>
      <c r="H117" s="194">
        <v>2512</v>
      </c>
      <c r="I117" s="194">
        <v>5147</v>
      </c>
      <c r="J117" s="194">
        <v>9083</v>
      </c>
      <c r="K117" s="194">
        <v>8541</v>
      </c>
      <c r="L117" s="195">
        <v>17624</v>
      </c>
    </row>
    <row r="118" spans="1:12" ht="15.75">
      <c r="A118" s="262"/>
      <c r="B118" s="252"/>
      <c r="C118" s="187" t="s">
        <v>158</v>
      </c>
      <c r="D118" s="194">
        <v>6262</v>
      </c>
      <c r="E118" s="194">
        <v>5953</v>
      </c>
      <c r="F118" s="194">
        <v>12215</v>
      </c>
      <c r="G118" s="194">
        <v>2397</v>
      </c>
      <c r="H118" s="194">
        <v>2329</v>
      </c>
      <c r="I118" s="194">
        <v>4726</v>
      </c>
      <c r="J118" s="194">
        <v>8659</v>
      </c>
      <c r="K118" s="194">
        <v>8282</v>
      </c>
      <c r="L118" s="195">
        <v>16941</v>
      </c>
    </row>
    <row r="119" spans="1:12" ht="15.75">
      <c r="A119" s="262"/>
      <c r="B119" s="250" t="s">
        <v>295</v>
      </c>
      <c r="C119" s="187" t="s">
        <v>159</v>
      </c>
      <c r="D119" s="194">
        <v>6032</v>
      </c>
      <c r="E119" s="194">
        <v>5695</v>
      </c>
      <c r="F119" s="194">
        <v>11727</v>
      </c>
      <c r="G119" s="194">
        <v>2238</v>
      </c>
      <c r="H119" s="194">
        <v>2208</v>
      </c>
      <c r="I119" s="194">
        <v>4446</v>
      </c>
      <c r="J119" s="194">
        <v>8270</v>
      </c>
      <c r="K119" s="194">
        <v>7903</v>
      </c>
      <c r="L119" s="195">
        <v>16173</v>
      </c>
    </row>
    <row r="120" spans="1:12" ht="15.75">
      <c r="A120" s="262"/>
      <c r="B120" s="251"/>
      <c r="C120" s="187" t="s">
        <v>160</v>
      </c>
      <c r="D120" s="194">
        <v>5931</v>
      </c>
      <c r="E120" s="194">
        <v>5623</v>
      </c>
      <c r="F120" s="194">
        <v>11554</v>
      </c>
      <c r="G120" s="194">
        <v>2131</v>
      </c>
      <c r="H120" s="194">
        <v>2035</v>
      </c>
      <c r="I120" s="194">
        <v>4166</v>
      </c>
      <c r="J120" s="194">
        <v>8062</v>
      </c>
      <c r="K120" s="194">
        <v>7658</v>
      </c>
      <c r="L120" s="195">
        <v>15720</v>
      </c>
    </row>
    <row r="121" spans="1:12" ht="15.75">
      <c r="A121" s="262"/>
      <c r="B121" s="251"/>
      <c r="C121" s="187" t="s">
        <v>161</v>
      </c>
      <c r="D121" s="194">
        <v>5811</v>
      </c>
      <c r="E121" s="194">
        <v>5530</v>
      </c>
      <c r="F121" s="194">
        <v>11341</v>
      </c>
      <c r="G121" s="194">
        <v>2048</v>
      </c>
      <c r="H121" s="194">
        <v>1875</v>
      </c>
      <c r="I121" s="194">
        <v>3923</v>
      </c>
      <c r="J121" s="194">
        <v>7859</v>
      </c>
      <c r="K121" s="194">
        <v>7405</v>
      </c>
      <c r="L121" s="195">
        <v>15264</v>
      </c>
    </row>
    <row r="122" spans="1:12" ht="15.75">
      <c r="A122" s="262"/>
      <c r="B122" s="251"/>
      <c r="C122" s="187" t="s">
        <v>162</v>
      </c>
      <c r="D122" s="194">
        <v>5583</v>
      </c>
      <c r="E122" s="194">
        <v>5312</v>
      </c>
      <c r="F122" s="194">
        <v>10895</v>
      </c>
      <c r="G122" s="194">
        <v>1860</v>
      </c>
      <c r="H122" s="194">
        <v>1774</v>
      </c>
      <c r="I122" s="194">
        <v>3634</v>
      </c>
      <c r="J122" s="194">
        <v>7443</v>
      </c>
      <c r="K122" s="194">
        <v>7086</v>
      </c>
      <c r="L122" s="195">
        <v>14529</v>
      </c>
    </row>
    <row r="123" spans="1:12" ht="15.75">
      <c r="A123" s="262"/>
      <c r="B123" s="252"/>
      <c r="C123" s="187" t="s">
        <v>163</v>
      </c>
      <c r="D123" s="194">
        <v>5420</v>
      </c>
      <c r="E123" s="194">
        <v>5185</v>
      </c>
      <c r="F123" s="194">
        <v>10605</v>
      </c>
      <c r="G123" s="194">
        <v>1733</v>
      </c>
      <c r="H123" s="194">
        <v>1672</v>
      </c>
      <c r="I123" s="194">
        <v>3405</v>
      </c>
      <c r="J123" s="194">
        <v>7153</v>
      </c>
      <c r="K123" s="194">
        <v>6857</v>
      </c>
      <c r="L123" s="195">
        <v>14010</v>
      </c>
    </row>
    <row r="124" spans="1:12" ht="15.75">
      <c r="A124" s="262"/>
      <c r="B124" s="250" t="s">
        <v>296</v>
      </c>
      <c r="C124" s="187" t="s">
        <v>164</v>
      </c>
      <c r="D124" s="194">
        <v>5105</v>
      </c>
      <c r="E124" s="194">
        <v>4927</v>
      </c>
      <c r="F124" s="194">
        <v>10032</v>
      </c>
      <c r="G124" s="194">
        <v>1763</v>
      </c>
      <c r="H124" s="194">
        <v>1613</v>
      </c>
      <c r="I124" s="194">
        <v>3376</v>
      </c>
      <c r="J124" s="194">
        <v>6868</v>
      </c>
      <c r="K124" s="194">
        <v>6540</v>
      </c>
      <c r="L124" s="195">
        <v>13408</v>
      </c>
    </row>
    <row r="125" spans="1:12" ht="15.75">
      <c r="A125" s="262"/>
      <c r="B125" s="251"/>
      <c r="C125" s="187" t="s">
        <v>165</v>
      </c>
      <c r="D125" s="194">
        <v>4859</v>
      </c>
      <c r="E125" s="194">
        <v>4809</v>
      </c>
      <c r="F125" s="194">
        <v>9668</v>
      </c>
      <c r="G125" s="194">
        <v>1619</v>
      </c>
      <c r="H125" s="194">
        <v>1562</v>
      </c>
      <c r="I125" s="194">
        <v>3181</v>
      </c>
      <c r="J125" s="194">
        <v>6478</v>
      </c>
      <c r="K125" s="194">
        <v>6371</v>
      </c>
      <c r="L125" s="195">
        <v>12849</v>
      </c>
    </row>
    <row r="126" spans="1:12" ht="15.75">
      <c r="A126" s="262"/>
      <c r="B126" s="251"/>
      <c r="C126" s="187" t="s">
        <v>166</v>
      </c>
      <c r="D126" s="194">
        <v>4946</v>
      </c>
      <c r="E126" s="194">
        <v>4867</v>
      </c>
      <c r="F126" s="194">
        <v>9813</v>
      </c>
      <c r="G126" s="194">
        <v>1557</v>
      </c>
      <c r="H126" s="194">
        <v>1443</v>
      </c>
      <c r="I126" s="194">
        <v>3000</v>
      </c>
      <c r="J126" s="194">
        <v>6503</v>
      </c>
      <c r="K126" s="194">
        <v>6310</v>
      </c>
      <c r="L126" s="195">
        <v>12813</v>
      </c>
    </row>
    <row r="127" spans="1:12" ht="15.75">
      <c r="A127" s="262"/>
      <c r="B127" s="251"/>
      <c r="C127" s="187" t="s">
        <v>167</v>
      </c>
      <c r="D127" s="194">
        <v>4911</v>
      </c>
      <c r="E127" s="194">
        <v>4610</v>
      </c>
      <c r="F127" s="194">
        <v>9521</v>
      </c>
      <c r="G127" s="194">
        <v>1628</v>
      </c>
      <c r="H127" s="194">
        <v>1540</v>
      </c>
      <c r="I127" s="194">
        <v>3168</v>
      </c>
      <c r="J127" s="194">
        <v>6539</v>
      </c>
      <c r="K127" s="194">
        <v>6150</v>
      </c>
      <c r="L127" s="195">
        <v>12689</v>
      </c>
    </row>
    <row r="128" spans="1:12" ht="15.75">
      <c r="A128" s="262"/>
      <c r="B128" s="252"/>
      <c r="C128" s="187" t="s">
        <v>168</v>
      </c>
      <c r="D128" s="194">
        <v>4857</v>
      </c>
      <c r="E128" s="194">
        <v>4628</v>
      </c>
      <c r="F128" s="194">
        <v>9485</v>
      </c>
      <c r="G128" s="194">
        <v>1530</v>
      </c>
      <c r="H128" s="194">
        <v>1450</v>
      </c>
      <c r="I128" s="194">
        <v>2980</v>
      </c>
      <c r="J128" s="194">
        <v>6387</v>
      </c>
      <c r="K128" s="194">
        <v>6078</v>
      </c>
      <c r="L128" s="195">
        <v>12465</v>
      </c>
    </row>
    <row r="129" spans="1:12" ht="15.75">
      <c r="A129" s="262"/>
      <c r="B129" s="250" t="s">
        <v>297</v>
      </c>
      <c r="C129" s="187" t="s">
        <v>169</v>
      </c>
      <c r="D129" s="194">
        <v>4611</v>
      </c>
      <c r="E129" s="194">
        <v>4469</v>
      </c>
      <c r="F129" s="194">
        <v>9080</v>
      </c>
      <c r="G129" s="194">
        <v>1417</v>
      </c>
      <c r="H129" s="194">
        <v>1470</v>
      </c>
      <c r="I129" s="194">
        <v>2887</v>
      </c>
      <c r="J129" s="194">
        <v>6028</v>
      </c>
      <c r="K129" s="194">
        <v>5939</v>
      </c>
      <c r="L129" s="195">
        <v>11967</v>
      </c>
    </row>
    <row r="130" spans="1:12" ht="15.75">
      <c r="A130" s="262"/>
      <c r="B130" s="251"/>
      <c r="C130" s="187" t="s">
        <v>170</v>
      </c>
      <c r="D130" s="194">
        <v>4806</v>
      </c>
      <c r="E130" s="194">
        <v>4481</v>
      </c>
      <c r="F130" s="194">
        <v>9287</v>
      </c>
      <c r="G130" s="194">
        <v>1459</v>
      </c>
      <c r="H130" s="194">
        <v>1425</v>
      </c>
      <c r="I130" s="194">
        <v>2884</v>
      </c>
      <c r="J130" s="194">
        <v>6265</v>
      </c>
      <c r="K130" s="194">
        <v>5906</v>
      </c>
      <c r="L130" s="195">
        <v>12171</v>
      </c>
    </row>
    <row r="131" spans="1:12" ht="15.75">
      <c r="A131" s="262"/>
      <c r="B131" s="251"/>
      <c r="C131" s="187" t="s">
        <v>171</v>
      </c>
      <c r="D131" s="194">
        <v>4676</v>
      </c>
      <c r="E131" s="194">
        <v>4450</v>
      </c>
      <c r="F131" s="194">
        <v>9126</v>
      </c>
      <c r="G131" s="194">
        <v>1457</v>
      </c>
      <c r="H131" s="194">
        <v>1477</v>
      </c>
      <c r="I131" s="194">
        <v>2934</v>
      </c>
      <c r="J131" s="194">
        <v>6133</v>
      </c>
      <c r="K131" s="194">
        <v>5927</v>
      </c>
      <c r="L131" s="195">
        <v>12060</v>
      </c>
    </row>
    <row r="132" spans="1:12" ht="15.75">
      <c r="A132" s="262"/>
      <c r="B132" s="251"/>
      <c r="C132" s="187" t="s">
        <v>173</v>
      </c>
      <c r="D132" s="194">
        <v>4641</v>
      </c>
      <c r="E132" s="194">
        <v>4436</v>
      </c>
      <c r="F132" s="194">
        <v>9077</v>
      </c>
      <c r="G132" s="194">
        <v>1568</v>
      </c>
      <c r="H132" s="194">
        <v>1587</v>
      </c>
      <c r="I132" s="194">
        <v>3155</v>
      </c>
      <c r="J132" s="194">
        <v>6209</v>
      </c>
      <c r="K132" s="194">
        <v>6023</v>
      </c>
      <c r="L132" s="195">
        <v>12232</v>
      </c>
    </row>
    <row r="133" spans="1:12" ht="15.75">
      <c r="A133" s="262"/>
      <c r="B133" s="252"/>
      <c r="C133" s="187" t="s">
        <v>174</v>
      </c>
      <c r="D133" s="194">
        <v>4820</v>
      </c>
      <c r="E133" s="194">
        <v>4452</v>
      </c>
      <c r="F133" s="194">
        <v>9272</v>
      </c>
      <c r="G133" s="194">
        <v>1864</v>
      </c>
      <c r="H133" s="194">
        <v>1865</v>
      </c>
      <c r="I133" s="194">
        <v>3729</v>
      </c>
      <c r="J133" s="194">
        <v>6684</v>
      </c>
      <c r="K133" s="194">
        <v>6317</v>
      </c>
      <c r="L133" s="195">
        <v>13001</v>
      </c>
    </row>
    <row r="134" spans="1:12" ht="15.75">
      <c r="A134" s="262"/>
      <c r="B134" s="250" t="s">
        <v>298</v>
      </c>
      <c r="C134" s="187" t="s">
        <v>175</v>
      </c>
      <c r="D134" s="194">
        <v>4743</v>
      </c>
      <c r="E134" s="194">
        <v>4620</v>
      </c>
      <c r="F134" s="194">
        <v>9363</v>
      </c>
      <c r="G134" s="194">
        <v>2034</v>
      </c>
      <c r="H134" s="194">
        <v>2301</v>
      </c>
      <c r="I134" s="194">
        <v>4335</v>
      </c>
      <c r="J134" s="194">
        <v>6777</v>
      </c>
      <c r="K134" s="194">
        <v>6921</v>
      </c>
      <c r="L134" s="195">
        <v>13698</v>
      </c>
    </row>
    <row r="135" spans="1:12" ht="15.75">
      <c r="A135" s="262"/>
      <c r="B135" s="251"/>
      <c r="C135" s="187" t="s">
        <v>176</v>
      </c>
      <c r="D135" s="194">
        <v>4920</v>
      </c>
      <c r="E135" s="194">
        <v>4804</v>
      </c>
      <c r="F135" s="194">
        <v>9724</v>
      </c>
      <c r="G135" s="194">
        <v>2137</v>
      </c>
      <c r="H135" s="194">
        <v>2698</v>
      </c>
      <c r="I135" s="194">
        <v>4835</v>
      </c>
      <c r="J135" s="194">
        <v>7057</v>
      </c>
      <c r="K135" s="194">
        <v>7502</v>
      </c>
      <c r="L135" s="195">
        <v>14559</v>
      </c>
    </row>
    <row r="136" spans="1:12" ht="15.75">
      <c r="A136" s="262"/>
      <c r="B136" s="251"/>
      <c r="C136" s="187" t="s">
        <v>177</v>
      </c>
      <c r="D136" s="194">
        <v>4938</v>
      </c>
      <c r="E136" s="194">
        <v>4909</v>
      </c>
      <c r="F136" s="194">
        <v>9847</v>
      </c>
      <c r="G136" s="194">
        <v>2327</v>
      </c>
      <c r="H136" s="194">
        <v>3072</v>
      </c>
      <c r="I136" s="194">
        <v>5399</v>
      </c>
      <c r="J136" s="194">
        <v>7265</v>
      </c>
      <c r="K136" s="194">
        <v>7981</v>
      </c>
      <c r="L136" s="195">
        <v>15246</v>
      </c>
    </row>
    <row r="137" spans="1:12" ht="15.75">
      <c r="A137" s="262"/>
      <c r="B137" s="251"/>
      <c r="C137" s="187" t="s">
        <v>178</v>
      </c>
      <c r="D137" s="194">
        <v>5036</v>
      </c>
      <c r="E137" s="194">
        <v>5024</v>
      </c>
      <c r="F137" s="194">
        <v>10060</v>
      </c>
      <c r="G137" s="194">
        <v>2700</v>
      </c>
      <c r="H137" s="194">
        <v>3580</v>
      </c>
      <c r="I137" s="194">
        <v>6280</v>
      </c>
      <c r="J137" s="194">
        <v>7736</v>
      </c>
      <c r="K137" s="194">
        <v>8604</v>
      </c>
      <c r="L137" s="195">
        <v>16340</v>
      </c>
    </row>
    <row r="138" spans="1:12" ht="15.75">
      <c r="A138" s="262"/>
      <c r="B138" s="252"/>
      <c r="C138" s="187" t="s">
        <v>179</v>
      </c>
      <c r="D138" s="194">
        <v>5161</v>
      </c>
      <c r="E138" s="194">
        <v>5361</v>
      </c>
      <c r="F138" s="194">
        <v>10522</v>
      </c>
      <c r="G138" s="194">
        <v>2890</v>
      </c>
      <c r="H138" s="194">
        <v>3943</v>
      </c>
      <c r="I138" s="194">
        <v>6833</v>
      </c>
      <c r="J138" s="194">
        <v>8051</v>
      </c>
      <c r="K138" s="194">
        <v>9304</v>
      </c>
      <c r="L138" s="195">
        <v>17355</v>
      </c>
    </row>
    <row r="139" spans="1:12" ht="15.75">
      <c r="A139" s="262"/>
      <c r="B139" s="250" t="s">
        <v>299</v>
      </c>
      <c r="C139" s="187" t="s">
        <v>180</v>
      </c>
      <c r="D139" s="194">
        <v>5464</v>
      </c>
      <c r="E139" s="194">
        <v>5587</v>
      </c>
      <c r="F139" s="194">
        <v>11051</v>
      </c>
      <c r="G139" s="194">
        <v>3303</v>
      </c>
      <c r="H139" s="194">
        <v>4489</v>
      </c>
      <c r="I139" s="194">
        <v>7792</v>
      </c>
      <c r="J139" s="194">
        <v>8767</v>
      </c>
      <c r="K139" s="194">
        <v>10076</v>
      </c>
      <c r="L139" s="195">
        <v>18843</v>
      </c>
    </row>
    <row r="140" spans="1:12" ht="15.75">
      <c r="A140" s="262"/>
      <c r="B140" s="251"/>
      <c r="C140" s="187" t="s">
        <v>181</v>
      </c>
      <c r="D140" s="194">
        <v>5380</v>
      </c>
      <c r="E140" s="194">
        <v>5732</v>
      </c>
      <c r="F140" s="194">
        <v>11112</v>
      </c>
      <c r="G140" s="194">
        <v>3671</v>
      </c>
      <c r="H140" s="194">
        <v>4825</v>
      </c>
      <c r="I140" s="194">
        <v>8496</v>
      </c>
      <c r="J140" s="194">
        <v>9051</v>
      </c>
      <c r="K140" s="194">
        <v>10557</v>
      </c>
      <c r="L140" s="195">
        <v>19608</v>
      </c>
    </row>
    <row r="141" spans="1:12" ht="15.75">
      <c r="A141" s="262"/>
      <c r="B141" s="251"/>
      <c r="C141" s="187" t="s">
        <v>182</v>
      </c>
      <c r="D141" s="194">
        <v>5462</v>
      </c>
      <c r="E141" s="194">
        <v>5798</v>
      </c>
      <c r="F141" s="194">
        <v>11260</v>
      </c>
      <c r="G141" s="194">
        <v>3954</v>
      </c>
      <c r="H141" s="194">
        <v>4847</v>
      </c>
      <c r="I141" s="194">
        <v>8801</v>
      </c>
      <c r="J141" s="194">
        <v>9416</v>
      </c>
      <c r="K141" s="194">
        <v>10645</v>
      </c>
      <c r="L141" s="195">
        <v>20061</v>
      </c>
    </row>
    <row r="142" spans="1:12" ht="15.75">
      <c r="A142" s="262"/>
      <c r="B142" s="251"/>
      <c r="C142" s="187" t="s">
        <v>183</v>
      </c>
      <c r="D142" s="194">
        <v>5402</v>
      </c>
      <c r="E142" s="194">
        <v>5480</v>
      </c>
      <c r="F142" s="194">
        <v>10882</v>
      </c>
      <c r="G142" s="194">
        <v>4231</v>
      </c>
      <c r="H142" s="194">
        <v>5091</v>
      </c>
      <c r="I142" s="194">
        <v>9322</v>
      </c>
      <c r="J142" s="194">
        <v>9633</v>
      </c>
      <c r="K142" s="194">
        <v>10571</v>
      </c>
      <c r="L142" s="195">
        <v>20204</v>
      </c>
    </row>
    <row r="143" spans="1:12" ht="15.75">
      <c r="A143" s="262"/>
      <c r="B143" s="252"/>
      <c r="C143" s="187" t="s">
        <v>184</v>
      </c>
      <c r="D143" s="194">
        <v>5387</v>
      </c>
      <c r="E143" s="194">
        <v>5721</v>
      </c>
      <c r="F143" s="194">
        <v>11108</v>
      </c>
      <c r="G143" s="194">
        <v>4638</v>
      </c>
      <c r="H143" s="194">
        <v>5110</v>
      </c>
      <c r="I143" s="194">
        <v>9748</v>
      </c>
      <c r="J143" s="194">
        <v>10025</v>
      </c>
      <c r="K143" s="194">
        <v>10831</v>
      </c>
      <c r="L143" s="195">
        <v>20856</v>
      </c>
    </row>
    <row r="144" spans="1:12" ht="15.75">
      <c r="A144" s="262"/>
      <c r="B144" s="250" t="s">
        <v>300</v>
      </c>
      <c r="C144" s="187" t="s">
        <v>185</v>
      </c>
      <c r="D144" s="194">
        <v>5294</v>
      </c>
      <c r="E144" s="194">
        <v>5434</v>
      </c>
      <c r="F144" s="194">
        <v>10728</v>
      </c>
      <c r="G144" s="194">
        <v>4567</v>
      </c>
      <c r="H144" s="194">
        <v>5010</v>
      </c>
      <c r="I144" s="194">
        <v>9577</v>
      </c>
      <c r="J144" s="194">
        <v>9861</v>
      </c>
      <c r="K144" s="194">
        <v>10444</v>
      </c>
      <c r="L144" s="195">
        <v>20305</v>
      </c>
    </row>
    <row r="145" spans="1:12" ht="15.75">
      <c r="A145" s="262"/>
      <c r="B145" s="251"/>
      <c r="C145" s="187" t="s">
        <v>186</v>
      </c>
      <c r="D145" s="194">
        <v>5325</v>
      </c>
      <c r="E145" s="194">
        <v>5537</v>
      </c>
      <c r="F145" s="194">
        <v>10862</v>
      </c>
      <c r="G145" s="194">
        <v>4735</v>
      </c>
      <c r="H145" s="194">
        <v>5163</v>
      </c>
      <c r="I145" s="194">
        <v>9898</v>
      </c>
      <c r="J145" s="194">
        <v>10060</v>
      </c>
      <c r="K145" s="194">
        <v>10700</v>
      </c>
      <c r="L145" s="195">
        <v>20760</v>
      </c>
    </row>
    <row r="146" spans="1:12" ht="15.75">
      <c r="A146" s="262"/>
      <c r="B146" s="251"/>
      <c r="C146" s="187" t="s">
        <v>187</v>
      </c>
      <c r="D146" s="194">
        <v>5376</v>
      </c>
      <c r="E146" s="194">
        <v>5532</v>
      </c>
      <c r="F146" s="194">
        <v>10908</v>
      </c>
      <c r="G146" s="194">
        <v>4724</v>
      </c>
      <c r="H146" s="194">
        <v>4779</v>
      </c>
      <c r="I146" s="194">
        <v>9503</v>
      </c>
      <c r="J146" s="194">
        <v>10100</v>
      </c>
      <c r="K146" s="194">
        <v>10311</v>
      </c>
      <c r="L146" s="195">
        <v>20411</v>
      </c>
    </row>
    <row r="147" spans="1:12" ht="15.75">
      <c r="A147" s="262"/>
      <c r="B147" s="251"/>
      <c r="C147" s="187" t="s">
        <v>188</v>
      </c>
      <c r="D147" s="194">
        <v>5408</v>
      </c>
      <c r="E147" s="194">
        <v>5617</v>
      </c>
      <c r="F147" s="194">
        <v>11025</v>
      </c>
      <c r="G147" s="194">
        <v>5037</v>
      </c>
      <c r="H147" s="194">
        <v>4994</v>
      </c>
      <c r="I147" s="194">
        <v>10031</v>
      </c>
      <c r="J147" s="194">
        <v>10445</v>
      </c>
      <c r="K147" s="194">
        <v>10611</v>
      </c>
      <c r="L147" s="195">
        <v>21056</v>
      </c>
    </row>
    <row r="148" spans="1:12" ht="15.75">
      <c r="A148" s="262"/>
      <c r="B148" s="252"/>
      <c r="C148" s="187" t="s">
        <v>189</v>
      </c>
      <c r="D148" s="194">
        <v>5386</v>
      </c>
      <c r="E148" s="194">
        <v>5292</v>
      </c>
      <c r="F148" s="194">
        <v>10678</v>
      </c>
      <c r="G148" s="194">
        <v>4890</v>
      </c>
      <c r="H148" s="194">
        <v>4768</v>
      </c>
      <c r="I148" s="194">
        <v>9658</v>
      </c>
      <c r="J148" s="194">
        <v>10276</v>
      </c>
      <c r="K148" s="194">
        <v>10060</v>
      </c>
      <c r="L148" s="195">
        <v>20336</v>
      </c>
    </row>
    <row r="149" spans="1:12" ht="15.75">
      <c r="A149" s="262"/>
      <c r="B149" s="250" t="s">
        <v>301</v>
      </c>
      <c r="C149" s="187" t="s">
        <v>190</v>
      </c>
      <c r="D149" s="194">
        <v>5294</v>
      </c>
      <c r="E149" s="194">
        <v>5289</v>
      </c>
      <c r="F149" s="194">
        <v>10583</v>
      </c>
      <c r="G149" s="194">
        <v>4790</v>
      </c>
      <c r="H149" s="194">
        <v>4570</v>
      </c>
      <c r="I149" s="194">
        <v>9360</v>
      </c>
      <c r="J149" s="194">
        <v>10084</v>
      </c>
      <c r="K149" s="194">
        <v>9859</v>
      </c>
      <c r="L149" s="195">
        <v>19943</v>
      </c>
    </row>
    <row r="150" spans="1:12" ht="15.75">
      <c r="A150" s="262"/>
      <c r="B150" s="251"/>
      <c r="C150" s="187" t="s">
        <v>191</v>
      </c>
      <c r="D150" s="194">
        <v>5216</v>
      </c>
      <c r="E150" s="194">
        <v>5201</v>
      </c>
      <c r="F150" s="194">
        <v>10417</v>
      </c>
      <c r="G150" s="194">
        <v>4721</v>
      </c>
      <c r="H150" s="194">
        <v>4261</v>
      </c>
      <c r="I150" s="194">
        <v>8982</v>
      </c>
      <c r="J150" s="194">
        <v>9937</v>
      </c>
      <c r="K150" s="194">
        <v>9462</v>
      </c>
      <c r="L150" s="195">
        <v>19399</v>
      </c>
    </row>
    <row r="151" spans="1:12" ht="15.75">
      <c r="A151" s="262"/>
      <c r="B151" s="251"/>
      <c r="C151" s="187" t="s">
        <v>192</v>
      </c>
      <c r="D151" s="194">
        <v>5130</v>
      </c>
      <c r="E151" s="194">
        <v>5022</v>
      </c>
      <c r="F151" s="194">
        <v>10152</v>
      </c>
      <c r="G151" s="194">
        <v>4748</v>
      </c>
      <c r="H151" s="194">
        <v>4203</v>
      </c>
      <c r="I151" s="194">
        <v>8951</v>
      </c>
      <c r="J151" s="194">
        <v>9878</v>
      </c>
      <c r="K151" s="194">
        <v>9225</v>
      </c>
      <c r="L151" s="195">
        <v>19103</v>
      </c>
    </row>
    <row r="152" spans="1:12" ht="15.75">
      <c r="A152" s="262"/>
      <c r="B152" s="251"/>
      <c r="C152" s="187" t="s">
        <v>193</v>
      </c>
      <c r="D152" s="194">
        <v>5104</v>
      </c>
      <c r="E152" s="194">
        <v>4766</v>
      </c>
      <c r="F152" s="194">
        <v>9870</v>
      </c>
      <c r="G152" s="194">
        <v>4456</v>
      </c>
      <c r="H152" s="194">
        <v>3914</v>
      </c>
      <c r="I152" s="194">
        <v>8370</v>
      </c>
      <c r="J152" s="194">
        <v>9560</v>
      </c>
      <c r="K152" s="194">
        <v>8680</v>
      </c>
      <c r="L152" s="195">
        <v>18240</v>
      </c>
    </row>
    <row r="153" spans="1:12" ht="15.75">
      <c r="A153" s="262"/>
      <c r="B153" s="252"/>
      <c r="C153" s="187" t="s">
        <v>194</v>
      </c>
      <c r="D153" s="194">
        <v>5106</v>
      </c>
      <c r="E153" s="194">
        <v>4781</v>
      </c>
      <c r="F153" s="194">
        <v>9887</v>
      </c>
      <c r="G153" s="194">
        <v>4419</v>
      </c>
      <c r="H153" s="194">
        <v>3835</v>
      </c>
      <c r="I153" s="194">
        <v>8254</v>
      </c>
      <c r="J153" s="194">
        <v>9525</v>
      </c>
      <c r="K153" s="194">
        <v>8616</v>
      </c>
      <c r="L153" s="195">
        <v>18141</v>
      </c>
    </row>
    <row r="154" spans="1:12" ht="15.75">
      <c r="A154" s="262"/>
      <c r="B154" s="250" t="s">
        <v>302</v>
      </c>
      <c r="C154" s="187" t="s">
        <v>195</v>
      </c>
      <c r="D154" s="194">
        <v>5122</v>
      </c>
      <c r="E154" s="194">
        <v>4884</v>
      </c>
      <c r="F154" s="194">
        <v>10006</v>
      </c>
      <c r="G154" s="194">
        <v>4221</v>
      </c>
      <c r="H154" s="194">
        <v>3513</v>
      </c>
      <c r="I154" s="194">
        <v>7734</v>
      </c>
      <c r="J154" s="194">
        <v>9343</v>
      </c>
      <c r="K154" s="194">
        <v>8397</v>
      </c>
      <c r="L154" s="195">
        <v>17740</v>
      </c>
    </row>
    <row r="155" spans="1:12" ht="15.75">
      <c r="A155" s="262"/>
      <c r="B155" s="251"/>
      <c r="C155" s="187" t="s">
        <v>196</v>
      </c>
      <c r="D155" s="194">
        <v>5067</v>
      </c>
      <c r="E155" s="194">
        <v>4871</v>
      </c>
      <c r="F155" s="194">
        <v>9938</v>
      </c>
      <c r="G155" s="194">
        <v>3997</v>
      </c>
      <c r="H155" s="194">
        <v>3527</v>
      </c>
      <c r="I155" s="194">
        <v>7524</v>
      </c>
      <c r="J155" s="194">
        <v>9064</v>
      </c>
      <c r="K155" s="194">
        <v>8398</v>
      </c>
      <c r="L155" s="195">
        <v>17462</v>
      </c>
    </row>
    <row r="156" spans="1:12" ht="15.75">
      <c r="A156" s="262"/>
      <c r="B156" s="251"/>
      <c r="C156" s="187" t="s">
        <v>197</v>
      </c>
      <c r="D156" s="194">
        <v>5124</v>
      </c>
      <c r="E156" s="194">
        <v>4784</v>
      </c>
      <c r="F156" s="194">
        <v>9908</v>
      </c>
      <c r="G156" s="194">
        <v>3764</v>
      </c>
      <c r="H156" s="194">
        <v>3314</v>
      </c>
      <c r="I156" s="194">
        <v>7078</v>
      </c>
      <c r="J156" s="194">
        <v>8888</v>
      </c>
      <c r="K156" s="194">
        <v>8098</v>
      </c>
      <c r="L156" s="195">
        <v>16986</v>
      </c>
    </row>
    <row r="157" spans="1:12" ht="15.75">
      <c r="A157" s="262"/>
      <c r="B157" s="251"/>
      <c r="C157" s="187" t="s">
        <v>198</v>
      </c>
      <c r="D157" s="194">
        <v>5239</v>
      </c>
      <c r="E157" s="194">
        <v>4980</v>
      </c>
      <c r="F157" s="194">
        <v>10219</v>
      </c>
      <c r="G157" s="194">
        <v>3850</v>
      </c>
      <c r="H157" s="194">
        <v>3186</v>
      </c>
      <c r="I157" s="194">
        <v>7036</v>
      </c>
      <c r="J157" s="194">
        <v>9089</v>
      </c>
      <c r="K157" s="194">
        <v>8166</v>
      </c>
      <c r="L157" s="195">
        <v>17255</v>
      </c>
    </row>
    <row r="158" spans="1:12" ht="15.75">
      <c r="A158" s="262"/>
      <c r="B158" s="252"/>
      <c r="C158" s="187" t="s">
        <v>199</v>
      </c>
      <c r="D158" s="194">
        <v>5083</v>
      </c>
      <c r="E158" s="194">
        <v>4799</v>
      </c>
      <c r="F158" s="194">
        <v>9882</v>
      </c>
      <c r="G158" s="194">
        <v>3716</v>
      </c>
      <c r="H158" s="194">
        <v>3202</v>
      </c>
      <c r="I158" s="194">
        <v>6918</v>
      </c>
      <c r="J158" s="194">
        <v>8799</v>
      </c>
      <c r="K158" s="194">
        <v>8001</v>
      </c>
      <c r="L158" s="195">
        <v>16800</v>
      </c>
    </row>
    <row r="159" spans="1:12" ht="15.75">
      <c r="A159" s="262"/>
      <c r="B159" s="250" t="s">
        <v>303</v>
      </c>
      <c r="C159" s="187" t="s">
        <v>200</v>
      </c>
      <c r="D159" s="194">
        <v>4985</v>
      </c>
      <c r="E159" s="194">
        <v>4732</v>
      </c>
      <c r="F159" s="194">
        <v>9717</v>
      </c>
      <c r="G159" s="194">
        <v>3637</v>
      </c>
      <c r="H159" s="194">
        <v>2990</v>
      </c>
      <c r="I159" s="194">
        <v>6627</v>
      </c>
      <c r="J159" s="194">
        <v>8622</v>
      </c>
      <c r="K159" s="194">
        <v>7722</v>
      </c>
      <c r="L159" s="195">
        <v>16344</v>
      </c>
    </row>
    <row r="160" spans="1:12" ht="15.75">
      <c r="A160" s="262"/>
      <c r="B160" s="251"/>
      <c r="C160" s="187" t="s">
        <v>201</v>
      </c>
      <c r="D160" s="194">
        <v>4781</v>
      </c>
      <c r="E160" s="194">
        <v>4554</v>
      </c>
      <c r="F160" s="194">
        <v>9335</v>
      </c>
      <c r="G160" s="194">
        <v>3346</v>
      </c>
      <c r="H160" s="194">
        <v>2734</v>
      </c>
      <c r="I160" s="194">
        <v>6080</v>
      </c>
      <c r="J160" s="194">
        <v>8127</v>
      </c>
      <c r="K160" s="194">
        <v>7288</v>
      </c>
      <c r="L160" s="195">
        <v>15415</v>
      </c>
    </row>
    <row r="161" spans="1:12" ht="15.75">
      <c r="A161" s="262"/>
      <c r="B161" s="251"/>
      <c r="C161" s="187" t="s">
        <v>202</v>
      </c>
      <c r="D161" s="194">
        <v>4785</v>
      </c>
      <c r="E161" s="194">
        <v>4739</v>
      </c>
      <c r="F161" s="194">
        <v>9524</v>
      </c>
      <c r="G161" s="194">
        <v>3207</v>
      </c>
      <c r="H161" s="194">
        <v>2615</v>
      </c>
      <c r="I161" s="194">
        <v>5822</v>
      </c>
      <c r="J161" s="194">
        <v>7992</v>
      </c>
      <c r="K161" s="194">
        <v>7354</v>
      </c>
      <c r="L161" s="195">
        <v>15346</v>
      </c>
    </row>
    <row r="162" spans="1:12" ht="15.75">
      <c r="A162" s="262"/>
      <c r="B162" s="251"/>
      <c r="C162" s="187" t="s">
        <v>203</v>
      </c>
      <c r="D162" s="194">
        <v>4963</v>
      </c>
      <c r="E162" s="194">
        <v>4870</v>
      </c>
      <c r="F162" s="194">
        <v>9833</v>
      </c>
      <c r="G162" s="194">
        <v>2933</v>
      </c>
      <c r="H162" s="194">
        <v>2525</v>
      </c>
      <c r="I162" s="194">
        <v>5458</v>
      </c>
      <c r="J162" s="194">
        <v>7896</v>
      </c>
      <c r="K162" s="194">
        <v>7395</v>
      </c>
      <c r="L162" s="195">
        <v>15291</v>
      </c>
    </row>
    <row r="163" spans="1:12" ht="15.75">
      <c r="A163" s="262"/>
      <c r="B163" s="252"/>
      <c r="C163" s="187" t="s">
        <v>204</v>
      </c>
      <c r="D163" s="194">
        <v>4915</v>
      </c>
      <c r="E163" s="194">
        <v>4863</v>
      </c>
      <c r="F163" s="194">
        <v>9778</v>
      </c>
      <c r="G163" s="194">
        <v>2905</v>
      </c>
      <c r="H163" s="194">
        <v>2505</v>
      </c>
      <c r="I163" s="194">
        <v>5410</v>
      </c>
      <c r="J163" s="194">
        <v>7820</v>
      </c>
      <c r="K163" s="194">
        <v>7368</v>
      </c>
      <c r="L163" s="195">
        <v>15188</v>
      </c>
    </row>
    <row r="164" spans="1:12" ht="15.75">
      <c r="A164" s="262"/>
      <c r="B164" s="250" t="s">
        <v>304</v>
      </c>
      <c r="C164" s="187" t="s">
        <v>205</v>
      </c>
      <c r="D164" s="194">
        <v>4725</v>
      </c>
      <c r="E164" s="194">
        <v>4788</v>
      </c>
      <c r="F164" s="194">
        <v>9513</v>
      </c>
      <c r="G164" s="194">
        <v>2709</v>
      </c>
      <c r="H164" s="194">
        <v>2349</v>
      </c>
      <c r="I164" s="194">
        <v>5058</v>
      </c>
      <c r="J164" s="194">
        <v>7434</v>
      </c>
      <c r="K164" s="194">
        <v>7137</v>
      </c>
      <c r="L164" s="195">
        <v>14571</v>
      </c>
    </row>
    <row r="165" spans="1:12" ht="15.75">
      <c r="A165" s="262"/>
      <c r="B165" s="251"/>
      <c r="C165" s="187" t="s">
        <v>206</v>
      </c>
      <c r="D165" s="194">
        <v>4609</v>
      </c>
      <c r="E165" s="194">
        <v>4702</v>
      </c>
      <c r="F165" s="194">
        <v>9311</v>
      </c>
      <c r="G165" s="194">
        <v>2525</v>
      </c>
      <c r="H165" s="194">
        <v>2214</v>
      </c>
      <c r="I165" s="194">
        <v>4739</v>
      </c>
      <c r="J165" s="194">
        <v>7134</v>
      </c>
      <c r="K165" s="194">
        <v>6916</v>
      </c>
      <c r="L165" s="195">
        <v>14050</v>
      </c>
    </row>
    <row r="166" spans="1:12" ht="15.75">
      <c r="A166" s="262"/>
      <c r="B166" s="251"/>
      <c r="C166" s="187" t="s">
        <v>207</v>
      </c>
      <c r="D166" s="194">
        <v>4455</v>
      </c>
      <c r="E166" s="194">
        <v>4730</v>
      </c>
      <c r="F166" s="194">
        <v>9185</v>
      </c>
      <c r="G166" s="194">
        <v>2424</v>
      </c>
      <c r="H166" s="194">
        <v>2136</v>
      </c>
      <c r="I166" s="194">
        <v>4560</v>
      </c>
      <c r="J166" s="194">
        <v>6879</v>
      </c>
      <c r="K166" s="194">
        <v>6866</v>
      </c>
      <c r="L166" s="195">
        <v>13745</v>
      </c>
    </row>
    <row r="167" spans="1:12" ht="15.75">
      <c r="A167" s="262"/>
      <c r="B167" s="251"/>
      <c r="C167" s="187" t="s">
        <v>208</v>
      </c>
      <c r="D167" s="194">
        <v>4547</v>
      </c>
      <c r="E167" s="194">
        <v>5003</v>
      </c>
      <c r="F167" s="194">
        <v>9550</v>
      </c>
      <c r="G167" s="194">
        <v>2240</v>
      </c>
      <c r="H167" s="194">
        <v>2081</v>
      </c>
      <c r="I167" s="194">
        <v>4321</v>
      </c>
      <c r="J167" s="194">
        <v>6787</v>
      </c>
      <c r="K167" s="194">
        <v>7084</v>
      </c>
      <c r="L167" s="195">
        <v>13871</v>
      </c>
    </row>
    <row r="168" spans="1:12" ht="15.75">
      <c r="A168" s="262"/>
      <c r="B168" s="252"/>
      <c r="C168" s="187" t="s">
        <v>209</v>
      </c>
      <c r="D168" s="194">
        <v>4433</v>
      </c>
      <c r="E168" s="194">
        <v>4770</v>
      </c>
      <c r="F168" s="194">
        <v>9203</v>
      </c>
      <c r="G168" s="194">
        <v>2073</v>
      </c>
      <c r="H168" s="194">
        <v>2022</v>
      </c>
      <c r="I168" s="194">
        <v>4095</v>
      </c>
      <c r="J168" s="194">
        <v>6506</v>
      </c>
      <c r="K168" s="194">
        <v>6792</v>
      </c>
      <c r="L168" s="195">
        <v>13298</v>
      </c>
    </row>
    <row r="169" spans="1:12" ht="15.75">
      <c r="A169" s="262"/>
      <c r="B169" s="250" t="s">
        <v>305</v>
      </c>
      <c r="C169" s="187" t="s">
        <v>210</v>
      </c>
      <c r="D169" s="194">
        <v>4290</v>
      </c>
      <c r="E169" s="194">
        <v>4719</v>
      </c>
      <c r="F169" s="194">
        <v>9009</v>
      </c>
      <c r="G169" s="194">
        <v>1976</v>
      </c>
      <c r="H169" s="194">
        <v>1827</v>
      </c>
      <c r="I169" s="194">
        <v>3803</v>
      </c>
      <c r="J169" s="194">
        <v>6266</v>
      </c>
      <c r="K169" s="194">
        <v>6546</v>
      </c>
      <c r="L169" s="195">
        <v>12812</v>
      </c>
    </row>
    <row r="170" spans="1:12" ht="15.75">
      <c r="A170" s="262"/>
      <c r="B170" s="251"/>
      <c r="C170" s="187" t="s">
        <v>211</v>
      </c>
      <c r="D170" s="194">
        <v>4107</v>
      </c>
      <c r="E170" s="194">
        <v>4609</v>
      </c>
      <c r="F170" s="194">
        <v>8716</v>
      </c>
      <c r="G170" s="194">
        <v>1752</v>
      </c>
      <c r="H170" s="194">
        <v>1704</v>
      </c>
      <c r="I170" s="194">
        <v>3456</v>
      </c>
      <c r="J170" s="194">
        <v>5859</v>
      </c>
      <c r="K170" s="194">
        <v>6313</v>
      </c>
      <c r="L170" s="195">
        <v>12172</v>
      </c>
    </row>
    <row r="171" spans="1:12" ht="15.75">
      <c r="A171" s="262"/>
      <c r="B171" s="251"/>
      <c r="C171" s="187" t="s">
        <v>212</v>
      </c>
      <c r="D171" s="194">
        <v>3974</v>
      </c>
      <c r="E171" s="194">
        <v>4637</v>
      </c>
      <c r="F171" s="194">
        <v>8611</v>
      </c>
      <c r="G171" s="194">
        <v>1812</v>
      </c>
      <c r="H171" s="194">
        <v>1642</v>
      </c>
      <c r="I171" s="194">
        <v>3454</v>
      </c>
      <c r="J171" s="194">
        <v>5786</v>
      </c>
      <c r="K171" s="194">
        <v>6279</v>
      </c>
      <c r="L171" s="195">
        <v>12065</v>
      </c>
    </row>
    <row r="172" spans="1:12" ht="15.75">
      <c r="A172" s="262"/>
      <c r="B172" s="251"/>
      <c r="C172" s="187" t="s">
        <v>213</v>
      </c>
      <c r="D172" s="194">
        <v>4007</v>
      </c>
      <c r="E172" s="194">
        <v>4530</v>
      </c>
      <c r="F172" s="194">
        <v>8537</v>
      </c>
      <c r="G172" s="194">
        <v>1625</v>
      </c>
      <c r="H172" s="194">
        <v>1622</v>
      </c>
      <c r="I172" s="194">
        <v>3247</v>
      </c>
      <c r="J172" s="194">
        <v>5632</v>
      </c>
      <c r="K172" s="194">
        <v>6152</v>
      </c>
      <c r="L172" s="195">
        <v>11784</v>
      </c>
    </row>
    <row r="173" spans="1:12" ht="15.75">
      <c r="A173" s="262"/>
      <c r="B173" s="252"/>
      <c r="C173" s="187" t="s">
        <v>214</v>
      </c>
      <c r="D173" s="194">
        <v>3897</v>
      </c>
      <c r="E173" s="194">
        <v>4481</v>
      </c>
      <c r="F173" s="194">
        <v>8378</v>
      </c>
      <c r="G173" s="194">
        <v>1456</v>
      </c>
      <c r="H173" s="194">
        <v>1459</v>
      </c>
      <c r="I173" s="194">
        <v>2915</v>
      </c>
      <c r="J173" s="194">
        <v>5353</v>
      </c>
      <c r="K173" s="194">
        <v>5940</v>
      </c>
      <c r="L173" s="195">
        <v>11293</v>
      </c>
    </row>
    <row r="174" spans="1:12" ht="15.75">
      <c r="A174" s="262"/>
      <c r="B174" s="250" t="s">
        <v>306</v>
      </c>
      <c r="C174" s="187" t="s">
        <v>215</v>
      </c>
      <c r="D174" s="194">
        <v>3898</v>
      </c>
      <c r="E174" s="194">
        <v>4426</v>
      </c>
      <c r="F174" s="194">
        <v>8324</v>
      </c>
      <c r="G174" s="194">
        <v>1331</v>
      </c>
      <c r="H174" s="194">
        <v>1337</v>
      </c>
      <c r="I174" s="194">
        <v>2668</v>
      </c>
      <c r="J174" s="194">
        <v>5229</v>
      </c>
      <c r="K174" s="194">
        <v>5763</v>
      </c>
      <c r="L174" s="195">
        <v>10992</v>
      </c>
    </row>
    <row r="175" spans="1:12" ht="15.75">
      <c r="A175" s="262"/>
      <c r="B175" s="251"/>
      <c r="C175" s="187" t="s">
        <v>216</v>
      </c>
      <c r="D175" s="194">
        <v>3797</v>
      </c>
      <c r="E175" s="194">
        <v>4332</v>
      </c>
      <c r="F175" s="194">
        <v>8129</v>
      </c>
      <c r="G175" s="194">
        <v>1328</v>
      </c>
      <c r="H175" s="194">
        <v>1335</v>
      </c>
      <c r="I175" s="194">
        <v>2663</v>
      </c>
      <c r="J175" s="194">
        <v>5125</v>
      </c>
      <c r="K175" s="194">
        <v>5667</v>
      </c>
      <c r="L175" s="195">
        <v>10792</v>
      </c>
    </row>
    <row r="176" spans="1:12" ht="15.75">
      <c r="A176" s="262"/>
      <c r="B176" s="251"/>
      <c r="C176" s="187" t="s">
        <v>217</v>
      </c>
      <c r="D176" s="194">
        <v>3503</v>
      </c>
      <c r="E176" s="194">
        <v>4037</v>
      </c>
      <c r="F176" s="194">
        <v>7540</v>
      </c>
      <c r="G176" s="194">
        <v>1116</v>
      </c>
      <c r="H176" s="194">
        <v>1178</v>
      </c>
      <c r="I176" s="194">
        <v>2294</v>
      </c>
      <c r="J176" s="194">
        <v>4619</v>
      </c>
      <c r="K176" s="194">
        <v>5215</v>
      </c>
      <c r="L176" s="195">
        <v>9834</v>
      </c>
    </row>
    <row r="177" spans="1:12" ht="15.75">
      <c r="A177" s="262"/>
      <c r="B177" s="251"/>
      <c r="C177" s="187" t="s">
        <v>218</v>
      </c>
      <c r="D177" s="194">
        <v>3546</v>
      </c>
      <c r="E177" s="194">
        <v>4143</v>
      </c>
      <c r="F177" s="194">
        <v>7689</v>
      </c>
      <c r="G177" s="194">
        <v>1201</v>
      </c>
      <c r="H177" s="194">
        <v>1225</v>
      </c>
      <c r="I177" s="194">
        <v>2426</v>
      </c>
      <c r="J177" s="194">
        <v>4747</v>
      </c>
      <c r="K177" s="194">
        <v>5368</v>
      </c>
      <c r="L177" s="195">
        <v>10115</v>
      </c>
    </row>
    <row r="178" spans="1:12" ht="15.75">
      <c r="A178" s="262"/>
      <c r="B178" s="252"/>
      <c r="C178" s="187" t="s">
        <v>219</v>
      </c>
      <c r="D178" s="194">
        <v>3368</v>
      </c>
      <c r="E178" s="194">
        <v>4005</v>
      </c>
      <c r="F178" s="194">
        <v>7373</v>
      </c>
      <c r="G178" s="194">
        <v>1070</v>
      </c>
      <c r="H178" s="194">
        <v>1081</v>
      </c>
      <c r="I178" s="194">
        <v>2151</v>
      </c>
      <c r="J178" s="194">
        <v>4438</v>
      </c>
      <c r="K178" s="194">
        <v>5086</v>
      </c>
      <c r="L178" s="195">
        <v>9524</v>
      </c>
    </row>
    <row r="179" spans="1:12" ht="15.75">
      <c r="A179" s="262"/>
      <c r="B179" s="250" t="s">
        <v>307</v>
      </c>
      <c r="C179" s="187" t="s">
        <v>221</v>
      </c>
      <c r="D179" s="194">
        <v>3277</v>
      </c>
      <c r="E179" s="194">
        <v>3959</v>
      </c>
      <c r="F179" s="194">
        <v>7236</v>
      </c>
      <c r="G179" s="194">
        <v>1031</v>
      </c>
      <c r="H179" s="194">
        <v>1018</v>
      </c>
      <c r="I179" s="194">
        <v>2049</v>
      </c>
      <c r="J179" s="194">
        <v>4308</v>
      </c>
      <c r="K179" s="194">
        <v>4977</v>
      </c>
      <c r="L179" s="195">
        <v>9285</v>
      </c>
    </row>
    <row r="180" spans="1:12" ht="15.75">
      <c r="A180" s="262"/>
      <c r="B180" s="251"/>
      <c r="C180" s="187" t="s">
        <v>222</v>
      </c>
      <c r="D180" s="194">
        <v>3219</v>
      </c>
      <c r="E180" s="194">
        <v>4044</v>
      </c>
      <c r="F180" s="194">
        <v>7263</v>
      </c>
      <c r="G180" s="196">
        <v>891</v>
      </c>
      <c r="H180" s="196">
        <v>959</v>
      </c>
      <c r="I180" s="194">
        <v>1850</v>
      </c>
      <c r="J180" s="194">
        <v>4110</v>
      </c>
      <c r="K180" s="194">
        <v>5003</v>
      </c>
      <c r="L180" s="195">
        <v>9113</v>
      </c>
    </row>
    <row r="181" spans="1:12" ht="15.75">
      <c r="A181" s="262"/>
      <c r="B181" s="251"/>
      <c r="C181" s="187" t="s">
        <v>223</v>
      </c>
      <c r="D181" s="194">
        <v>3122</v>
      </c>
      <c r="E181" s="194">
        <v>3881</v>
      </c>
      <c r="F181" s="194">
        <v>7003</v>
      </c>
      <c r="G181" s="196">
        <v>848</v>
      </c>
      <c r="H181" s="196">
        <v>934</v>
      </c>
      <c r="I181" s="194">
        <v>1782</v>
      </c>
      <c r="J181" s="194">
        <v>3970</v>
      </c>
      <c r="K181" s="194">
        <v>4815</v>
      </c>
      <c r="L181" s="195">
        <v>8785</v>
      </c>
    </row>
    <row r="182" spans="1:12" ht="15.75">
      <c r="A182" s="262"/>
      <c r="B182" s="251"/>
      <c r="C182" s="187" t="s">
        <v>224</v>
      </c>
      <c r="D182" s="194">
        <v>2662</v>
      </c>
      <c r="E182" s="194">
        <v>3499</v>
      </c>
      <c r="F182" s="194">
        <v>6161</v>
      </c>
      <c r="G182" s="196">
        <v>713</v>
      </c>
      <c r="H182" s="196">
        <v>849</v>
      </c>
      <c r="I182" s="194">
        <v>1562</v>
      </c>
      <c r="J182" s="194">
        <v>3375</v>
      </c>
      <c r="K182" s="194">
        <v>4348</v>
      </c>
      <c r="L182" s="195">
        <v>7723</v>
      </c>
    </row>
    <row r="183" spans="1:12" ht="15.75">
      <c r="A183" s="262"/>
      <c r="B183" s="252"/>
      <c r="C183" s="187" t="s">
        <v>225</v>
      </c>
      <c r="D183" s="194">
        <v>2794</v>
      </c>
      <c r="E183" s="194">
        <v>3515</v>
      </c>
      <c r="F183" s="194">
        <v>6309</v>
      </c>
      <c r="G183" s="196">
        <v>680</v>
      </c>
      <c r="H183" s="196">
        <v>842</v>
      </c>
      <c r="I183" s="194">
        <v>1522</v>
      </c>
      <c r="J183" s="194">
        <v>3474</v>
      </c>
      <c r="K183" s="194">
        <v>4357</v>
      </c>
      <c r="L183" s="195">
        <v>7831</v>
      </c>
    </row>
    <row r="184" spans="1:12" ht="15.75">
      <c r="A184" s="262"/>
      <c r="B184" s="250" t="s">
        <v>308</v>
      </c>
      <c r="C184" s="187" t="s">
        <v>226</v>
      </c>
      <c r="D184" s="194">
        <v>2594</v>
      </c>
      <c r="E184" s="194">
        <v>3263</v>
      </c>
      <c r="F184" s="194">
        <v>5857</v>
      </c>
      <c r="G184" s="196">
        <v>664</v>
      </c>
      <c r="H184" s="196">
        <v>757</v>
      </c>
      <c r="I184" s="194">
        <v>1421</v>
      </c>
      <c r="J184" s="194">
        <v>3258</v>
      </c>
      <c r="K184" s="194">
        <v>4020</v>
      </c>
      <c r="L184" s="195">
        <v>7278</v>
      </c>
    </row>
    <row r="185" spans="1:12" ht="15.75">
      <c r="A185" s="262"/>
      <c r="B185" s="251"/>
      <c r="C185" s="187" t="s">
        <v>227</v>
      </c>
      <c r="D185" s="194">
        <v>2315</v>
      </c>
      <c r="E185" s="194">
        <v>2964</v>
      </c>
      <c r="F185" s="194">
        <v>5279</v>
      </c>
      <c r="G185" s="196">
        <v>598</v>
      </c>
      <c r="H185" s="196">
        <v>725</v>
      </c>
      <c r="I185" s="194">
        <v>1323</v>
      </c>
      <c r="J185" s="194">
        <v>2913</v>
      </c>
      <c r="K185" s="194">
        <v>3689</v>
      </c>
      <c r="L185" s="195">
        <v>6602</v>
      </c>
    </row>
    <row r="186" spans="1:12" ht="15.75">
      <c r="A186" s="262"/>
      <c r="B186" s="251"/>
      <c r="C186" s="187" t="s">
        <v>228</v>
      </c>
      <c r="D186" s="194">
        <v>1900</v>
      </c>
      <c r="E186" s="194">
        <v>2523</v>
      </c>
      <c r="F186" s="194">
        <v>4423</v>
      </c>
      <c r="G186" s="196">
        <v>520</v>
      </c>
      <c r="H186" s="196">
        <v>626</v>
      </c>
      <c r="I186" s="194">
        <v>1146</v>
      </c>
      <c r="J186" s="194">
        <v>2420</v>
      </c>
      <c r="K186" s="194">
        <v>3149</v>
      </c>
      <c r="L186" s="195">
        <v>5569</v>
      </c>
    </row>
    <row r="187" spans="1:12" ht="15.75">
      <c r="A187" s="262"/>
      <c r="B187" s="251"/>
      <c r="C187" s="187" t="s">
        <v>229</v>
      </c>
      <c r="D187" s="194">
        <v>2195</v>
      </c>
      <c r="E187" s="194">
        <v>2974</v>
      </c>
      <c r="F187" s="194">
        <v>5169</v>
      </c>
      <c r="G187" s="196">
        <v>592</v>
      </c>
      <c r="H187" s="196">
        <v>758</v>
      </c>
      <c r="I187" s="194">
        <v>1350</v>
      </c>
      <c r="J187" s="194">
        <v>2787</v>
      </c>
      <c r="K187" s="194">
        <v>3732</v>
      </c>
      <c r="L187" s="195">
        <v>6519</v>
      </c>
    </row>
    <row r="188" spans="1:12" ht="15.75">
      <c r="A188" s="262"/>
      <c r="B188" s="252"/>
      <c r="C188" s="187" t="s">
        <v>230</v>
      </c>
      <c r="D188" s="194">
        <v>2161</v>
      </c>
      <c r="E188" s="194">
        <v>3016</v>
      </c>
      <c r="F188" s="194">
        <v>5177</v>
      </c>
      <c r="G188" s="196">
        <v>536</v>
      </c>
      <c r="H188" s="196">
        <v>702</v>
      </c>
      <c r="I188" s="194">
        <v>1238</v>
      </c>
      <c r="J188" s="194">
        <v>2697</v>
      </c>
      <c r="K188" s="194">
        <v>3718</v>
      </c>
      <c r="L188" s="195">
        <v>6415</v>
      </c>
    </row>
    <row r="189" spans="1:12" ht="15.75">
      <c r="A189" s="262"/>
      <c r="B189" s="250" t="s">
        <v>309</v>
      </c>
      <c r="C189" s="187" t="s">
        <v>231</v>
      </c>
      <c r="D189" s="194">
        <v>2118</v>
      </c>
      <c r="E189" s="194">
        <v>2956</v>
      </c>
      <c r="F189" s="194">
        <v>5074</v>
      </c>
      <c r="G189" s="196">
        <v>501</v>
      </c>
      <c r="H189" s="196">
        <v>659</v>
      </c>
      <c r="I189" s="194">
        <v>1160</v>
      </c>
      <c r="J189" s="194">
        <v>2619</v>
      </c>
      <c r="K189" s="194">
        <v>3615</v>
      </c>
      <c r="L189" s="195">
        <v>6234</v>
      </c>
    </row>
    <row r="190" spans="1:12" ht="15.75">
      <c r="A190" s="262"/>
      <c r="B190" s="251"/>
      <c r="C190" s="187" t="s">
        <v>232</v>
      </c>
      <c r="D190" s="194">
        <v>1979</v>
      </c>
      <c r="E190" s="194">
        <v>2799</v>
      </c>
      <c r="F190" s="194">
        <v>4778</v>
      </c>
      <c r="G190" s="196">
        <v>450</v>
      </c>
      <c r="H190" s="196">
        <v>599</v>
      </c>
      <c r="I190" s="194">
        <v>1049</v>
      </c>
      <c r="J190" s="194">
        <v>2429</v>
      </c>
      <c r="K190" s="194">
        <v>3398</v>
      </c>
      <c r="L190" s="195">
        <v>5827</v>
      </c>
    </row>
    <row r="191" spans="1:12" ht="15.75">
      <c r="A191" s="262"/>
      <c r="B191" s="251"/>
      <c r="C191" s="187" t="s">
        <v>233</v>
      </c>
      <c r="D191" s="194">
        <v>1936</v>
      </c>
      <c r="E191" s="194">
        <v>2782</v>
      </c>
      <c r="F191" s="194">
        <v>4718</v>
      </c>
      <c r="G191" s="196">
        <v>442</v>
      </c>
      <c r="H191" s="196">
        <v>644</v>
      </c>
      <c r="I191" s="194">
        <v>1086</v>
      </c>
      <c r="J191" s="194">
        <v>2378</v>
      </c>
      <c r="K191" s="194">
        <v>3426</v>
      </c>
      <c r="L191" s="195">
        <v>5804</v>
      </c>
    </row>
    <row r="192" spans="1:12" ht="15.75">
      <c r="A192" s="262"/>
      <c r="B192" s="251"/>
      <c r="C192" s="187" t="s">
        <v>234</v>
      </c>
      <c r="D192" s="194">
        <v>1824</v>
      </c>
      <c r="E192" s="194">
        <v>2833</v>
      </c>
      <c r="F192" s="194">
        <v>4657</v>
      </c>
      <c r="G192" s="196">
        <v>383</v>
      </c>
      <c r="H192" s="196">
        <v>567</v>
      </c>
      <c r="I192" s="196">
        <v>950</v>
      </c>
      <c r="J192" s="194">
        <v>2207</v>
      </c>
      <c r="K192" s="194">
        <v>3400</v>
      </c>
      <c r="L192" s="195">
        <v>5607</v>
      </c>
    </row>
    <row r="193" spans="1:12" ht="15.75">
      <c r="A193" s="262"/>
      <c r="B193" s="252"/>
      <c r="C193" s="187" t="s">
        <v>235</v>
      </c>
      <c r="D193" s="194">
        <v>1794</v>
      </c>
      <c r="E193" s="194">
        <v>2758</v>
      </c>
      <c r="F193" s="194">
        <v>4552</v>
      </c>
      <c r="G193" s="196">
        <v>369</v>
      </c>
      <c r="H193" s="196">
        <v>523</v>
      </c>
      <c r="I193" s="196">
        <v>892</v>
      </c>
      <c r="J193" s="194">
        <v>2163</v>
      </c>
      <c r="K193" s="194">
        <v>3281</v>
      </c>
      <c r="L193" s="195">
        <v>5444</v>
      </c>
    </row>
    <row r="194" spans="1:12" ht="15.75">
      <c r="A194" s="262"/>
      <c r="B194" s="250" t="s">
        <v>310</v>
      </c>
      <c r="C194" s="187" t="s">
        <v>236</v>
      </c>
      <c r="D194" s="194">
        <v>1675</v>
      </c>
      <c r="E194" s="194">
        <v>2748</v>
      </c>
      <c r="F194" s="194">
        <v>4423</v>
      </c>
      <c r="G194" s="196">
        <v>324</v>
      </c>
      <c r="H194" s="196">
        <v>452</v>
      </c>
      <c r="I194" s="196">
        <v>776</v>
      </c>
      <c r="J194" s="194">
        <v>1999</v>
      </c>
      <c r="K194" s="194">
        <v>3200</v>
      </c>
      <c r="L194" s="195">
        <v>5199</v>
      </c>
    </row>
    <row r="195" spans="1:12" ht="15.75">
      <c r="A195" s="262"/>
      <c r="B195" s="251"/>
      <c r="C195" s="187" t="s">
        <v>237</v>
      </c>
      <c r="D195" s="194">
        <v>1654</v>
      </c>
      <c r="E195" s="194">
        <v>2785</v>
      </c>
      <c r="F195" s="194">
        <v>4439</v>
      </c>
      <c r="G195" s="196">
        <v>322</v>
      </c>
      <c r="H195" s="196">
        <v>404</v>
      </c>
      <c r="I195" s="196">
        <v>726</v>
      </c>
      <c r="J195" s="194">
        <v>1976</v>
      </c>
      <c r="K195" s="194">
        <v>3189</v>
      </c>
      <c r="L195" s="195">
        <v>5165</v>
      </c>
    </row>
    <row r="196" spans="1:12" ht="15.75">
      <c r="A196" s="262"/>
      <c r="B196" s="251"/>
      <c r="C196" s="187" t="s">
        <v>238</v>
      </c>
      <c r="D196" s="194">
        <v>1539</v>
      </c>
      <c r="E196" s="194">
        <v>2655</v>
      </c>
      <c r="F196" s="194">
        <v>4194</v>
      </c>
      <c r="G196" s="196">
        <v>249</v>
      </c>
      <c r="H196" s="196">
        <v>382</v>
      </c>
      <c r="I196" s="196">
        <v>631</v>
      </c>
      <c r="J196" s="194">
        <v>1788</v>
      </c>
      <c r="K196" s="194">
        <v>3037</v>
      </c>
      <c r="L196" s="195">
        <v>4825</v>
      </c>
    </row>
    <row r="197" spans="1:12" ht="15.75">
      <c r="A197" s="262"/>
      <c r="B197" s="251"/>
      <c r="C197" s="187" t="s">
        <v>239</v>
      </c>
      <c r="D197" s="194">
        <v>1408</v>
      </c>
      <c r="E197" s="194">
        <v>2784</v>
      </c>
      <c r="F197" s="194">
        <v>4192</v>
      </c>
      <c r="G197" s="196">
        <v>261</v>
      </c>
      <c r="H197" s="196">
        <v>429</v>
      </c>
      <c r="I197" s="196">
        <v>690</v>
      </c>
      <c r="J197" s="194">
        <v>1669</v>
      </c>
      <c r="K197" s="194">
        <v>3213</v>
      </c>
      <c r="L197" s="195">
        <v>4882</v>
      </c>
    </row>
    <row r="198" spans="1:12" ht="15.75">
      <c r="A198" s="262"/>
      <c r="B198" s="252"/>
      <c r="C198" s="187" t="s">
        <v>240</v>
      </c>
      <c r="D198" s="194">
        <v>1234</v>
      </c>
      <c r="E198" s="194">
        <v>2545</v>
      </c>
      <c r="F198" s="194">
        <v>3779</v>
      </c>
      <c r="G198" s="196">
        <v>220</v>
      </c>
      <c r="H198" s="196">
        <v>302</v>
      </c>
      <c r="I198" s="196">
        <v>522</v>
      </c>
      <c r="J198" s="194">
        <v>1454</v>
      </c>
      <c r="K198" s="194">
        <v>2847</v>
      </c>
      <c r="L198" s="195">
        <v>4301</v>
      </c>
    </row>
    <row r="199" spans="1:12" ht="15.75">
      <c r="A199" s="262"/>
      <c r="B199" s="250" t="s">
        <v>311</v>
      </c>
      <c r="C199" s="187" t="s">
        <v>241</v>
      </c>
      <c r="D199" s="194">
        <v>1152</v>
      </c>
      <c r="E199" s="194">
        <v>2371</v>
      </c>
      <c r="F199" s="194">
        <v>3523</v>
      </c>
      <c r="G199" s="196">
        <v>174</v>
      </c>
      <c r="H199" s="196">
        <v>283</v>
      </c>
      <c r="I199" s="196">
        <v>457</v>
      </c>
      <c r="J199" s="194">
        <v>1326</v>
      </c>
      <c r="K199" s="194">
        <v>2654</v>
      </c>
      <c r="L199" s="195">
        <v>3980</v>
      </c>
    </row>
    <row r="200" spans="1:12" ht="15.75">
      <c r="A200" s="262"/>
      <c r="B200" s="251"/>
      <c r="C200" s="187" t="s">
        <v>242</v>
      </c>
      <c r="D200" s="194">
        <v>1004</v>
      </c>
      <c r="E200" s="194">
        <v>2207</v>
      </c>
      <c r="F200" s="194">
        <v>3211</v>
      </c>
      <c r="G200" s="196">
        <v>127</v>
      </c>
      <c r="H200" s="196">
        <v>257</v>
      </c>
      <c r="I200" s="196">
        <v>384</v>
      </c>
      <c r="J200" s="194">
        <v>1131</v>
      </c>
      <c r="K200" s="194">
        <v>2464</v>
      </c>
      <c r="L200" s="195">
        <v>3595</v>
      </c>
    </row>
    <row r="201" spans="1:12" ht="15.75">
      <c r="A201" s="262"/>
      <c r="B201" s="251"/>
      <c r="C201" s="187" t="s">
        <v>243</v>
      </c>
      <c r="D201" s="196">
        <v>909</v>
      </c>
      <c r="E201" s="194">
        <v>2095</v>
      </c>
      <c r="F201" s="194">
        <v>3004</v>
      </c>
      <c r="G201" s="196">
        <v>114</v>
      </c>
      <c r="H201" s="196">
        <v>198</v>
      </c>
      <c r="I201" s="196">
        <v>312</v>
      </c>
      <c r="J201" s="194">
        <v>1023</v>
      </c>
      <c r="K201" s="194">
        <v>2293</v>
      </c>
      <c r="L201" s="195">
        <v>3316</v>
      </c>
    </row>
    <row r="202" spans="1:12" ht="15.75">
      <c r="A202" s="262"/>
      <c r="B202" s="251"/>
      <c r="C202" s="187" t="s">
        <v>244</v>
      </c>
      <c r="D202" s="196">
        <v>747</v>
      </c>
      <c r="E202" s="194">
        <v>1932</v>
      </c>
      <c r="F202" s="194">
        <v>2679</v>
      </c>
      <c r="G202" s="196">
        <v>107</v>
      </c>
      <c r="H202" s="196">
        <v>169</v>
      </c>
      <c r="I202" s="196">
        <v>276</v>
      </c>
      <c r="J202" s="196">
        <v>854</v>
      </c>
      <c r="K202" s="194">
        <v>2101</v>
      </c>
      <c r="L202" s="195">
        <v>2955</v>
      </c>
    </row>
    <row r="203" spans="1:12" ht="15.75">
      <c r="A203" s="262"/>
      <c r="B203" s="252"/>
      <c r="C203" s="187" t="s">
        <v>245</v>
      </c>
      <c r="D203" s="196">
        <v>738</v>
      </c>
      <c r="E203" s="194">
        <v>1744</v>
      </c>
      <c r="F203" s="194">
        <v>2482</v>
      </c>
      <c r="G203" s="196">
        <v>67</v>
      </c>
      <c r="H203" s="196">
        <v>148</v>
      </c>
      <c r="I203" s="196">
        <v>215</v>
      </c>
      <c r="J203" s="196">
        <v>805</v>
      </c>
      <c r="K203" s="194">
        <v>1892</v>
      </c>
      <c r="L203" s="195">
        <v>2697</v>
      </c>
    </row>
    <row r="204" spans="1:12" ht="15.75">
      <c r="A204" s="262"/>
      <c r="B204" s="250" t="s">
        <v>312</v>
      </c>
      <c r="C204" s="187" t="s">
        <v>246</v>
      </c>
      <c r="D204" s="196">
        <v>500</v>
      </c>
      <c r="E204" s="194">
        <v>1582</v>
      </c>
      <c r="F204" s="194">
        <v>2082</v>
      </c>
      <c r="G204" s="196">
        <v>51</v>
      </c>
      <c r="H204" s="196">
        <v>119</v>
      </c>
      <c r="I204" s="196">
        <v>170</v>
      </c>
      <c r="J204" s="196">
        <v>551</v>
      </c>
      <c r="K204" s="194">
        <v>1701</v>
      </c>
      <c r="L204" s="195">
        <v>2252</v>
      </c>
    </row>
    <row r="205" spans="1:12" ht="15.75">
      <c r="A205" s="262"/>
      <c r="B205" s="251"/>
      <c r="C205" s="187" t="s">
        <v>247</v>
      </c>
      <c r="D205" s="196">
        <v>465</v>
      </c>
      <c r="E205" s="194">
        <v>1329</v>
      </c>
      <c r="F205" s="194">
        <v>1794</v>
      </c>
      <c r="G205" s="196">
        <v>53</v>
      </c>
      <c r="H205" s="196">
        <v>104</v>
      </c>
      <c r="I205" s="196">
        <v>157</v>
      </c>
      <c r="J205" s="196">
        <v>518</v>
      </c>
      <c r="K205" s="194">
        <v>1433</v>
      </c>
      <c r="L205" s="195">
        <v>1951</v>
      </c>
    </row>
    <row r="206" spans="1:12" ht="15.75">
      <c r="A206" s="262"/>
      <c r="B206" s="251"/>
      <c r="C206" s="187" t="s">
        <v>248</v>
      </c>
      <c r="D206" s="196">
        <v>426</v>
      </c>
      <c r="E206" s="194">
        <v>1140</v>
      </c>
      <c r="F206" s="194">
        <v>1566</v>
      </c>
      <c r="G206" s="196">
        <v>41</v>
      </c>
      <c r="H206" s="196">
        <v>88</v>
      </c>
      <c r="I206" s="196">
        <v>129</v>
      </c>
      <c r="J206" s="196">
        <v>467</v>
      </c>
      <c r="K206" s="194">
        <v>1228</v>
      </c>
      <c r="L206" s="195">
        <v>1695</v>
      </c>
    </row>
    <row r="207" spans="1:12" ht="15.75">
      <c r="A207" s="262"/>
      <c r="B207" s="251"/>
      <c r="C207" s="187" t="s">
        <v>249</v>
      </c>
      <c r="D207" s="196">
        <v>278</v>
      </c>
      <c r="E207" s="196">
        <v>906</v>
      </c>
      <c r="F207" s="194">
        <v>1184</v>
      </c>
      <c r="G207" s="196">
        <v>31</v>
      </c>
      <c r="H207" s="196">
        <v>79</v>
      </c>
      <c r="I207" s="196">
        <v>110</v>
      </c>
      <c r="J207" s="196">
        <v>309</v>
      </c>
      <c r="K207" s="196">
        <v>985</v>
      </c>
      <c r="L207" s="195">
        <v>1294</v>
      </c>
    </row>
    <row r="208" spans="1:12" ht="15.75">
      <c r="A208" s="262"/>
      <c r="B208" s="252"/>
      <c r="C208" s="187" t="s">
        <v>250</v>
      </c>
      <c r="D208" s="196">
        <v>144</v>
      </c>
      <c r="E208" s="196">
        <v>553</v>
      </c>
      <c r="F208" s="196">
        <v>697</v>
      </c>
      <c r="G208" s="196">
        <v>20</v>
      </c>
      <c r="H208" s="196">
        <v>38</v>
      </c>
      <c r="I208" s="196">
        <v>58</v>
      </c>
      <c r="J208" s="196">
        <v>164</v>
      </c>
      <c r="K208" s="196">
        <v>591</v>
      </c>
      <c r="L208" s="197">
        <v>755</v>
      </c>
    </row>
    <row r="209" spans="1:12" ht="15.75">
      <c r="A209" s="262"/>
      <c r="B209" s="250" t="s">
        <v>313</v>
      </c>
      <c r="C209" s="187" t="s">
        <v>251</v>
      </c>
      <c r="D209" s="196">
        <v>78</v>
      </c>
      <c r="E209" s="196">
        <v>313</v>
      </c>
      <c r="F209" s="196">
        <v>391</v>
      </c>
      <c r="G209" s="196">
        <v>13</v>
      </c>
      <c r="H209" s="196">
        <v>30</v>
      </c>
      <c r="I209" s="196">
        <v>43</v>
      </c>
      <c r="J209" s="196">
        <v>91</v>
      </c>
      <c r="K209" s="196">
        <v>343</v>
      </c>
      <c r="L209" s="197">
        <v>434</v>
      </c>
    </row>
    <row r="210" spans="1:12" ht="15.75">
      <c r="A210" s="262"/>
      <c r="B210" s="251"/>
      <c r="C210" s="187" t="s">
        <v>252</v>
      </c>
      <c r="D210" s="196">
        <v>59</v>
      </c>
      <c r="E210" s="196">
        <v>239</v>
      </c>
      <c r="F210" s="196">
        <v>298</v>
      </c>
      <c r="G210" s="196">
        <v>8</v>
      </c>
      <c r="H210" s="196">
        <v>18</v>
      </c>
      <c r="I210" s="196">
        <v>26</v>
      </c>
      <c r="J210" s="196">
        <v>67</v>
      </c>
      <c r="K210" s="196">
        <v>257</v>
      </c>
      <c r="L210" s="197">
        <v>324</v>
      </c>
    </row>
    <row r="211" spans="1:12" ht="15.75">
      <c r="A211" s="262"/>
      <c r="B211" s="251"/>
      <c r="C211" s="187" t="s">
        <v>253</v>
      </c>
      <c r="D211" s="196">
        <v>38</v>
      </c>
      <c r="E211" s="196">
        <v>186</v>
      </c>
      <c r="F211" s="196">
        <v>224</v>
      </c>
      <c r="G211" s="196">
        <v>5</v>
      </c>
      <c r="H211" s="196">
        <v>23</v>
      </c>
      <c r="I211" s="196">
        <v>28</v>
      </c>
      <c r="J211" s="196">
        <v>43</v>
      </c>
      <c r="K211" s="196">
        <v>209</v>
      </c>
      <c r="L211" s="197">
        <v>252</v>
      </c>
    </row>
    <row r="212" spans="1:12" ht="15.75">
      <c r="A212" s="262"/>
      <c r="B212" s="251"/>
      <c r="C212" s="187" t="s">
        <v>254</v>
      </c>
      <c r="D212" s="196">
        <v>25</v>
      </c>
      <c r="E212" s="196">
        <v>157</v>
      </c>
      <c r="F212" s="196">
        <v>182</v>
      </c>
      <c r="G212" s="196">
        <v>2</v>
      </c>
      <c r="H212" s="196">
        <v>12</v>
      </c>
      <c r="I212" s="196">
        <v>14</v>
      </c>
      <c r="J212" s="196">
        <v>27</v>
      </c>
      <c r="K212" s="196">
        <v>169</v>
      </c>
      <c r="L212" s="197">
        <v>196</v>
      </c>
    </row>
    <row r="213" spans="1:12" ht="15.75">
      <c r="A213" s="262"/>
      <c r="B213" s="252"/>
      <c r="C213" s="187" t="s">
        <v>255</v>
      </c>
      <c r="D213" s="196">
        <v>20</v>
      </c>
      <c r="E213" s="196">
        <v>138</v>
      </c>
      <c r="F213" s="196">
        <v>158</v>
      </c>
      <c r="G213" s="196">
        <v>2</v>
      </c>
      <c r="H213" s="196">
        <v>10</v>
      </c>
      <c r="I213" s="196">
        <v>12</v>
      </c>
      <c r="J213" s="196">
        <v>22</v>
      </c>
      <c r="K213" s="196">
        <v>148</v>
      </c>
      <c r="L213" s="197">
        <v>170</v>
      </c>
    </row>
    <row r="214" spans="1:12" ht="15.75">
      <c r="A214" s="264"/>
      <c r="B214" s="187" t="s">
        <v>256</v>
      </c>
      <c r="C214" s="187"/>
      <c r="D214" s="196">
        <v>35</v>
      </c>
      <c r="E214" s="196">
        <v>196</v>
      </c>
      <c r="F214" s="196">
        <v>231</v>
      </c>
      <c r="G214" s="196">
        <v>6</v>
      </c>
      <c r="H214" s="196">
        <v>17</v>
      </c>
      <c r="I214" s="196">
        <v>23</v>
      </c>
      <c r="J214" s="196">
        <v>41</v>
      </c>
      <c r="K214" s="196">
        <v>213</v>
      </c>
      <c r="L214" s="197">
        <v>254</v>
      </c>
    </row>
    <row r="215" spans="1:12" ht="15.75">
      <c r="A215" s="261" t="s">
        <v>3</v>
      </c>
      <c r="B215" s="250" t="s">
        <v>294</v>
      </c>
      <c r="C215" s="187" t="s">
        <v>154</v>
      </c>
      <c r="D215" s="194">
        <v>18669</v>
      </c>
      <c r="E215" s="194">
        <v>17837</v>
      </c>
      <c r="F215" s="194">
        <v>36506</v>
      </c>
      <c r="G215" s="194">
        <v>1341</v>
      </c>
      <c r="H215" s="194">
        <v>1291</v>
      </c>
      <c r="I215" s="194">
        <v>2632</v>
      </c>
      <c r="J215" s="194">
        <v>20010</v>
      </c>
      <c r="K215" s="194">
        <v>19128</v>
      </c>
      <c r="L215" s="195">
        <v>39138</v>
      </c>
    </row>
    <row r="216" spans="1:12" ht="15.75">
      <c r="A216" s="262"/>
      <c r="B216" s="251"/>
      <c r="C216" s="187" t="s">
        <v>155</v>
      </c>
      <c r="D216" s="194">
        <v>19240</v>
      </c>
      <c r="E216" s="194">
        <v>18579</v>
      </c>
      <c r="F216" s="194">
        <v>37819</v>
      </c>
      <c r="G216" s="194">
        <v>1348</v>
      </c>
      <c r="H216" s="194">
        <v>1320</v>
      </c>
      <c r="I216" s="194">
        <v>2668</v>
      </c>
      <c r="J216" s="194">
        <v>20588</v>
      </c>
      <c r="K216" s="194">
        <v>19899</v>
      </c>
      <c r="L216" s="195">
        <v>40487</v>
      </c>
    </row>
    <row r="217" spans="1:12" ht="15.75">
      <c r="A217" s="262"/>
      <c r="B217" s="251"/>
      <c r="C217" s="187" t="s">
        <v>156</v>
      </c>
      <c r="D217" s="194">
        <v>19548</v>
      </c>
      <c r="E217" s="194">
        <v>18837</v>
      </c>
      <c r="F217" s="194">
        <v>38385</v>
      </c>
      <c r="G217" s="194">
        <v>1457</v>
      </c>
      <c r="H217" s="194">
        <v>1347</v>
      </c>
      <c r="I217" s="194">
        <v>2804</v>
      </c>
      <c r="J217" s="194">
        <v>21005</v>
      </c>
      <c r="K217" s="194">
        <v>20184</v>
      </c>
      <c r="L217" s="195">
        <v>41189</v>
      </c>
    </row>
    <row r="218" spans="1:12" ht="15.75">
      <c r="A218" s="262"/>
      <c r="B218" s="251"/>
      <c r="C218" s="187" t="s">
        <v>157</v>
      </c>
      <c r="D218" s="194">
        <v>20171</v>
      </c>
      <c r="E218" s="194">
        <v>19280</v>
      </c>
      <c r="F218" s="194">
        <v>39451</v>
      </c>
      <c r="G218" s="194">
        <v>1334</v>
      </c>
      <c r="H218" s="194">
        <v>1304</v>
      </c>
      <c r="I218" s="194">
        <v>2638</v>
      </c>
      <c r="J218" s="194">
        <v>21505</v>
      </c>
      <c r="K218" s="194">
        <v>20584</v>
      </c>
      <c r="L218" s="195">
        <v>42089</v>
      </c>
    </row>
    <row r="219" spans="1:12" ht="15.75">
      <c r="A219" s="262"/>
      <c r="B219" s="252"/>
      <c r="C219" s="187" t="s">
        <v>158</v>
      </c>
      <c r="D219" s="194">
        <v>20152</v>
      </c>
      <c r="E219" s="194">
        <v>19511</v>
      </c>
      <c r="F219" s="194">
        <v>39663</v>
      </c>
      <c r="G219" s="194">
        <v>1355</v>
      </c>
      <c r="H219" s="194">
        <v>1222</v>
      </c>
      <c r="I219" s="194">
        <v>2577</v>
      </c>
      <c r="J219" s="194">
        <v>21507</v>
      </c>
      <c r="K219" s="194">
        <v>20733</v>
      </c>
      <c r="L219" s="195">
        <v>42240</v>
      </c>
    </row>
    <row r="220" spans="1:12" ht="15.75">
      <c r="A220" s="262"/>
      <c r="B220" s="250" t="s">
        <v>295</v>
      </c>
      <c r="C220" s="187" t="s">
        <v>159</v>
      </c>
      <c r="D220" s="194">
        <v>20606</v>
      </c>
      <c r="E220" s="194">
        <v>19413</v>
      </c>
      <c r="F220" s="194">
        <v>40019</v>
      </c>
      <c r="G220" s="194">
        <v>1287</v>
      </c>
      <c r="H220" s="194">
        <v>1222</v>
      </c>
      <c r="I220" s="194">
        <v>2509</v>
      </c>
      <c r="J220" s="194">
        <v>21893</v>
      </c>
      <c r="K220" s="194">
        <v>20635</v>
      </c>
      <c r="L220" s="195">
        <v>42528</v>
      </c>
    </row>
    <row r="221" spans="1:12" ht="15.75">
      <c r="A221" s="262"/>
      <c r="B221" s="251"/>
      <c r="C221" s="187" t="s">
        <v>160</v>
      </c>
      <c r="D221" s="194">
        <v>20434</v>
      </c>
      <c r="E221" s="194">
        <v>19344</v>
      </c>
      <c r="F221" s="194">
        <v>39778</v>
      </c>
      <c r="G221" s="194">
        <v>1273</v>
      </c>
      <c r="H221" s="194">
        <v>1225</v>
      </c>
      <c r="I221" s="194">
        <v>2498</v>
      </c>
      <c r="J221" s="194">
        <v>21707</v>
      </c>
      <c r="K221" s="194">
        <v>20569</v>
      </c>
      <c r="L221" s="195">
        <v>42276</v>
      </c>
    </row>
    <row r="222" spans="1:12" ht="15.75">
      <c r="A222" s="262"/>
      <c r="B222" s="251"/>
      <c r="C222" s="187" t="s">
        <v>161</v>
      </c>
      <c r="D222" s="194">
        <v>20457</v>
      </c>
      <c r="E222" s="194">
        <v>19732</v>
      </c>
      <c r="F222" s="194">
        <v>40189</v>
      </c>
      <c r="G222" s="194">
        <v>1266</v>
      </c>
      <c r="H222" s="194">
        <v>1259</v>
      </c>
      <c r="I222" s="194">
        <v>2525</v>
      </c>
      <c r="J222" s="194">
        <v>21723</v>
      </c>
      <c r="K222" s="194">
        <v>20991</v>
      </c>
      <c r="L222" s="195">
        <v>42714</v>
      </c>
    </row>
    <row r="223" spans="1:12" ht="15.75">
      <c r="A223" s="262"/>
      <c r="B223" s="251"/>
      <c r="C223" s="187" t="s">
        <v>162</v>
      </c>
      <c r="D223" s="194">
        <v>20192</v>
      </c>
      <c r="E223" s="194">
        <v>19458</v>
      </c>
      <c r="F223" s="194">
        <v>39650</v>
      </c>
      <c r="G223" s="194">
        <v>1238</v>
      </c>
      <c r="H223" s="194">
        <v>1103</v>
      </c>
      <c r="I223" s="194">
        <v>2341</v>
      </c>
      <c r="J223" s="194">
        <v>21430</v>
      </c>
      <c r="K223" s="194">
        <v>20561</v>
      </c>
      <c r="L223" s="195">
        <v>41991</v>
      </c>
    </row>
    <row r="224" spans="1:12" ht="15.75">
      <c r="A224" s="262"/>
      <c r="B224" s="252"/>
      <c r="C224" s="187" t="s">
        <v>163</v>
      </c>
      <c r="D224" s="194">
        <v>20162</v>
      </c>
      <c r="E224" s="194">
        <v>19202</v>
      </c>
      <c r="F224" s="194">
        <v>39364</v>
      </c>
      <c r="G224" s="194">
        <v>1232</v>
      </c>
      <c r="H224" s="194">
        <v>1225</v>
      </c>
      <c r="I224" s="194">
        <v>2457</v>
      </c>
      <c r="J224" s="194">
        <v>21394</v>
      </c>
      <c r="K224" s="194">
        <v>20427</v>
      </c>
      <c r="L224" s="195">
        <v>41821</v>
      </c>
    </row>
    <row r="225" spans="1:12" ht="15.75">
      <c r="A225" s="262"/>
      <c r="B225" s="250" t="s">
        <v>296</v>
      </c>
      <c r="C225" s="187" t="s">
        <v>164</v>
      </c>
      <c r="D225" s="194">
        <v>19898</v>
      </c>
      <c r="E225" s="194">
        <v>19259</v>
      </c>
      <c r="F225" s="194">
        <v>39157</v>
      </c>
      <c r="G225" s="194">
        <v>1265</v>
      </c>
      <c r="H225" s="194">
        <v>1157</v>
      </c>
      <c r="I225" s="194">
        <v>2422</v>
      </c>
      <c r="J225" s="194">
        <v>21163</v>
      </c>
      <c r="K225" s="194">
        <v>20416</v>
      </c>
      <c r="L225" s="195">
        <v>41579</v>
      </c>
    </row>
    <row r="226" spans="1:12" ht="15.75">
      <c r="A226" s="262"/>
      <c r="B226" s="251"/>
      <c r="C226" s="187" t="s">
        <v>165</v>
      </c>
      <c r="D226" s="194">
        <v>20025</v>
      </c>
      <c r="E226" s="194">
        <v>19010</v>
      </c>
      <c r="F226" s="194">
        <v>39035</v>
      </c>
      <c r="G226" s="194">
        <v>1272</v>
      </c>
      <c r="H226" s="194">
        <v>1196</v>
      </c>
      <c r="I226" s="194">
        <v>2468</v>
      </c>
      <c r="J226" s="194">
        <v>21297</v>
      </c>
      <c r="K226" s="194">
        <v>20206</v>
      </c>
      <c r="L226" s="195">
        <v>41503</v>
      </c>
    </row>
    <row r="227" spans="1:12" ht="15.75">
      <c r="A227" s="262"/>
      <c r="B227" s="251"/>
      <c r="C227" s="187" t="s">
        <v>166</v>
      </c>
      <c r="D227" s="194">
        <v>20625</v>
      </c>
      <c r="E227" s="194">
        <v>19913</v>
      </c>
      <c r="F227" s="194">
        <v>40538</v>
      </c>
      <c r="G227" s="194">
        <v>1219</v>
      </c>
      <c r="H227" s="194">
        <v>1180</v>
      </c>
      <c r="I227" s="194">
        <v>2399</v>
      </c>
      <c r="J227" s="194">
        <v>21844</v>
      </c>
      <c r="K227" s="194">
        <v>21093</v>
      </c>
      <c r="L227" s="195">
        <v>42937</v>
      </c>
    </row>
    <row r="228" spans="1:12" ht="15.75">
      <c r="A228" s="262"/>
      <c r="B228" s="251"/>
      <c r="C228" s="187" t="s">
        <v>167</v>
      </c>
      <c r="D228" s="194">
        <v>21019</v>
      </c>
      <c r="E228" s="194">
        <v>19994</v>
      </c>
      <c r="F228" s="194">
        <v>41013</v>
      </c>
      <c r="G228" s="194">
        <v>1251</v>
      </c>
      <c r="H228" s="194">
        <v>1249</v>
      </c>
      <c r="I228" s="194">
        <v>2500</v>
      </c>
      <c r="J228" s="194">
        <v>22270</v>
      </c>
      <c r="K228" s="194">
        <v>21243</v>
      </c>
      <c r="L228" s="195">
        <v>43513</v>
      </c>
    </row>
    <row r="229" spans="1:12" ht="15.75">
      <c r="A229" s="262"/>
      <c r="B229" s="252"/>
      <c r="C229" s="187" t="s">
        <v>168</v>
      </c>
      <c r="D229" s="194">
        <v>20445</v>
      </c>
      <c r="E229" s="194">
        <v>19423</v>
      </c>
      <c r="F229" s="194">
        <v>39868</v>
      </c>
      <c r="G229" s="194">
        <v>1218</v>
      </c>
      <c r="H229" s="194">
        <v>1202</v>
      </c>
      <c r="I229" s="194">
        <v>2420</v>
      </c>
      <c r="J229" s="194">
        <v>21663</v>
      </c>
      <c r="K229" s="194">
        <v>20625</v>
      </c>
      <c r="L229" s="195">
        <v>42288</v>
      </c>
    </row>
    <row r="230" spans="1:12" ht="15.75">
      <c r="A230" s="262"/>
      <c r="B230" s="250" t="s">
        <v>297</v>
      </c>
      <c r="C230" s="187" t="s">
        <v>169</v>
      </c>
      <c r="D230" s="194">
        <v>20517</v>
      </c>
      <c r="E230" s="194">
        <v>19595</v>
      </c>
      <c r="F230" s="194">
        <v>40112</v>
      </c>
      <c r="G230" s="194">
        <v>1181</v>
      </c>
      <c r="H230" s="194">
        <v>1223</v>
      </c>
      <c r="I230" s="194">
        <v>2404</v>
      </c>
      <c r="J230" s="194">
        <v>21698</v>
      </c>
      <c r="K230" s="194">
        <v>20818</v>
      </c>
      <c r="L230" s="195">
        <v>42516</v>
      </c>
    </row>
    <row r="231" spans="1:12" ht="15.75">
      <c r="A231" s="262"/>
      <c r="B231" s="251"/>
      <c r="C231" s="187" t="s">
        <v>170</v>
      </c>
      <c r="D231" s="194">
        <v>20502</v>
      </c>
      <c r="E231" s="194">
        <v>19683</v>
      </c>
      <c r="F231" s="194">
        <v>40185</v>
      </c>
      <c r="G231" s="194">
        <v>1264</v>
      </c>
      <c r="H231" s="194">
        <v>1238</v>
      </c>
      <c r="I231" s="194">
        <v>2502</v>
      </c>
      <c r="J231" s="194">
        <v>21766</v>
      </c>
      <c r="K231" s="194">
        <v>20921</v>
      </c>
      <c r="L231" s="195">
        <v>42687</v>
      </c>
    </row>
    <row r="232" spans="1:12" ht="15.75">
      <c r="A232" s="262"/>
      <c r="B232" s="251"/>
      <c r="C232" s="187" t="s">
        <v>171</v>
      </c>
      <c r="D232" s="194">
        <v>20668</v>
      </c>
      <c r="E232" s="194">
        <v>19824</v>
      </c>
      <c r="F232" s="194">
        <v>40492</v>
      </c>
      <c r="G232" s="194">
        <v>1345</v>
      </c>
      <c r="H232" s="194">
        <v>1300</v>
      </c>
      <c r="I232" s="194">
        <v>2645</v>
      </c>
      <c r="J232" s="194">
        <v>22013</v>
      </c>
      <c r="K232" s="194">
        <v>21124</v>
      </c>
      <c r="L232" s="195">
        <v>43137</v>
      </c>
    </row>
    <row r="233" spans="1:12" ht="15.75">
      <c r="A233" s="262"/>
      <c r="B233" s="251"/>
      <c r="C233" s="187" t="s">
        <v>173</v>
      </c>
      <c r="D233" s="194">
        <v>20277</v>
      </c>
      <c r="E233" s="194">
        <v>19391</v>
      </c>
      <c r="F233" s="194">
        <v>39668</v>
      </c>
      <c r="G233" s="194">
        <v>1432</v>
      </c>
      <c r="H233" s="194">
        <v>1411</v>
      </c>
      <c r="I233" s="194">
        <v>2843</v>
      </c>
      <c r="J233" s="194">
        <v>21709</v>
      </c>
      <c r="K233" s="194">
        <v>20802</v>
      </c>
      <c r="L233" s="195">
        <v>42511</v>
      </c>
    </row>
    <row r="234" spans="1:12" ht="15.75">
      <c r="A234" s="262"/>
      <c r="B234" s="252"/>
      <c r="C234" s="187" t="s">
        <v>174</v>
      </c>
      <c r="D234" s="194">
        <v>20349</v>
      </c>
      <c r="E234" s="194">
        <v>19467</v>
      </c>
      <c r="F234" s="194">
        <v>39816</v>
      </c>
      <c r="G234" s="194">
        <v>1490</v>
      </c>
      <c r="H234" s="194">
        <v>1506</v>
      </c>
      <c r="I234" s="194">
        <v>2996</v>
      </c>
      <c r="J234" s="194">
        <v>21839</v>
      </c>
      <c r="K234" s="194">
        <v>20973</v>
      </c>
      <c r="L234" s="195">
        <v>42812</v>
      </c>
    </row>
    <row r="235" spans="1:12" ht="15.75">
      <c r="A235" s="262"/>
      <c r="B235" s="250" t="s">
        <v>298</v>
      </c>
      <c r="C235" s="187" t="s">
        <v>175</v>
      </c>
      <c r="D235" s="194">
        <v>21100</v>
      </c>
      <c r="E235" s="194">
        <v>20032</v>
      </c>
      <c r="F235" s="194">
        <v>41132</v>
      </c>
      <c r="G235" s="194">
        <v>1454</v>
      </c>
      <c r="H235" s="194">
        <v>1647</v>
      </c>
      <c r="I235" s="194">
        <v>3101</v>
      </c>
      <c r="J235" s="194">
        <v>22554</v>
      </c>
      <c r="K235" s="194">
        <v>21679</v>
      </c>
      <c r="L235" s="195">
        <v>44233</v>
      </c>
    </row>
    <row r="236" spans="1:12" ht="15.75">
      <c r="A236" s="262"/>
      <c r="B236" s="251"/>
      <c r="C236" s="187" t="s">
        <v>176</v>
      </c>
      <c r="D236" s="194">
        <v>22006</v>
      </c>
      <c r="E236" s="194">
        <v>21136</v>
      </c>
      <c r="F236" s="194">
        <v>43142</v>
      </c>
      <c r="G236" s="194">
        <v>1638</v>
      </c>
      <c r="H236" s="194">
        <v>1877</v>
      </c>
      <c r="I236" s="194">
        <v>3515</v>
      </c>
      <c r="J236" s="194">
        <v>23644</v>
      </c>
      <c r="K236" s="194">
        <v>23013</v>
      </c>
      <c r="L236" s="195">
        <v>46657</v>
      </c>
    </row>
    <row r="237" spans="1:12" ht="15.75">
      <c r="A237" s="262"/>
      <c r="B237" s="251"/>
      <c r="C237" s="187" t="s">
        <v>177</v>
      </c>
      <c r="D237" s="194">
        <v>22443</v>
      </c>
      <c r="E237" s="194">
        <v>21666</v>
      </c>
      <c r="F237" s="194">
        <v>44109</v>
      </c>
      <c r="G237" s="194">
        <v>1605</v>
      </c>
      <c r="H237" s="194">
        <v>2011</v>
      </c>
      <c r="I237" s="194">
        <v>3616</v>
      </c>
      <c r="J237" s="194">
        <v>24048</v>
      </c>
      <c r="K237" s="194">
        <v>23677</v>
      </c>
      <c r="L237" s="195">
        <v>47725</v>
      </c>
    </row>
    <row r="238" spans="1:12" ht="15.75">
      <c r="A238" s="262"/>
      <c r="B238" s="251"/>
      <c r="C238" s="187" t="s">
        <v>178</v>
      </c>
      <c r="D238" s="194">
        <v>21947</v>
      </c>
      <c r="E238" s="194">
        <v>21167</v>
      </c>
      <c r="F238" s="194">
        <v>43114</v>
      </c>
      <c r="G238" s="194">
        <v>1925</v>
      </c>
      <c r="H238" s="194">
        <v>2321</v>
      </c>
      <c r="I238" s="194">
        <v>4246</v>
      </c>
      <c r="J238" s="194">
        <v>23872</v>
      </c>
      <c r="K238" s="194">
        <v>23488</v>
      </c>
      <c r="L238" s="195">
        <v>47360</v>
      </c>
    </row>
    <row r="239" spans="1:12" ht="15.75">
      <c r="A239" s="262"/>
      <c r="B239" s="252"/>
      <c r="C239" s="187" t="s">
        <v>179</v>
      </c>
      <c r="D239" s="194">
        <v>21745</v>
      </c>
      <c r="E239" s="194">
        <v>20818</v>
      </c>
      <c r="F239" s="194">
        <v>42563</v>
      </c>
      <c r="G239" s="194">
        <v>1972</v>
      </c>
      <c r="H239" s="194">
        <v>2460</v>
      </c>
      <c r="I239" s="194">
        <v>4432</v>
      </c>
      <c r="J239" s="194">
        <v>23717</v>
      </c>
      <c r="K239" s="194">
        <v>23278</v>
      </c>
      <c r="L239" s="195">
        <v>46995</v>
      </c>
    </row>
    <row r="240" spans="1:12" ht="15.75">
      <c r="A240" s="262"/>
      <c r="B240" s="250" t="s">
        <v>299</v>
      </c>
      <c r="C240" s="187" t="s">
        <v>180</v>
      </c>
      <c r="D240" s="194">
        <v>21227</v>
      </c>
      <c r="E240" s="194">
        <v>20210</v>
      </c>
      <c r="F240" s="194">
        <v>41437</v>
      </c>
      <c r="G240" s="194">
        <v>2196</v>
      </c>
      <c r="H240" s="194">
        <v>2663</v>
      </c>
      <c r="I240" s="194">
        <v>4859</v>
      </c>
      <c r="J240" s="194">
        <v>23423</v>
      </c>
      <c r="K240" s="194">
        <v>22873</v>
      </c>
      <c r="L240" s="195">
        <v>46296</v>
      </c>
    </row>
    <row r="241" spans="1:12" ht="15.75">
      <c r="A241" s="262"/>
      <c r="B241" s="251"/>
      <c r="C241" s="187" t="s">
        <v>181</v>
      </c>
      <c r="D241" s="194">
        <v>20338</v>
      </c>
      <c r="E241" s="194">
        <v>19495</v>
      </c>
      <c r="F241" s="194">
        <v>39833</v>
      </c>
      <c r="G241" s="194">
        <v>2325</v>
      </c>
      <c r="H241" s="194">
        <v>2729</v>
      </c>
      <c r="I241" s="194">
        <v>5054</v>
      </c>
      <c r="J241" s="194">
        <v>22663</v>
      </c>
      <c r="K241" s="194">
        <v>22224</v>
      </c>
      <c r="L241" s="195">
        <v>44887</v>
      </c>
    </row>
    <row r="242" spans="1:12" ht="15.75">
      <c r="A242" s="262"/>
      <c r="B242" s="251"/>
      <c r="C242" s="187" t="s">
        <v>182</v>
      </c>
      <c r="D242" s="194">
        <v>20134</v>
      </c>
      <c r="E242" s="194">
        <v>19266</v>
      </c>
      <c r="F242" s="194">
        <v>39400</v>
      </c>
      <c r="G242" s="194">
        <v>2515</v>
      </c>
      <c r="H242" s="194">
        <v>2797</v>
      </c>
      <c r="I242" s="194">
        <v>5312</v>
      </c>
      <c r="J242" s="194">
        <v>22649</v>
      </c>
      <c r="K242" s="194">
        <v>22063</v>
      </c>
      <c r="L242" s="195">
        <v>44712</v>
      </c>
    </row>
    <row r="243" spans="1:12" ht="15.75">
      <c r="A243" s="262"/>
      <c r="B243" s="251"/>
      <c r="C243" s="187" t="s">
        <v>183</v>
      </c>
      <c r="D243" s="194">
        <v>19142</v>
      </c>
      <c r="E243" s="194">
        <v>18734</v>
      </c>
      <c r="F243" s="194">
        <v>37876</v>
      </c>
      <c r="G243" s="194">
        <v>2530</v>
      </c>
      <c r="H243" s="194">
        <v>2823</v>
      </c>
      <c r="I243" s="194">
        <v>5353</v>
      </c>
      <c r="J243" s="194">
        <v>21672</v>
      </c>
      <c r="K243" s="194">
        <v>21557</v>
      </c>
      <c r="L243" s="195">
        <v>43229</v>
      </c>
    </row>
    <row r="244" spans="1:12" ht="15.75">
      <c r="A244" s="262"/>
      <c r="B244" s="252"/>
      <c r="C244" s="187" t="s">
        <v>184</v>
      </c>
      <c r="D244" s="194">
        <v>18984</v>
      </c>
      <c r="E244" s="194">
        <v>18647</v>
      </c>
      <c r="F244" s="194">
        <v>37631</v>
      </c>
      <c r="G244" s="194">
        <v>2647</v>
      </c>
      <c r="H244" s="194">
        <v>2930</v>
      </c>
      <c r="I244" s="194">
        <v>5577</v>
      </c>
      <c r="J244" s="194">
        <v>21631</v>
      </c>
      <c r="K244" s="194">
        <v>21577</v>
      </c>
      <c r="L244" s="195">
        <v>43208</v>
      </c>
    </row>
    <row r="245" spans="1:12" ht="15.75">
      <c r="A245" s="262"/>
      <c r="B245" s="250" t="s">
        <v>300</v>
      </c>
      <c r="C245" s="187" t="s">
        <v>185</v>
      </c>
      <c r="D245" s="194">
        <v>18850</v>
      </c>
      <c r="E245" s="194">
        <v>18160</v>
      </c>
      <c r="F245" s="194">
        <v>37010</v>
      </c>
      <c r="G245" s="194">
        <v>2723</v>
      </c>
      <c r="H245" s="194">
        <v>2702</v>
      </c>
      <c r="I245" s="194">
        <v>5425</v>
      </c>
      <c r="J245" s="194">
        <v>21573</v>
      </c>
      <c r="K245" s="194">
        <v>20862</v>
      </c>
      <c r="L245" s="195">
        <v>42435</v>
      </c>
    </row>
    <row r="246" spans="1:12" ht="15.75">
      <c r="A246" s="262"/>
      <c r="B246" s="251"/>
      <c r="C246" s="187" t="s">
        <v>186</v>
      </c>
      <c r="D246" s="194">
        <v>19071</v>
      </c>
      <c r="E246" s="194">
        <v>18839</v>
      </c>
      <c r="F246" s="194">
        <v>37910</v>
      </c>
      <c r="G246" s="194">
        <v>2820</v>
      </c>
      <c r="H246" s="194">
        <v>3043</v>
      </c>
      <c r="I246" s="194">
        <v>5863</v>
      </c>
      <c r="J246" s="194">
        <v>21891</v>
      </c>
      <c r="K246" s="194">
        <v>21882</v>
      </c>
      <c r="L246" s="195">
        <v>43773</v>
      </c>
    </row>
    <row r="247" spans="1:12" ht="15.75">
      <c r="A247" s="262"/>
      <c r="B247" s="251"/>
      <c r="C247" s="187" t="s">
        <v>187</v>
      </c>
      <c r="D247" s="194">
        <v>19288</v>
      </c>
      <c r="E247" s="194">
        <v>19449</v>
      </c>
      <c r="F247" s="194">
        <v>38737</v>
      </c>
      <c r="G247" s="194">
        <v>2824</v>
      </c>
      <c r="H247" s="194">
        <v>2950</v>
      </c>
      <c r="I247" s="194">
        <v>5774</v>
      </c>
      <c r="J247" s="194">
        <v>22112</v>
      </c>
      <c r="K247" s="194">
        <v>22399</v>
      </c>
      <c r="L247" s="195">
        <v>44511</v>
      </c>
    </row>
    <row r="248" spans="1:12" ht="15.75">
      <c r="A248" s="262"/>
      <c r="B248" s="251"/>
      <c r="C248" s="187" t="s">
        <v>188</v>
      </c>
      <c r="D248" s="194">
        <v>19449</v>
      </c>
      <c r="E248" s="194">
        <v>19511</v>
      </c>
      <c r="F248" s="194">
        <v>38960</v>
      </c>
      <c r="G248" s="194">
        <v>2979</v>
      </c>
      <c r="H248" s="194">
        <v>3093</v>
      </c>
      <c r="I248" s="194">
        <v>6072</v>
      </c>
      <c r="J248" s="194">
        <v>22428</v>
      </c>
      <c r="K248" s="194">
        <v>22604</v>
      </c>
      <c r="L248" s="195">
        <v>45032</v>
      </c>
    </row>
    <row r="249" spans="1:12" ht="15.75">
      <c r="A249" s="262"/>
      <c r="B249" s="252"/>
      <c r="C249" s="187" t="s">
        <v>189</v>
      </c>
      <c r="D249" s="194">
        <v>19290</v>
      </c>
      <c r="E249" s="194">
        <v>18865</v>
      </c>
      <c r="F249" s="194">
        <v>38155</v>
      </c>
      <c r="G249" s="194">
        <v>2928</v>
      </c>
      <c r="H249" s="194">
        <v>2954</v>
      </c>
      <c r="I249" s="194">
        <v>5882</v>
      </c>
      <c r="J249" s="194">
        <v>22218</v>
      </c>
      <c r="K249" s="194">
        <v>21819</v>
      </c>
      <c r="L249" s="195">
        <v>44037</v>
      </c>
    </row>
    <row r="250" spans="1:12" ht="15.75">
      <c r="A250" s="262"/>
      <c r="B250" s="250" t="s">
        <v>301</v>
      </c>
      <c r="C250" s="187" t="s">
        <v>190</v>
      </c>
      <c r="D250" s="194">
        <v>18996</v>
      </c>
      <c r="E250" s="194">
        <v>18911</v>
      </c>
      <c r="F250" s="194">
        <v>37907</v>
      </c>
      <c r="G250" s="194">
        <v>3033</v>
      </c>
      <c r="H250" s="194">
        <v>2935</v>
      </c>
      <c r="I250" s="194">
        <v>5968</v>
      </c>
      <c r="J250" s="194">
        <v>22029</v>
      </c>
      <c r="K250" s="194">
        <v>21846</v>
      </c>
      <c r="L250" s="195">
        <v>43875</v>
      </c>
    </row>
    <row r="251" spans="1:12" ht="15.75">
      <c r="A251" s="262"/>
      <c r="B251" s="251"/>
      <c r="C251" s="187" t="s">
        <v>191</v>
      </c>
      <c r="D251" s="194">
        <v>19135</v>
      </c>
      <c r="E251" s="194">
        <v>19137</v>
      </c>
      <c r="F251" s="194">
        <v>38272</v>
      </c>
      <c r="G251" s="194">
        <v>2898</v>
      </c>
      <c r="H251" s="194">
        <v>2905</v>
      </c>
      <c r="I251" s="194">
        <v>5803</v>
      </c>
      <c r="J251" s="194">
        <v>22033</v>
      </c>
      <c r="K251" s="194">
        <v>22042</v>
      </c>
      <c r="L251" s="195">
        <v>44075</v>
      </c>
    </row>
    <row r="252" spans="1:12" ht="15.75">
      <c r="A252" s="262"/>
      <c r="B252" s="251"/>
      <c r="C252" s="187" t="s">
        <v>192</v>
      </c>
      <c r="D252" s="194">
        <v>19469</v>
      </c>
      <c r="E252" s="194">
        <v>19631</v>
      </c>
      <c r="F252" s="194">
        <v>39100</v>
      </c>
      <c r="G252" s="194">
        <v>2791</v>
      </c>
      <c r="H252" s="194">
        <v>2792</v>
      </c>
      <c r="I252" s="194">
        <v>5583</v>
      </c>
      <c r="J252" s="194">
        <v>22260</v>
      </c>
      <c r="K252" s="194">
        <v>22423</v>
      </c>
      <c r="L252" s="195">
        <v>44683</v>
      </c>
    </row>
    <row r="253" spans="1:12" ht="15.75">
      <c r="A253" s="262"/>
      <c r="B253" s="251"/>
      <c r="C253" s="187" t="s">
        <v>193</v>
      </c>
      <c r="D253" s="194">
        <v>19573</v>
      </c>
      <c r="E253" s="194">
        <v>19874</v>
      </c>
      <c r="F253" s="194">
        <v>39447</v>
      </c>
      <c r="G253" s="194">
        <v>2944</v>
      </c>
      <c r="H253" s="194">
        <v>2796</v>
      </c>
      <c r="I253" s="194">
        <v>5740</v>
      </c>
      <c r="J253" s="194">
        <v>22517</v>
      </c>
      <c r="K253" s="194">
        <v>22670</v>
      </c>
      <c r="L253" s="195">
        <v>45187</v>
      </c>
    </row>
    <row r="254" spans="1:12" ht="15.75">
      <c r="A254" s="262"/>
      <c r="B254" s="252"/>
      <c r="C254" s="187" t="s">
        <v>194</v>
      </c>
      <c r="D254" s="194">
        <v>20379</v>
      </c>
      <c r="E254" s="194">
        <v>20390</v>
      </c>
      <c r="F254" s="194">
        <v>40769</v>
      </c>
      <c r="G254" s="194">
        <v>3072</v>
      </c>
      <c r="H254" s="194">
        <v>2933</v>
      </c>
      <c r="I254" s="194">
        <v>6005</v>
      </c>
      <c r="J254" s="194">
        <v>23451</v>
      </c>
      <c r="K254" s="194">
        <v>23323</v>
      </c>
      <c r="L254" s="195">
        <v>46774</v>
      </c>
    </row>
    <row r="255" spans="1:12" ht="15.75">
      <c r="A255" s="262"/>
      <c r="B255" s="250" t="s">
        <v>302</v>
      </c>
      <c r="C255" s="187" t="s">
        <v>195</v>
      </c>
      <c r="D255" s="194">
        <v>21260</v>
      </c>
      <c r="E255" s="194">
        <v>21345</v>
      </c>
      <c r="F255" s="194">
        <v>42605</v>
      </c>
      <c r="G255" s="194">
        <v>3261</v>
      </c>
      <c r="H255" s="194">
        <v>2940</v>
      </c>
      <c r="I255" s="194">
        <v>6201</v>
      </c>
      <c r="J255" s="194">
        <v>24521</v>
      </c>
      <c r="K255" s="194">
        <v>24285</v>
      </c>
      <c r="L255" s="195">
        <v>48806</v>
      </c>
    </row>
    <row r="256" spans="1:12" ht="15.75">
      <c r="A256" s="262"/>
      <c r="B256" s="251"/>
      <c r="C256" s="187" t="s">
        <v>196</v>
      </c>
      <c r="D256" s="194">
        <v>21960</v>
      </c>
      <c r="E256" s="194">
        <v>22092</v>
      </c>
      <c r="F256" s="194">
        <v>44052</v>
      </c>
      <c r="G256" s="194">
        <v>3264</v>
      </c>
      <c r="H256" s="194">
        <v>3004</v>
      </c>
      <c r="I256" s="194">
        <v>6268</v>
      </c>
      <c r="J256" s="194">
        <v>25224</v>
      </c>
      <c r="K256" s="194">
        <v>25096</v>
      </c>
      <c r="L256" s="195">
        <v>50320</v>
      </c>
    </row>
    <row r="257" spans="1:12" ht="15.75">
      <c r="A257" s="262"/>
      <c r="B257" s="251"/>
      <c r="C257" s="187" t="s">
        <v>197</v>
      </c>
      <c r="D257" s="194">
        <v>22281</v>
      </c>
      <c r="E257" s="194">
        <v>22531</v>
      </c>
      <c r="F257" s="194">
        <v>44812</v>
      </c>
      <c r="G257" s="194">
        <v>3301</v>
      </c>
      <c r="H257" s="194">
        <v>2847</v>
      </c>
      <c r="I257" s="194">
        <v>6148</v>
      </c>
      <c r="J257" s="194">
        <v>25582</v>
      </c>
      <c r="K257" s="194">
        <v>25378</v>
      </c>
      <c r="L257" s="195">
        <v>50960</v>
      </c>
    </row>
    <row r="258" spans="1:12" ht="15.75">
      <c r="A258" s="262"/>
      <c r="B258" s="251"/>
      <c r="C258" s="187" t="s">
        <v>198</v>
      </c>
      <c r="D258" s="194">
        <v>21948</v>
      </c>
      <c r="E258" s="194">
        <v>21912</v>
      </c>
      <c r="F258" s="194">
        <v>43860</v>
      </c>
      <c r="G258" s="194">
        <v>3233</v>
      </c>
      <c r="H258" s="194">
        <v>2974</v>
      </c>
      <c r="I258" s="194">
        <v>6207</v>
      </c>
      <c r="J258" s="194">
        <v>25181</v>
      </c>
      <c r="K258" s="194">
        <v>24886</v>
      </c>
      <c r="L258" s="195">
        <v>50067</v>
      </c>
    </row>
    <row r="259" spans="1:12" ht="15.75">
      <c r="A259" s="262"/>
      <c r="B259" s="252"/>
      <c r="C259" s="187" t="s">
        <v>199</v>
      </c>
      <c r="D259" s="194">
        <v>21648</v>
      </c>
      <c r="E259" s="194">
        <v>21902</v>
      </c>
      <c r="F259" s="194">
        <v>43550</v>
      </c>
      <c r="G259" s="194">
        <v>3209</v>
      </c>
      <c r="H259" s="194">
        <v>2821</v>
      </c>
      <c r="I259" s="194">
        <v>6030</v>
      </c>
      <c r="J259" s="194">
        <v>24857</v>
      </c>
      <c r="K259" s="194">
        <v>24723</v>
      </c>
      <c r="L259" s="195">
        <v>49580</v>
      </c>
    </row>
    <row r="260" spans="1:12" ht="15.75">
      <c r="A260" s="262"/>
      <c r="B260" s="250" t="s">
        <v>303</v>
      </c>
      <c r="C260" s="187" t="s">
        <v>200</v>
      </c>
      <c r="D260" s="194">
        <v>21270</v>
      </c>
      <c r="E260" s="194">
        <v>21735</v>
      </c>
      <c r="F260" s="194">
        <v>43005</v>
      </c>
      <c r="G260" s="194">
        <v>3170</v>
      </c>
      <c r="H260" s="194">
        <v>2880</v>
      </c>
      <c r="I260" s="194">
        <v>6050</v>
      </c>
      <c r="J260" s="194">
        <v>24440</v>
      </c>
      <c r="K260" s="194">
        <v>24615</v>
      </c>
      <c r="L260" s="195">
        <v>49055</v>
      </c>
    </row>
    <row r="261" spans="1:12" ht="15.75">
      <c r="A261" s="262"/>
      <c r="B261" s="251"/>
      <c r="C261" s="187" t="s">
        <v>201</v>
      </c>
      <c r="D261" s="194">
        <v>21603</v>
      </c>
      <c r="E261" s="194">
        <v>21874</v>
      </c>
      <c r="F261" s="194">
        <v>43477</v>
      </c>
      <c r="G261" s="194">
        <v>3171</v>
      </c>
      <c r="H261" s="194">
        <v>2847</v>
      </c>
      <c r="I261" s="194">
        <v>6018</v>
      </c>
      <c r="J261" s="194">
        <v>24774</v>
      </c>
      <c r="K261" s="194">
        <v>24721</v>
      </c>
      <c r="L261" s="195">
        <v>49495</v>
      </c>
    </row>
    <row r="262" spans="1:12" ht="15.75">
      <c r="A262" s="262"/>
      <c r="B262" s="251"/>
      <c r="C262" s="187" t="s">
        <v>202</v>
      </c>
      <c r="D262" s="194">
        <v>21947</v>
      </c>
      <c r="E262" s="194">
        <v>22308</v>
      </c>
      <c r="F262" s="194">
        <v>44255</v>
      </c>
      <c r="G262" s="194">
        <v>3462</v>
      </c>
      <c r="H262" s="194">
        <v>2950</v>
      </c>
      <c r="I262" s="194">
        <v>6412</v>
      </c>
      <c r="J262" s="194">
        <v>25409</v>
      </c>
      <c r="K262" s="194">
        <v>25258</v>
      </c>
      <c r="L262" s="195">
        <v>50667</v>
      </c>
    </row>
    <row r="263" spans="1:12" ht="15.75">
      <c r="A263" s="262"/>
      <c r="B263" s="251"/>
      <c r="C263" s="187" t="s">
        <v>203</v>
      </c>
      <c r="D263" s="194">
        <v>22695</v>
      </c>
      <c r="E263" s="194">
        <v>22990</v>
      </c>
      <c r="F263" s="194">
        <v>45685</v>
      </c>
      <c r="G263" s="194">
        <v>3375</v>
      </c>
      <c r="H263" s="194">
        <v>2788</v>
      </c>
      <c r="I263" s="194">
        <v>6163</v>
      </c>
      <c r="J263" s="194">
        <v>26070</v>
      </c>
      <c r="K263" s="194">
        <v>25778</v>
      </c>
      <c r="L263" s="195">
        <v>51848</v>
      </c>
    </row>
    <row r="264" spans="1:12" ht="15.75">
      <c r="A264" s="262"/>
      <c r="B264" s="252"/>
      <c r="C264" s="187" t="s">
        <v>204</v>
      </c>
      <c r="D264" s="194">
        <v>23296</v>
      </c>
      <c r="E264" s="194">
        <v>23871</v>
      </c>
      <c r="F264" s="194">
        <v>47167</v>
      </c>
      <c r="G264" s="194">
        <v>3203</v>
      </c>
      <c r="H264" s="194">
        <v>2801</v>
      </c>
      <c r="I264" s="194">
        <v>6004</v>
      </c>
      <c r="J264" s="194">
        <v>26499</v>
      </c>
      <c r="K264" s="194">
        <v>26672</v>
      </c>
      <c r="L264" s="195">
        <v>53171</v>
      </c>
    </row>
    <row r="265" spans="1:12" ht="15.75">
      <c r="A265" s="262"/>
      <c r="B265" s="250" t="s">
        <v>304</v>
      </c>
      <c r="C265" s="187" t="s">
        <v>205</v>
      </c>
      <c r="D265" s="194">
        <v>22728</v>
      </c>
      <c r="E265" s="194">
        <v>23514</v>
      </c>
      <c r="F265" s="194">
        <v>46242</v>
      </c>
      <c r="G265" s="194">
        <v>3193</v>
      </c>
      <c r="H265" s="194">
        <v>2702</v>
      </c>
      <c r="I265" s="194">
        <v>5895</v>
      </c>
      <c r="J265" s="194">
        <v>25921</v>
      </c>
      <c r="K265" s="194">
        <v>26216</v>
      </c>
      <c r="L265" s="195">
        <v>52137</v>
      </c>
    </row>
    <row r="266" spans="1:12" ht="15.75">
      <c r="A266" s="262"/>
      <c r="B266" s="251"/>
      <c r="C266" s="187" t="s">
        <v>206</v>
      </c>
      <c r="D266" s="194">
        <v>22023</v>
      </c>
      <c r="E266" s="194">
        <v>22954</v>
      </c>
      <c r="F266" s="194">
        <v>44977</v>
      </c>
      <c r="G266" s="194">
        <v>3106</v>
      </c>
      <c r="H266" s="194">
        <v>2427</v>
      </c>
      <c r="I266" s="194">
        <v>5533</v>
      </c>
      <c r="J266" s="194">
        <v>25129</v>
      </c>
      <c r="K266" s="194">
        <v>25381</v>
      </c>
      <c r="L266" s="195">
        <v>50510</v>
      </c>
    </row>
    <row r="267" spans="1:12" ht="15.75">
      <c r="A267" s="262"/>
      <c r="B267" s="251"/>
      <c r="C267" s="187" t="s">
        <v>207</v>
      </c>
      <c r="D267" s="194">
        <v>22397</v>
      </c>
      <c r="E267" s="194">
        <v>23365</v>
      </c>
      <c r="F267" s="194">
        <v>45762</v>
      </c>
      <c r="G267" s="194">
        <v>3039</v>
      </c>
      <c r="H267" s="194">
        <v>2462</v>
      </c>
      <c r="I267" s="194">
        <v>5501</v>
      </c>
      <c r="J267" s="194">
        <v>25436</v>
      </c>
      <c r="K267" s="194">
        <v>25827</v>
      </c>
      <c r="L267" s="195">
        <v>51263</v>
      </c>
    </row>
    <row r="268" spans="1:12" ht="15.75">
      <c r="A268" s="262"/>
      <c r="B268" s="251"/>
      <c r="C268" s="187" t="s">
        <v>208</v>
      </c>
      <c r="D268" s="194">
        <v>22287</v>
      </c>
      <c r="E268" s="194">
        <v>22950</v>
      </c>
      <c r="F268" s="194">
        <v>45237</v>
      </c>
      <c r="G268" s="194">
        <v>3192</v>
      </c>
      <c r="H268" s="194">
        <v>2435</v>
      </c>
      <c r="I268" s="194">
        <v>5627</v>
      </c>
      <c r="J268" s="194">
        <v>25479</v>
      </c>
      <c r="K268" s="194">
        <v>25385</v>
      </c>
      <c r="L268" s="195">
        <v>50864</v>
      </c>
    </row>
    <row r="269" spans="1:12" ht="15.75">
      <c r="A269" s="262"/>
      <c r="B269" s="252"/>
      <c r="C269" s="187" t="s">
        <v>209</v>
      </c>
      <c r="D269" s="194">
        <v>22104</v>
      </c>
      <c r="E269" s="194">
        <v>23560</v>
      </c>
      <c r="F269" s="194">
        <v>45664</v>
      </c>
      <c r="G269" s="194">
        <v>2983</v>
      </c>
      <c r="H269" s="194">
        <v>2305</v>
      </c>
      <c r="I269" s="194">
        <v>5288</v>
      </c>
      <c r="J269" s="194">
        <v>25087</v>
      </c>
      <c r="K269" s="194">
        <v>25865</v>
      </c>
      <c r="L269" s="195">
        <v>50952</v>
      </c>
    </row>
    <row r="270" spans="1:12" ht="15.75">
      <c r="A270" s="262"/>
      <c r="B270" s="250" t="s">
        <v>305</v>
      </c>
      <c r="C270" s="187" t="s">
        <v>210</v>
      </c>
      <c r="D270" s="194">
        <v>21517</v>
      </c>
      <c r="E270" s="194">
        <v>23087</v>
      </c>
      <c r="F270" s="194">
        <v>44604</v>
      </c>
      <c r="G270" s="194">
        <v>2959</v>
      </c>
      <c r="H270" s="194">
        <v>2252</v>
      </c>
      <c r="I270" s="194">
        <v>5211</v>
      </c>
      <c r="J270" s="194">
        <v>24476</v>
      </c>
      <c r="K270" s="194">
        <v>25339</v>
      </c>
      <c r="L270" s="195">
        <v>49815</v>
      </c>
    </row>
    <row r="271" spans="1:12" ht="15.75">
      <c r="A271" s="262"/>
      <c r="B271" s="251"/>
      <c r="C271" s="187" t="s">
        <v>211</v>
      </c>
      <c r="D271" s="194">
        <v>21226</v>
      </c>
      <c r="E271" s="194">
        <v>22535</v>
      </c>
      <c r="F271" s="194">
        <v>43761</v>
      </c>
      <c r="G271" s="194">
        <v>2868</v>
      </c>
      <c r="H271" s="194">
        <v>2178</v>
      </c>
      <c r="I271" s="194">
        <v>5046</v>
      </c>
      <c r="J271" s="194">
        <v>24094</v>
      </c>
      <c r="K271" s="194">
        <v>24713</v>
      </c>
      <c r="L271" s="195">
        <v>48807</v>
      </c>
    </row>
    <row r="272" spans="1:12" ht="15.75">
      <c r="A272" s="262"/>
      <c r="B272" s="251"/>
      <c r="C272" s="187" t="s">
        <v>212</v>
      </c>
      <c r="D272" s="194">
        <v>20501</v>
      </c>
      <c r="E272" s="194">
        <v>22126</v>
      </c>
      <c r="F272" s="194">
        <v>42627</v>
      </c>
      <c r="G272" s="194">
        <v>2889</v>
      </c>
      <c r="H272" s="194">
        <v>2143</v>
      </c>
      <c r="I272" s="194">
        <v>5032</v>
      </c>
      <c r="J272" s="194">
        <v>23390</v>
      </c>
      <c r="K272" s="194">
        <v>24269</v>
      </c>
      <c r="L272" s="195">
        <v>47659</v>
      </c>
    </row>
    <row r="273" spans="1:12" ht="15.75">
      <c r="A273" s="262"/>
      <c r="B273" s="251"/>
      <c r="C273" s="187" t="s">
        <v>213</v>
      </c>
      <c r="D273" s="194">
        <v>20138</v>
      </c>
      <c r="E273" s="194">
        <v>22023</v>
      </c>
      <c r="F273" s="194">
        <v>42161</v>
      </c>
      <c r="G273" s="194">
        <v>2804</v>
      </c>
      <c r="H273" s="194">
        <v>2087</v>
      </c>
      <c r="I273" s="194">
        <v>4891</v>
      </c>
      <c r="J273" s="194">
        <v>22942</v>
      </c>
      <c r="K273" s="194">
        <v>24110</v>
      </c>
      <c r="L273" s="195">
        <v>47052</v>
      </c>
    </row>
    <row r="274" spans="1:12" ht="15.75">
      <c r="A274" s="262"/>
      <c r="B274" s="252"/>
      <c r="C274" s="187" t="s">
        <v>214</v>
      </c>
      <c r="D274" s="194">
        <v>19964</v>
      </c>
      <c r="E274" s="194">
        <v>21624</v>
      </c>
      <c r="F274" s="194">
        <v>41588</v>
      </c>
      <c r="G274" s="194">
        <v>2651</v>
      </c>
      <c r="H274" s="194">
        <v>2073</v>
      </c>
      <c r="I274" s="194">
        <v>4724</v>
      </c>
      <c r="J274" s="194">
        <v>22615</v>
      </c>
      <c r="K274" s="194">
        <v>23697</v>
      </c>
      <c r="L274" s="195">
        <v>46312</v>
      </c>
    </row>
    <row r="275" spans="1:12" ht="15.75">
      <c r="A275" s="262"/>
      <c r="B275" s="250" t="s">
        <v>306</v>
      </c>
      <c r="C275" s="187" t="s">
        <v>215</v>
      </c>
      <c r="D275" s="194">
        <v>19569</v>
      </c>
      <c r="E275" s="194">
        <v>21220</v>
      </c>
      <c r="F275" s="194">
        <v>40789</v>
      </c>
      <c r="G275" s="194">
        <v>2533</v>
      </c>
      <c r="H275" s="194">
        <v>1960</v>
      </c>
      <c r="I275" s="194">
        <v>4493</v>
      </c>
      <c r="J275" s="194">
        <v>22102</v>
      </c>
      <c r="K275" s="194">
        <v>23180</v>
      </c>
      <c r="L275" s="195">
        <v>45282</v>
      </c>
    </row>
    <row r="276" spans="1:12" ht="15.75">
      <c r="A276" s="262"/>
      <c r="B276" s="251"/>
      <c r="C276" s="187" t="s">
        <v>216</v>
      </c>
      <c r="D276" s="194">
        <v>18994</v>
      </c>
      <c r="E276" s="194">
        <v>20834</v>
      </c>
      <c r="F276" s="194">
        <v>39828</v>
      </c>
      <c r="G276" s="194">
        <v>2516</v>
      </c>
      <c r="H276" s="194">
        <v>1922</v>
      </c>
      <c r="I276" s="194">
        <v>4438</v>
      </c>
      <c r="J276" s="194">
        <v>21510</v>
      </c>
      <c r="K276" s="194">
        <v>22756</v>
      </c>
      <c r="L276" s="195">
        <v>44266</v>
      </c>
    </row>
    <row r="277" spans="1:12" ht="15.75">
      <c r="A277" s="262"/>
      <c r="B277" s="251"/>
      <c r="C277" s="187" t="s">
        <v>217</v>
      </c>
      <c r="D277" s="194">
        <v>18343</v>
      </c>
      <c r="E277" s="194">
        <v>20322</v>
      </c>
      <c r="F277" s="194">
        <v>38665</v>
      </c>
      <c r="G277" s="194">
        <v>2345</v>
      </c>
      <c r="H277" s="194">
        <v>1887</v>
      </c>
      <c r="I277" s="194">
        <v>4232</v>
      </c>
      <c r="J277" s="194">
        <v>20688</v>
      </c>
      <c r="K277" s="194">
        <v>22209</v>
      </c>
      <c r="L277" s="195">
        <v>42897</v>
      </c>
    </row>
    <row r="278" spans="1:12" ht="15.75">
      <c r="A278" s="262"/>
      <c r="B278" s="251"/>
      <c r="C278" s="187" t="s">
        <v>218</v>
      </c>
      <c r="D278" s="194">
        <v>18672</v>
      </c>
      <c r="E278" s="194">
        <v>20315</v>
      </c>
      <c r="F278" s="194">
        <v>38987</v>
      </c>
      <c r="G278" s="194">
        <v>2315</v>
      </c>
      <c r="H278" s="194">
        <v>1922</v>
      </c>
      <c r="I278" s="194">
        <v>4237</v>
      </c>
      <c r="J278" s="194">
        <v>20987</v>
      </c>
      <c r="K278" s="194">
        <v>22237</v>
      </c>
      <c r="L278" s="195">
        <v>43224</v>
      </c>
    </row>
    <row r="279" spans="1:12" ht="15.75">
      <c r="A279" s="262"/>
      <c r="B279" s="252"/>
      <c r="C279" s="187" t="s">
        <v>219</v>
      </c>
      <c r="D279" s="194">
        <v>18457</v>
      </c>
      <c r="E279" s="194">
        <v>20266</v>
      </c>
      <c r="F279" s="194">
        <v>38723</v>
      </c>
      <c r="G279" s="194">
        <v>2255</v>
      </c>
      <c r="H279" s="194">
        <v>1741</v>
      </c>
      <c r="I279" s="194">
        <v>3996</v>
      </c>
      <c r="J279" s="194">
        <v>20712</v>
      </c>
      <c r="K279" s="194">
        <v>22007</v>
      </c>
      <c r="L279" s="195">
        <v>42719</v>
      </c>
    </row>
    <row r="280" spans="1:12" ht="15.75">
      <c r="A280" s="262"/>
      <c r="B280" s="250" t="s">
        <v>307</v>
      </c>
      <c r="C280" s="187" t="s">
        <v>221</v>
      </c>
      <c r="D280" s="194">
        <v>18586</v>
      </c>
      <c r="E280" s="194">
        <v>20639</v>
      </c>
      <c r="F280" s="194">
        <v>39225</v>
      </c>
      <c r="G280" s="194">
        <v>2201</v>
      </c>
      <c r="H280" s="194">
        <v>1870</v>
      </c>
      <c r="I280" s="194">
        <v>4071</v>
      </c>
      <c r="J280" s="194">
        <v>20787</v>
      </c>
      <c r="K280" s="194">
        <v>22509</v>
      </c>
      <c r="L280" s="195">
        <v>43296</v>
      </c>
    </row>
    <row r="281" spans="1:12" ht="15.75">
      <c r="A281" s="262"/>
      <c r="B281" s="251"/>
      <c r="C281" s="187" t="s">
        <v>222</v>
      </c>
      <c r="D281" s="194">
        <v>18227</v>
      </c>
      <c r="E281" s="194">
        <v>20288</v>
      </c>
      <c r="F281" s="194">
        <v>38515</v>
      </c>
      <c r="G281" s="194">
        <v>2137</v>
      </c>
      <c r="H281" s="194">
        <v>1708</v>
      </c>
      <c r="I281" s="194">
        <v>3845</v>
      </c>
      <c r="J281" s="194">
        <v>20364</v>
      </c>
      <c r="K281" s="194">
        <v>21996</v>
      </c>
      <c r="L281" s="195">
        <v>42360</v>
      </c>
    </row>
    <row r="282" spans="1:12" ht="15.75">
      <c r="A282" s="262"/>
      <c r="B282" s="251"/>
      <c r="C282" s="187" t="s">
        <v>223</v>
      </c>
      <c r="D282" s="194">
        <v>17567</v>
      </c>
      <c r="E282" s="194">
        <v>20022</v>
      </c>
      <c r="F282" s="194">
        <v>37589</v>
      </c>
      <c r="G282" s="194">
        <v>2011</v>
      </c>
      <c r="H282" s="194">
        <v>1594</v>
      </c>
      <c r="I282" s="194">
        <v>3605</v>
      </c>
      <c r="J282" s="194">
        <v>19578</v>
      </c>
      <c r="K282" s="194">
        <v>21616</v>
      </c>
      <c r="L282" s="195">
        <v>41194</v>
      </c>
    </row>
    <row r="283" spans="1:12" ht="15.75">
      <c r="A283" s="262"/>
      <c r="B283" s="251"/>
      <c r="C283" s="187" t="s">
        <v>224</v>
      </c>
      <c r="D283" s="194">
        <v>12796</v>
      </c>
      <c r="E283" s="194">
        <v>15196</v>
      </c>
      <c r="F283" s="194">
        <v>27992</v>
      </c>
      <c r="G283" s="194">
        <v>1538</v>
      </c>
      <c r="H283" s="194">
        <v>1344</v>
      </c>
      <c r="I283" s="194">
        <v>2882</v>
      </c>
      <c r="J283" s="194">
        <v>14334</v>
      </c>
      <c r="K283" s="194">
        <v>16540</v>
      </c>
      <c r="L283" s="195">
        <v>30874</v>
      </c>
    </row>
    <row r="284" spans="1:12" ht="15.75">
      <c r="A284" s="262"/>
      <c r="B284" s="252"/>
      <c r="C284" s="187" t="s">
        <v>225</v>
      </c>
      <c r="D284" s="194">
        <v>12550</v>
      </c>
      <c r="E284" s="194">
        <v>14782</v>
      </c>
      <c r="F284" s="194">
        <v>27332</v>
      </c>
      <c r="G284" s="194">
        <v>1549</v>
      </c>
      <c r="H284" s="194">
        <v>1400</v>
      </c>
      <c r="I284" s="194">
        <v>2949</v>
      </c>
      <c r="J284" s="194">
        <v>14099</v>
      </c>
      <c r="K284" s="194">
        <v>16182</v>
      </c>
      <c r="L284" s="195">
        <v>30281</v>
      </c>
    </row>
    <row r="285" spans="1:12" ht="15.75">
      <c r="A285" s="262"/>
      <c r="B285" s="250" t="s">
        <v>308</v>
      </c>
      <c r="C285" s="187" t="s">
        <v>226</v>
      </c>
      <c r="D285" s="194">
        <v>11411</v>
      </c>
      <c r="E285" s="194">
        <v>13727</v>
      </c>
      <c r="F285" s="194">
        <v>25138</v>
      </c>
      <c r="G285" s="194">
        <v>1392</v>
      </c>
      <c r="H285" s="194">
        <v>1252</v>
      </c>
      <c r="I285" s="194">
        <v>2644</v>
      </c>
      <c r="J285" s="194">
        <v>12803</v>
      </c>
      <c r="K285" s="194">
        <v>14979</v>
      </c>
      <c r="L285" s="195">
        <v>27782</v>
      </c>
    </row>
    <row r="286" spans="1:12" ht="15.75">
      <c r="A286" s="262"/>
      <c r="B286" s="251"/>
      <c r="C286" s="187" t="s">
        <v>227</v>
      </c>
      <c r="D286" s="194">
        <v>9846</v>
      </c>
      <c r="E286" s="194">
        <v>12032</v>
      </c>
      <c r="F286" s="194">
        <v>21878</v>
      </c>
      <c r="G286" s="194">
        <v>1243</v>
      </c>
      <c r="H286" s="194">
        <v>1205</v>
      </c>
      <c r="I286" s="194">
        <v>2448</v>
      </c>
      <c r="J286" s="194">
        <v>11089</v>
      </c>
      <c r="K286" s="194">
        <v>13237</v>
      </c>
      <c r="L286" s="195">
        <v>24326</v>
      </c>
    </row>
    <row r="287" spans="1:12" ht="15.75">
      <c r="A287" s="262"/>
      <c r="B287" s="251"/>
      <c r="C287" s="187" t="s">
        <v>228</v>
      </c>
      <c r="D287" s="194">
        <v>8969</v>
      </c>
      <c r="E287" s="194">
        <v>11099</v>
      </c>
      <c r="F287" s="194">
        <v>20068</v>
      </c>
      <c r="G287" s="194">
        <v>1190</v>
      </c>
      <c r="H287" s="194">
        <v>1144</v>
      </c>
      <c r="I287" s="194">
        <v>2334</v>
      </c>
      <c r="J287" s="194">
        <v>10159</v>
      </c>
      <c r="K287" s="194">
        <v>12243</v>
      </c>
      <c r="L287" s="195">
        <v>22402</v>
      </c>
    </row>
    <row r="288" spans="1:12" ht="15.75">
      <c r="A288" s="262"/>
      <c r="B288" s="251"/>
      <c r="C288" s="187" t="s">
        <v>229</v>
      </c>
      <c r="D288" s="194">
        <v>9785</v>
      </c>
      <c r="E288" s="194">
        <v>12377</v>
      </c>
      <c r="F288" s="194">
        <v>22162</v>
      </c>
      <c r="G288" s="194">
        <v>1322</v>
      </c>
      <c r="H288" s="194">
        <v>1363</v>
      </c>
      <c r="I288" s="194">
        <v>2685</v>
      </c>
      <c r="J288" s="194">
        <v>11107</v>
      </c>
      <c r="K288" s="194">
        <v>13740</v>
      </c>
      <c r="L288" s="195">
        <v>24847</v>
      </c>
    </row>
    <row r="289" spans="1:12" ht="15.75">
      <c r="A289" s="262"/>
      <c r="B289" s="252"/>
      <c r="C289" s="187" t="s">
        <v>230</v>
      </c>
      <c r="D289" s="194">
        <v>10320</v>
      </c>
      <c r="E289" s="194">
        <v>13446</v>
      </c>
      <c r="F289" s="194">
        <v>23766</v>
      </c>
      <c r="G289" s="194">
        <v>1241</v>
      </c>
      <c r="H289" s="194">
        <v>1379</v>
      </c>
      <c r="I289" s="194">
        <v>2620</v>
      </c>
      <c r="J289" s="194">
        <v>11561</v>
      </c>
      <c r="K289" s="194">
        <v>14825</v>
      </c>
      <c r="L289" s="195">
        <v>26386</v>
      </c>
    </row>
    <row r="290" spans="1:12" ht="15.75">
      <c r="A290" s="262"/>
      <c r="B290" s="250" t="s">
        <v>309</v>
      </c>
      <c r="C290" s="187" t="s">
        <v>231</v>
      </c>
      <c r="D290" s="194">
        <v>9928</v>
      </c>
      <c r="E290" s="194">
        <v>13426</v>
      </c>
      <c r="F290" s="194">
        <v>23354</v>
      </c>
      <c r="G290" s="194">
        <v>1061</v>
      </c>
      <c r="H290" s="194">
        <v>1324</v>
      </c>
      <c r="I290" s="194">
        <v>2385</v>
      </c>
      <c r="J290" s="194">
        <v>10989</v>
      </c>
      <c r="K290" s="194">
        <v>14750</v>
      </c>
      <c r="L290" s="195">
        <v>25739</v>
      </c>
    </row>
    <row r="291" spans="1:12" ht="15.75">
      <c r="A291" s="262"/>
      <c r="B291" s="251"/>
      <c r="C291" s="187" t="s">
        <v>232</v>
      </c>
      <c r="D291" s="194">
        <v>9317</v>
      </c>
      <c r="E291" s="194">
        <v>12464</v>
      </c>
      <c r="F291" s="194">
        <v>21781</v>
      </c>
      <c r="G291" s="194">
        <v>1043</v>
      </c>
      <c r="H291" s="194">
        <v>1233</v>
      </c>
      <c r="I291" s="194">
        <v>2276</v>
      </c>
      <c r="J291" s="194">
        <v>10360</v>
      </c>
      <c r="K291" s="194">
        <v>13697</v>
      </c>
      <c r="L291" s="195">
        <v>24057</v>
      </c>
    </row>
    <row r="292" spans="1:12" ht="15.75">
      <c r="A292" s="262"/>
      <c r="B292" s="251"/>
      <c r="C292" s="187" t="s">
        <v>233</v>
      </c>
      <c r="D292" s="194">
        <v>8671</v>
      </c>
      <c r="E292" s="194">
        <v>12237</v>
      </c>
      <c r="F292" s="194">
        <v>20908</v>
      </c>
      <c r="G292" s="196">
        <v>968</v>
      </c>
      <c r="H292" s="194">
        <v>1210</v>
      </c>
      <c r="I292" s="194">
        <v>2178</v>
      </c>
      <c r="J292" s="194">
        <v>9639</v>
      </c>
      <c r="K292" s="194">
        <v>13447</v>
      </c>
      <c r="L292" s="195">
        <v>23086</v>
      </c>
    </row>
    <row r="293" spans="1:12" ht="15.75">
      <c r="A293" s="262"/>
      <c r="B293" s="251"/>
      <c r="C293" s="187" t="s">
        <v>234</v>
      </c>
      <c r="D293" s="194">
        <v>8078</v>
      </c>
      <c r="E293" s="194">
        <v>11775</v>
      </c>
      <c r="F293" s="194">
        <v>19853</v>
      </c>
      <c r="G293" s="196">
        <v>931</v>
      </c>
      <c r="H293" s="194">
        <v>1242</v>
      </c>
      <c r="I293" s="194">
        <v>2173</v>
      </c>
      <c r="J293" s="194">
        <v>9009</v>
      </c>
      <c r="K293" s="194">
        <v>13017</v>
      </c>
      <c r="L293" s="195">
        <v>22026</v>
      </c>
    </row>
    <row r="294" spans="1:12" ht="15.75">
      <c r="A294" s="262"/>
      <c r="B294" s="252"/>
      <c r="C294" s="187" t="s">
        <v>235</v>
      </c>
      <c r="D294" s="194">
        <v>7977</v>
      </c>
      <c r="E294" s="194">
        <v>11831</v>
      </c>
      <c r="F294" s="194">
        <v>19808</v>
      </c>
      <c r="G294" s="196">
        <v>861</v>
      </c>
      <c r="H294" s="194">
        <v>1232</v>
      </c>
      <c r="I294" s="194">
        <v>2093</v>
      </c>
      <c r="J294" s="194">
        <v>8838</v>
      </c>
      <c r="K294" s="194">
        <v>13063</v>
      </c>
      <c r="L294" s="195">
        <v>21901</v>
      </c>
    </row>
    <row r="295" spans="1:12" ht="15.75">
      <c r="A295" s="262"/>
      <c r="B295" s="250" t="s">
        <v>310</v>
      </c>
      <c r="C295" s="187" t="s">
        <v>236</v>
      </c>
      <c r="D295" s="194">
        <v>7548</v>
      </c>
      <c r="E295" s="194">
        <v>11462</v>
      </c>
      <c r="F295" s="194">
        <v>19010</v>
      </c>
      <c r="G295" s="196">
        <v>803</v>
      </c>
      <c r="H295" s="194">
        <v>1174</v>
      </c>
      <c r="I295" s="194">
        <v>1977</v>
      </c>
      <c r="J295" s="194">
        <v>8351</v>
      </c>
      <c r="K295" s="194">
        <v>12636</v>
      </c>
      <c r="L295" s="195">
        <v>20987</v>
      </c>
    </row>
    <row r="296" spans="1:12" ht="15.75">
      <c r="A296" s="262"/>
      <c r="B296" s="251"/>
      <c r="C296" s="187" t="s">
        <v>237</v>
      </c>
      <c r="D296" s="194">
        <v>7337</v>
      </c>
      <c r="E296" s="194">
        <v>12131</v>
      </c>
      <c r="F296" s="194">
        <v>19468</v>
      </c>
      <c r="G296" s="196">
        <v>756</v>
      </c>
      <c r="H296" s="194">
        <v>1085</v>
      </c>
      <c r="I296" s="194">
        <v>1841</v>
      </c>
      <c r="J296" s="194">
        <v>8093</v>
      </c>
      <c r="K296" s="194">
        <v>13216</v>
      </c>
      <c r="L296" s="195">
        <v>21309</v>
      </c>
    </row>
    <row r="297" spans="1:12" ht="15.75">
      <c r="A297" s="262"/>
      <c r="B297" s="251"/>
      <c r="C297" s="187" t="s">
        <v>238</v>
      </c>
      <c r="D297" s="194">
        <v>6918</v>
      </c>
      <c r="E297" s="194">
        <v>11698</v>
      </c>
      <c r="F297" s="194">
        <v>18616</v>
      </c>
      <c r="G297" s="196">
        <v>667</v>
      </c>
      <c r="H297" s="194">
        <v>1102</v>
      </c>
      <c r="I297" s="194">
        <v>1769</v>
      </c>
      <c r="J297" s="194">
        <v>7585</v>
      </c>
      <c r="K297" s="194">
        <v>12800</v>
      </c>
      <c r="L297" s="195">
        <v>20385</v>
      </c>
    </row>
    <row r="298" spans="1:12" ht="15.75">
      <c r="A298" s="262"/>
      <c r="B298" s="251"/>
      <c r="C298" s="187" t="s">
        <v>239</v>
      </c>
      <c r="D298" s="194">
        <v>6229</v>
      </c>
      <c r="E298" s="194">
        <v>11210</v>
      </c>
      <c r="F298" s="194">
        <v>17439</v>
      </c>
      <c r="G298" s="196">
        <v>657</v>
      </c>
      <c r="H298" s="194">
        <v>1060</v>
      </c>
      <c r="I298" s="194">
        <v>1717</v>
      </c>
      <c r="J298" s="194">
        <v>6886</v>
      </c>
      <c r="K298" s="194">
        <v>12270</v>
      </c>
      <c r="L298" s="195">
        <v>19156</v>
      </c>
    </row>
    <row r="299" spans="1:12" ht="15.75">
      <c r="A299" s="262"/>
      <c r="B299" s="252"/>
      <c r="C299" s="187" t="s">
        <v>240</v>
      </c>
      <c r="D299" s="194">
        <v>5296</v>
      </c>
      <c r="E299" s="194">
        <v>9942</v>
      </c>
      <c r="F299" s="194">
        <v>15238</v>
      </c>
      <c r="G299" s="196">
        <v>561</v>
      </c>
      <c r="H299" s="196">
        <v>929</v>
      </c>
      <c r="I299" s="194">
        <v>1490</v>
      </c>
      <c r="J299" s="194">
        <v>5857</v>
      </c>
      <c r="K299" s="194">
        <v>10871</v>
      </c>
      <c r="L299" s="195">
        <v>16728</v>
      </c>
    </row>
    <row r="300" spans="1:12" ht="15.75">
      <c r="A300" s="262"/>
      <c r="B300" s="250" t="s">
        <v>311</v>
      </c>
      <c r="C300" s="187" t="s">
        <v>241</v>
      </c>
      <c r="D300" s="194">
        <v>4536</v>
      </c>
      <c r="E300" s="194">
        <v>9174</v>
      </c>
      <c r="F300" s="194">
        <v>13710</v>
      </c>
      <c r="G300" s="196">
        <v>455</v>
      </c>
      <c r="H300" s="196">
        <v>780</v>
      </c>
      <c r="I300" s="194">
        <v>1235</v>
      </c>
      <c r="J300" s="194">
        <v>4991</v>
      </c>
      <c r="K300" s="194">
        <v>9954</v>
      </c>
      <c r="L300" s="195">
        <v>14945</v>
      </c>
    </row>
    <row r="301" spans="1:12" ht="15.75">
      <c r="A301" s="262"/>
      <c r="B301" s="251"/>
      <c r="C301" s="187" t="s">
        <v>242</v>
      </c>
      <c r="D301" s="194">
        <v>3880</v>
      </c>
      <c r="E301" s="194">
        <v>8325</v>
      </c>
      <c r="F301" s="194">
        <v>12205</v>
      </c>
      <c r="G301" s="196">
        <v>409</v>
      </c>
      <c r="H301" s="196">
        <v>791</v>
      </c>
      <c r="I301" s="194">
        <v>1200</v>
      </c>
      <c r="J301" s="194">
        <v>4289</v>
      </c>
      <c r="K301" s="194">
        <v>9116</v>
      </c>
      <c r="L301" s="195">
        <v>13405</v>
      </c>
    </row>
    <row r="302" spans="1:12" ht="15.75">
      <c r="A302" s="262"/>
      <c r="B302" s="251"/>
      <c r="C302" s="187" t="s">
        <v>243</v>
      </c>
      <c r="D302" s="194">
        <v>3278</v>
      </c>
      <c r="E302" s="194">
        <v>7537</v>
      </c>
      <c r="F302" s="194">
        <v>10815</v>
      </c>
      <c r="G302" s="196">
        <v>349</v>
      </c>
      <c r="H302" s="196">
        <v>715</v>
      </c>
      <c r="I302" s="194">
        <v>1064</v>
      </c>
      <c r="J302" s="194">
        <v>3627</v>
      </c>
      <c r="K302" s="194">
        <v>8252</v>
      </c>
      <c r="L302" s="195">
        <v>11879</v>
      </c>
    </row>
    <row r="303" spans="1:12" ht="15.75">
      <c r="A303" s="262"/>
      <c r="B303" s="251"/>
      <c r="C303" s="187" t="s">
        <v>244</v>
      </c>
      <c r="D303" s="194">
        <v>2880</v>
      </c>
      <c r="E303" s="194">
        <v>6909</v>
      </c>
      <c r="F303" s="194">
        <v>9789</v>
      </c>
      <c r="G303" s="196">
        <v>270</v>
      </c>
      <c r="H303" s="196">
        <v>642</v>
      </c>
      <c r="I303" s="196">
        <v>912</v>
      </c>
      <c r="J303" s="194">
        <v>3150</v>
      </c>
      <c r="K303" s="194">
        <v>7551</v>
      </c>
      <c r="L303" s="195">
        <v>10701</v>
      </c>
    </row>
    <row r="304" spans="1:12" ht="15.75">
      <c r="A304" s="262"/>
      <c r="B304" s="252"/>
      <c r="C304" s="187" t="s">
        <v>245</v>
      </c>
      <c r="D304" s="194">
        <v>2208</v>
      </c>
      <c r="E304" s="194">
        <v>5944</v>
      </c>
      <c r="F304" s="194">
        <v>8152</v>
      </c>
      <c r="G304" s="196">
        <v>223</v>
      </c>
      <c r="H304" s="196">
        <v>531</v>
      </c>
      <c r="I304" s="196">
        <v>754</v>
      </c>
      <c r="J304" s="194">
        <v>2431</v>
      </c>
      <c r="K304" s="194">
        <v>6475</v>
      </c>
      <c r="L304" s="195">
        <v>8906</v>
      </c>
    </row>
    <row r="305" spans="1:12" ht="15.75">
      <c r="A305" s="262"/>
      <c r="B305" s="250" t="s">
        <v>312</v>
      </c>
      <c r="C305" s="187" t="s">
        <v>246</v>
      </c>
      <c r="D305" s="194">
        <v>1754</v>
      </c>
      <c r="E305" s="194">
        <v>4903</v>
      </c>
      <c r="F305" s="194">
        <v>6657</v>
      </c>
      <c r="G305" s="196">
        <v>167</v>
      </c>
      <c r="H305" s="196">
        <v>442</v>
      </c>
      <c r="I305" s="196">
        <v>609</v>
      </c>
      <c r="J305" s="194">
        <v>1921</v>
      </c>
      <c r="K305" s="194">
        <v>5345</v>
      </c>
      <c r="L305" s="195">
        <v>7266</v>
      </c>
    </row>
    <row r="306" spans="1:12" ht="15.75">
      <c r="A306" s="262"/>
      <c r="B306" s="251"/>
      <c r="C306" s="187" t="s">
        <v>247</v>
      </c>
      <c r="D306" s="194">
        <v>1381</v>
      </c>
      <c r="E306" s="194">
        <v>4234</v>
      </c>
      <c r="F306" s="194">
        <v>5615</v>
      </c>
      <c r="G306" s="196">
        <v>109</v>
      </c>
      <c r="H306" s="196">
        <v>369</v>
      </c>
      <c r="I306" s="196">
        <v>478</v>
      </c>
      <c r="J306" s="194">
        <v>1490</v>
      </c>
      <c r="K306" s="194">
        <v>4603</v>
      </c>
      <c r="L306" s="195">
        <v>6093</v>
      </c>
    </row>
    <row r="307" spans="1:12" ht="15.75">
      <c r="A307" s="262"/>
      <c r="B307" s="251"/>
      <c r="C307" s="187" t="s">
        <v>248</v>
      </c>
      <c r="D307" s="194">
        <v>1070</v>
      </c>
      <c r="E307" s="194">
        <v>3501</v>
      </c>
      <c r="F307" s="194">
        <v>4571</v>
      </c>
      <c r="G307" s="196">
        <v>103</v>
      </c>
      <c r="H307" s="196">
        <v>270</v>
      </c>
      <c r="I307" s="196">
        <v>373</v>
      </c>
      <c r="J307" s="194">
        <v>1173</v>
      </c>
      <c r="K307" s="194">
        <v>3771</v>
      </c>
      <c r="L307" s="195">
        <v>4944</v>
      </c>
    </row>
    <row r="308" spans="1:12" ht="15.75">
      <c r="A308" s="262"/>
      <c r="B308" s="251"/>
      <c r="C308" s="187" t="s">
        <v>249</v>
      </c>
      <c r="D308" s="196">
        <v>727</v>
      </c>
      <c r="E308" s="194">
        <v>2716</v>
      </c>
      <c r="F308" s="194">
        <v>3443</v>
      </c>
      <c r="G308" s="196">
        <v>57</v>
      </c>
      <c r="H308" s="196">
        <v>196</v>
      </c>
      <c r="I308" s="196">
        <v>253</v>
      </c>
      <c r="J308" s="196">
        <v>784</v>
      </c>
      <c r="K308" s="194">
        <v>2912</v>
      </c>
      <c r="L308" s="195">
        <v>3696</v>
      </c>
    </row>
    <row r="309" spans="1:12" ht="15.75">
      <c r="A309" s="262"/>
      <c r="B309" s="252"/>
      <c r="C309" s="187" t="s">
        <v>250</v>
      </c>
      <c r="D309" s="196">
        <v>425</v>
      </c>
      <c r="E309" s="194">
        <v>1545</v>
      </c>
      <c r="F309" s="194">
        <v>1970</v>
      </c>
      <c r="G309" s="196">
        <v>37</v>
      </c>
      <c r="H309" s="196">
        <v>133</v>
      </c>
      <c r="I309" s="196">
        <v>170</v>
      </c>
      <c r="J309" s="196">
        <v>462</v>
      </c>
      <c r="K309" s="194">
        <v>1678</v>
      </c>
      <c r="L309" s="195">
        <v>2140</v>
      </c>
    </row>
    <row r="310" spans="1:12" ht="15.75">
      <c r="A310" s="262"/>
      <c r="B310" s="250" t="s">
        <v>313</v>
      </c>
      <c r="C310" s="187" t="s">
        <v>251</v>
      </c>
      <c r="D310" s="196">
        <v>195</v>
      </c>
      <c r="E310" s="196">
        <v>780</v>
      </c>
      <c r="F310" s="196">
        <v>975</v>
      </c>
      <c r="G310" s="196">
        <v>13</v>
      </c>
      <c r="H310" s="196">
        <v>57</v>
      </c>
      <c r="I310" s="196">
        <v>70</v>
      </c>
      <c r="J310" s="196">
        <v>208</v>
      </c>
      <c r="K310" s="196">
        <v>837</v>
      </c>
      <c r="L310" s="195">
        <v>1045</v>
      </c>
    </row>
    <row r="311" spans="1:12" ht="15.75">
      <c r="A311" s="262"/>
      <c r="B311" s="251"/>
      <c r="C311" s="187" t="s">
        <v>252</v>
      </c>
      <c r="D311" s="196">
        <v>124</v>
      </c>
      <c r="E311" s="196">
        <v>631</v>
      </c>
      <c r="F311" s="196">
        <v>755</v>
      </c>
      <c r="G311" s="196">
        <v>5</v>
      </c>
      <c r="H311" s="196">
        <v>36</v>
      </c>
      <c r="I311" s="196">
        <v>41</v>
      </c>
      <c r="J311" s="196">
        <v>129</v>
      </c>
      <c r="K311" s="196">
        <v>667</v>
      </c>
      <c r="L311" s="197">
        <v>796</v>
      </c>
    </row>
    <row r="312" spans="1:12" ht="15.75">
      <c r="A312" s="262"/>
      <c r="B312" s="251"/>
      <c r="C312" s="187" t="s">
        <v>253</v>
      </c>
      <c r="D312" s="196">
        <v>89</v>
      </c>
      <c r="E312" s="196">
        <v>467</v>
      </c>
      <c r="F312" s="196">
        <v>556</v>
      </c>
      <c r="G312" s="196">
        <v>4</v>
      </c>
      <c r="H312" s="196">
        <v>32</v>
      </c>
      <c r="I312" s="196">
        <v>36</v>
      </c>
      <c r="J312" s="196">
        <v>93</v>
      </c>
      <c r="K312" s="196">
        <v>499</v>
      </c>
      <c r="L312" s="197">
        <v>592</v>
      </c>
    </row>
    <row r="313" spans="1:12" ht="15.75">
      <c r="A313" s="262"/>
      <c r="B313" s="251"/>
      <c r="C313" s="187" t="s">
        <v>254</v>
      </c>
      <c r="D313" s="196">
        <v>73</v>
      </c>
      <c r="E313" s="196">
        <v>365</v>
      </c>
      <c r="F313" s="196">
        <v>438</v>
      </c>
      <c r="G313" s="196">
        <v>1</v>
      </c>
      <c r="H313" s="196">
        <v>28</v>
      </c>
      <c r="I313" s="196">
        <v>29</v>
      </c>
      <c r="J313" s="196">
        <v>74</v>
      </c>
      <c r="K313" s="196">
        <v>393</v>
      </c>
      <c r="L313" s="197">
        <v>467</v>
      </c>
    </row>
    <row r="314" spans="1:12" ht="15.75">
      <c r="A314" s="262"/>
      <c r="B314" s="252"/>
      <c r="C314" s="187" t="s">
        <v>255</v>
      </c>
      <c r="D314" s="196">
        <v>48</v>
      </c>
      <c r="E314" s="196">
        <v>323</v>
      </c>
      <c r="F314" s="196">
        <v>371</v>
      </c>
      <c r="G314" s="196">
        <v>4</v>
      </c>
      <c r="H314" s="196">
        <v>25</v>
      </c>
      <c r="I314" s="196">
        <v>29</v>
      </c>
      <c r="J314" s="196">
        <v>52</v>
      </c>
      <c r="K314" s="196">
        <v>348</v>
      </c>
      <c r="L314" s="197">
        <v>400</v>
      </c>
    </row>
    <row r="315" spans="1:12" ht="15.75">
      <c r="A315" s="264"/>
      <c r="B315" s="187" t="s">
        <v>256</v>
      </c>
      <c r="C315" s="187"/>
      <c r="D315" s="196">
        <v>56</v>
      </c>
      <c r="E315" s="196">
        <v>470</v>
      </c>
      <c r="F315" s="196">
        <v>526</v>
      </c>
      <c r="G315" s="196">
        <v>8</v>
      </c>
      <c r="H315" s="196">
        <v>26</v>
      </c>
      <c r="I315" s="196">
        <v>34</v>
      </c>
      <c r="J315" s="196">
        <v>64</v>
      </c>
      <c r="K315" s="196">
        <v>496</v>
      </c>
      <c r="L315" s="197">
        <v>560</v>
      </c>
    </row>
    <row r="316" spans="1:12" ht="15.75">
      <c r="A316" s="261" t="s">
        <v>315</v>
      </c>
      <c r="B316" s="250" t="s">
        <v>294</v>
      </c>
      <c r="C316" s="187" t="s">
        <v>154</v>
      </c>
      <c r="D316" s="194">
        <v>56142</v>
      </c>
      <c r="E316" s="194">
        <v>53577</v>
      </c>
      <c r="F316" s="194">
        <v>109719</v>
      </c>
      <c r="G316" s="194">
        <v>7719</v>
      </c>
      <c r="H316" s="194">
        <v>7253</v>
      </c>
      <c r="I316" s="194">
        <v>14972</v>
      </c>
      <c r="J316" s="194">
        <v>63861</v>
      </c>
      <c r="K316" s="194">
        <v>60830</v>
      </c>
      <c r="L316" s="195">
        <v>124691</v>
      </c>
    </row>
    <row r="317" spans="1:12" ht="15.75">
      <c r="A317" s="262"/>
      <c r="B317" s="251"/>
      <c r="C317" s="187" t="s">
        <v>155</v>
      </c>
      <c r="D317" s="194">
        <v>57642</v>
      </c>
      <c r="E317" s="194">
        <v>55341</v>
      </c>
      <c r="F317" s="194">
        <v>112983</v>
      </c>
      <c r="G317" s="194">
        <v>7664</v>
      </c>
      <c r="H317" s="194">
        <v>7401</v>
      </c>
      <c r="I317" s="194">
        <v>15065</v>
      </c>
      <c r="J317" s="194">
        <v>65306</v>
      </c>
      <c r="K317" s="194">
        <v>62742</v>
      </c>
      <c r="L317" s="195">
        <v>128048</v>
      </c>
    </row>
    <row r="318" spans="1:12" ht="15.75">
      <c r="A318" s="262"/>
      <c r="B318" s="251"/>
      <c r="C318" s="187" t="s">
        <v>156</v>
      </c>
      <c r="D318" s="194">
        <v>58880</v>
      </c>
      <c r="E318" s="194">
        <v>56209</v>
      </c>
      <c r="F318" s="194">
        <v>115089</v>
      </c>
      <c r="G318" s="194">
        <v>7495</v>
      </c>
      <c r="H318" s="194">
        <v>7145</v>
      </c>
      <c r="I318" s="194">
        <v>14640</v>
      </c>
      <c r="J318" s="194">
        <v>66375</v>
      </c>
      <c r="K318" s="194">
        <v>63354</v>
      </c>
      <c r="L318" s="195">
        <v>129729</v>
      </c>
    </row>
    <row r="319" spans="1:12" ht="15.75">
      <c r="A319" s="262"/>
      <c r="B319" s="251"/>
      <c r="C319" s="187" t="s">
        <v>157</v>
      </c>
      <c r="D319" s="194">
        <v>60336</v>
      </c>
      <c r="E319" s="194">
        <v>57587</v>
      </c>
      <c r="F319" s="194">
        <v>117923</v>
      </c>
      <c r="G319" s="194">
        <v>7240</v>
      </c>
      <c r="H319" s="194">
        <v>6993</v>
      </c>
      <c r="I319" s="194">
        <v>14233</v>
      </c>
      <c r="J319" s="194">
        <v>67576</v>
      </c>
      <c r="K319" s="194">
        <v>64580</v>
      </c>
      <c r="L319" s="195">
        <v>132156</v>
      </c>
    </row>
    <row r="320" spans="1:12" ht="15.75">
      <c r="A320" s="262"/>
      <c r="B320" s="252"/>
      <c r="C320" s="187" t="s">
        <v>158</v>
      </c>
      <c r="D320" s="194">
        <v>60318</v>
      </c>
      <c r="E320" s="194">
        <v>57530</v>
      </c>
      <c r="F320" s="194">
        <v>117848</v>
      </c>
      <c r="G320" s="194">
        <v>6815</v>
      </c>
      <c r="H320" s="194">
        <v>6562</v>
      </c>
      <c r="I320" s="194">
        <v>13377</v>
      </c>
      <c r="J320" s="194">
        <v>67133</v>
      </c>
      <c r="K320" s="194">
        <v>64092</v>
      </c>
      <c r="L320" s="195">
        <v>131225</v>
      </c>
    </row>
    <row r="321" spans="1:12" ht="15.75">
      <c r="A321" s="262"/>
      <c r="B321" s="250" t="s">
        <v>295</v>
      </c>
      <c r="C321" s="187" t="s">
        <v>159</v>
      </c>
      <c r="D321" s="194">
        <v>61100</v>
      </c>
      <c r="E321" s="194">
        <v>57892</v>
      </c>
      <c r="F321" s="194">
        <v>118992</v>
      </c>
      <c r="G321" s="194">
        <v>6484</v>
      </c>
      <c r="H321" s="194">
        <v>6260</v>
      </c>
      <c r="I321" s="194">
        <v>12744</v>
      </c>
      <c r="J321" s="194">
        <v>67584</v>
      </c>
      <c r="K321" s="194">
        <v>64152</v>
      </c>
      <c r="L321" s="195">
        <v>131736</v>
      </c>
    </row>
    <row r="322" spans="1:12" ht="15.75">
      <c r="A322" s="262"/>
      <c r="B322" s="251"/>
      <c r="C322" s="187" t="s">
        <v>160</v>
      </c>
      <c r="D322" s="194">
        <v>59798</v>
      </c>
      <c r="E322" s="194">
        <v>57177</v>
      </c>
      <c r="F322" s="194">
        <v>116975</v>
      </c>
      <c r="G322" s="194">
        <v>6295</v>
      </c>
      <c r="H322" s="194">
        <v>6034</v>
      </c>
      <c r="I322" s="194">
        <v>12329</v>
      </c>
      <c r="J322" s="194">
        <v>66093</v>
      </c>
      <c r="K322" s="194">
        <v>63211</v>
      </c>
      <c r="L322" s="195">
        <v>129304</v>
      </c>
    </row>
    <row r="323" spans="1:12" ht="15.75">
      <c r="A323" s="262"/>
      <c r="B323" s="251"/>
      <c r="C323" s="187" t="s">
        <v>161</v>
      </c>
      <c r="D323" s="194">
        <v>59507</v>
      </c>
      <c r="E323" s="194">
        <v>57245</v>
      </c>
      <c r="F323" s="194">
        <v>116752</v>
      </c>
      <c r="G323" s="194">
        <v>6046</v>
      </c>
      <c r="H323" s="194">
        <v>5746</v>
      </c>
      <c r="I323" s="194">
        <v>11792</v>
      </c>
      <c r="J323" s="194">
        <v>65553</v>
      </c>
      <c r="K323" s="194">
        <v>62991</v>
      </c>
      <c r="L323" s="195">
        <v>128544</v>
      </c>
    </row>
    <row r="324" spans="1:12" ht="15.75">
      <c r="A324" s="262"/>
      <c r="B324" s="251"/>
      <c r="C324" s="187" t="s">
        <v>162</v>
      </c>
      <c r="D324" s="194">
        <v>58653</v>
      </c>
      <c r="E324" s="194">
        <v>55786</v>
      </c>
      <c r="F324" s="194">
        <v>114439</v>
      </c>
      <c r="G324" s="194">
        <v>5747</v>
      </c>
      <c r="H324" s="194">
        <v>5401</v>
      </c>
      <c r="I324" s="194">
        <v>11148</v>
      </c>
      <c r="J324" s="194">
        <v>64400</v>
      </c>
      <c r="K324" s="194">
        <v>61187</v>
      </c>
      <c r="L324" s="195">
        <v>125587</v>
      </c>
    </row>
    <row r="325" spans="1:12" ht="15.75">
      <c r="A325" s="262"/>
      <c r="B325" s="252"/>
      <c r="C325" s="187" t="s">
        <v>163</v>
      </c>
      <c r="D325" s="194">
        <v>57904</v>
      </c>
      <c r="E325" s="194">
        <v>55048</v>
      </c>
      <c r="F325" s="194">
        <v>112952</v>
      </c>
      <c r="G325" s="194">
        <v>5533</v>
      </c>
      <c r="H325" s="194">
        <v>5398</v>
      </c>
      <c r="I325" s="194">
        <v>10931</v>
      </c>
      <c r="J325" s="194">
        <v>63437</v>
      </c>
      <c r="K325" s="194">
        <v>60446</v>
      </c>
      <c r="L325" s="195">
        <v>123883</v>
      </c>
    </row>
    <row r="326" spans="1:12" ht="15.75">
      <c r="A326" s="262"/>
      <c r="B326" s="250" t="s">
        <v>296</v>
      </c>
      <c r="C326" s="187" t="s">
        <v>164</v>
      </c>
      <c r="D326" s="194">
        <v>56148</v>
      </c>
      <c r="E326" s="194">
        <v>53968</v>
      </c>
      <c r="F326" s="194">
        <v>110116</v>
      </c>
      <c r="G326" s="194">
        <v>5582</v>
      </c>
      <c r="H326" s="194">
        <v>5151</v>
      </c>
      <c r="I326" s="194">
        <v>10733</v>
      </c>
      <c r="J326" s="194">
        <v>61730</v>
      </c>
      <c r="K326" s="194">
        <v>59119</v>
      </c>
      <c r="L326" s="195">
        <v>120849</v>
      </c>
    </row>
    <row r="327" spans="1:12" ht="15.75">
      <c r="A327" s="262"/>
      <c r="B327" s="251"/>
      <c r="C327" s="187" t="s">
        <v>165</v>
      </c>
      <c r="D327" s="194">
        <v>56067</v>
      </c>
      <c r="E327" s="194">
        <v>53461</v>
      </c>
      <c r="F327" s="194">
        <v>109528</v>
      </c>
      <c r="G327" s="194">
        <v>5313</v>
      </c>
      <c r="H327" s="194">
        <v>5162</v>
      </c>
      <c r="I327" s="194">
        <v>10475</v>
      </c>
      <c r="J327" s="194">
        <v>61380</v>
      </c>
      <c r="K327" s="194">
        <v>58623</v>
      </c>
      <c r="L327" s="195">
        <v>120003</v>
      </c>
    </row>
    <row r="328" spans="1:12" ht="15.75">
      <c r="A328" s="262"/>
      <c r="B328" s="251"/>
      <c r="C328" s="187" t="s">
        <v>166</v>
      </c>
      <c r="D328" s="194">
        <v>56979</v>
      </c>
      <c r="E328" s="194">
        <v>54970</v>
      </c>
      <c r="F328" s="194">
        <v>111949</v>
      </c>
      <c r="G328" s="194">
        <v>5167</v>
      </c>
      <c r="H328" s="194">
        <v>4890</v>
      </c>
      <c r="I328" s="194">
        <v>10057</v>
      </c>
      <c r="J328" s="194">
        <v>62146</v>
      </c>
      <c r="K328" s="194">
        <v>59860</v>
      </c>
      <c r="L328" s="195">
        <v>122006</v>
      </c>
    </row>
    <row r="329" spans="1:12" ht="15.75">
      <c r="A329" s="262"/>
      <c r="B329" s="251"/>
      <c r="C329" s="187" t="s">
        <v>167</v>
      </c>
      <c r="D329" s="194">
        <v>58130</v>
      </c>
      <c r="E329" s="194">
        <v>55486</v>
      </c>
      <c r="F329" s="194">
        <v>113616</v>
      </c>
      <c r="G329" s="194">
        <v>5414</v>
      </c>
      <c r="H329" s="194">
        <v>5151</v>
      </c>
      <c r="I329" s="194">
        <v>10565</v>
      </c>
      <c r="J329" s="194">
        <v>63544</v>
      </c>
      <c r="K329" s="194">
        <v>60637</v>
      </c>
      <c r="L329" s="195">
        <v>124181</v>
      </c>
    </row>
    <row r="330" spans="1:12" ht="15.75">
      <c r="A330" s="262"/>
      <c r="B330" s="252"/>
      <c r="C330" s="187" t="s">
        <v>168</v>
      </c>
      <c r="D330" s="194">
        <v>57357</v>
      </c>
      <c r="E330" s="194">
        <v>55119</v>
      </c>
      <c r="F330" s="194">
        <v>112476</v>
      </c>
      <c r="G330" s="194">
        <v>5129</v>
      </c>
      <c r="H330" s="194">
        <v>4889</v>
      </c>
      <c r="I330" s="194">
        <v>10018</v>
      </c>
      <c r="J330" s="194">
        <v>62486</v>
      </c>
      <c r="K330" s="194">
        <v>60008</v>
      </c>
      <c r="L330" s="195">
        <v>122494</v>
      </c>
    </row>
    <row r="331" spans="1:12" ht="15.75">
      <c r="A331" s="262"/>
      <c r="B331" s="250" t="s">
        <v>297</v>
      </c>
      <c r="C331" s="187" t="s">
        <v>169</v>
      </c>
      <c r="D331" s="194">
        <v>58098</v>
      </c>
      <c r="E331" s="194">
        <v>55427</v>
      </c>
      <c r="F331" s="194">
        <v>113525</v>
      </c>
      <c r="G331" s="194">
        <v>4909</v>
      </c>
      <c r="H331" s="194">
        <v>4853</v>
      </c>
      <c r="I331" s="194">
        <v>9762</v>
      </c>
      <c r="J331" s="194">
        <v>63007</v>
      </c>
      <c r="K331" s="194">
        <v>60280</v>
      </c>
      <c r="L331" s="195">
        <v>123287</v>
      </c>
    </row>
    <row r="332" spans="1:12" ht="15.75">
      <c r="A332" s="262"/>
      <c r="B332" s="251"/>
      <c r="C332" s="187" t="s">
        <v>170</v>
      </c>
      <c r="D332" s="194">
        <v>58898</v>
      </c>
      <c r="E332" s="194">
        <v>56507</v>
      </c>
      <c r="F332" s="194">
        <v>115405</v>
      </c>
      <c r="G332" s="194">
        <v>5032</v>
      </c>
      <c r="H332" s="194">
        <v>4872</v>
      </c>
      <c r="I332" s="194">
        <v>9904</v>
      </c>
      <c r="J332" s="194">
        <v>63930</v>
      </c>
      <c r="K332" s="194">
        <v>61379</v>
      </c>
      <c r="L332" s="195">
        <v>125309</v>
      </c>
    </row>
    <row r="333" spans="1:12" ht="15.75">
      <c r="A333" s="262"/>
      <c r="B333" s="251"/>
      <c r="C333" s="187" t="s">
        <v>171</v>
      </c>
      <c r="D333" s="194">
        <v>58963</v>
      </c>
      <c r="E333" s="194">
        <v>56729</v>
      </c>
      <c r="F333" s="194">
        <v>115692</v>
      </c>
      <c r="G333" s="194">
        <v>5095</v>
      </c>
      <c r="H333" s="194">
        <v>4926</v>
      </c>
      <c r="I333" s="194">
        <v>10021</v>
      </c>
      <c r="J333" s="194">
        <v>64058</v>
      </c>
      <c r="K333" s="194">
        <v>61655</v>
      </c>
      <c r="L333" s="195">
        <v>125713</v>
      </c>
    </row>
    <row r="334" spans="1:12" ht="15.75">
      <c r="A334" s="262"/>
      <c r="B334" s="251"/>
      <c r="C334" s="187" t="s">
        <v>173</v>
      </c>
      <c r="D334" s="194">
        <v>58654</v>
      </c>
      <c r="E334" s="194">
        <v>56294</v>
      </c>
      <c r="F334" s="194">
        <v>114948</v>
      </c>
      <c r="G334" s="194">
        <v>5480</v>
      </c>
      <c r="H334" s="194">
        <v>5200</v>
      </c>
      <c r="I334" s="194">
        <v>10680</v>
      </c>
      <c r="J334" s="194">
        <v>64134</v>
      </c>
      <c r="K334" s="194">
        <v>61494</v>
      </c>
      <c r="L334" s="195">
        <v>125628</v>
      </c>
    </row>
    <row r="335" spans="1:12" ht="15.75">
      <c r="A335" s="262"/>
      <c r="B335" s="252"/>
      <c r="C335" s="187" t="s">
        <v>174</v>
      </c>
      <c r="D335" s="194">
        <v>59310</v>
      </c>
      <c r="E335" s="194">
        <v>56400</v>
      </c>
      <c r="F335" s="194">
        <v>115710</v>
      </c>
      <c r="G335" s="194">
        <v>5979</v>
      </c>
      <c r="H335" s="194">
        <v>5688</v>
      </c>
      <c r="I335" s="194">
        <v>11667</v>
      </c>
      <c r="J335" s="194">
        <v>65289</v>
      </c>
      <c r="K335" s="194">
        <v>62088</v>
      </c>
      <c r="L335" s="195">
        <v>127377</v>
      </c>
    </row>
    <row r="336" spans="1:12" ht="15.75">
      <c r="A336" s="262"/>
      <c r="B336" s="250" t="s">
        <v>298</v>
      </c>
      <c r="C336" s="187" t="s">
        <v>175</v>
      </c>
      <c r="D336" s="194">
        <v>61302</v>
      </c>
      <c r="E336" s="194">
        <v>59038</v>
      </c>
      <c r="F336" s="194">
        <v>120340</v>
      </c>
      <c r="G336" s="194">
        <v>6093</v>
      </c>
      <c r="H336" s="194">
        <v>6520</v>
      </c>
      <c r="I336" s="194">
        <v>12613</v>
      </c>
      <c r="J336" s="194">
        <v>67395</v>
      </c>
      <c r="K336" s="194">
        <v>65558</v>
      </c>
      <c r="L336" s="195">
        <v>132953</v>
      </c>
    </row>
    <row r="337" spans="1:12" ht="15.75">
      <c r="A337" s="262"/>
      <c r="B337" s="251"/>
      <c r="C337" s="187" t="s">
        <v>176</v>
      </c>
      <c r="D337" s="194">
        <v>63461</v>
      </c>
      <c r="E337" s="194">
        <v>61135</v>
      </c>
      <c r="F337" s="194">
        <v>124596</v>
      </c>
      <c r="G337" s="194">
        <v>6641</v>
      </c>
      <c r="H337" s="194">
        <v>7556</v>
      </c>
      <c r="I337" s="194">
        <v>14197</v>
      </c>
      <c r="J337" s="194">
        <v>70102</v>
      </c>
      <c r="K337" s="194">
        <v>68691</v>
      </c>
      <c r="L337" s="195">
        <v>138793</v>
      </c>
    </row>
    <row r="338" spans="1:12" ht="15.75">
      <c r="A338" s="262"/>
      <c r="B338" s="251"/>
      <c r="C338" s="187" t="s">
        <v>177</v>
      </c>
      <c r="D338" s="194">
        <v>64404</v>
      </c>
      <c r="E338" s="194">
        <v>61820</v>
      </c>
      <c r="F338" s="194">
        <v>126224</v>
      </c>
      <c r="G338" s="194">
        <v>7036</v>
      </c>
      <c r="H338" s="194">
        <v>8652</v>
      </c>
      <c r="I338" s="194">
        <v>15688</v>
      </c>
      <c r="J338" s="194">
        <v>71440</v>
      </c>
      <c r="K338" s="194">
        <v>70472</v>
      </c>
      <c r="L338" s="195">
        <v>141912</v>
      </c>
    </row>
    <row r="339" spans="1:12" ht="15.75">
      <c r="A339" s="262"/>
      <c r="B339" s="251"/>
      <c r="C339" s="187" t="s">
        <v>178</v>
      </c>
      <c r="D339" s="194">
        <v>63432</v>
      </c>
      <c r="E339" s="194">
        <v>61183</v>
      </c>
      <c r="F339" s="194">
        <v>124615</v>
      </c>
      <c r="G339" s="194">
        <v>8053</v>
      </c>
      <c r="H339" s="194">
        <v>9997</v>
      </c>
      <c r="I339" s="194">
        <v>18050</v>
      </c>
      <c r="J339" s="194">
        <v>71485</v>
      </c>
      <c r="K339" s="194">
        <v>71180</v>
      </c>
      <c r="L339" s="195">
        <v>142665</v>
      </c>
    </row>
    <row r="340" spans="1:12" ht="15.75">
      <c r="A340" s="262"/>
      <c r="B340" s="252"/>
      <c r="C340" s="187" t="s">
        <v>179</v>
      </c>
      <c r="D340" s="194">
        <v>61959</v>
      </c>
      <c r="E340" s="194">
        <v>59825</v>
      </c>
      <c r="F340" s="194">
        <v>121784</v>
      </c>
      <c r="G340" s="194">
        <v>8621</v>
      </c>
      <c r="H340" s="194">
        <v>11009</v>
      </c>
      <c r="I340" s="194">
        <v>19630</v>
      </c>
      <c r="J340" s="194">
        <v>70580</v>
      </c>
      <c r="K340" s="194">
        <v>70834</v>
      </c>
      <c r="L340" s="195">
        <v>141414</v>
      </c>
    </row>
    <row r="341" spans="1:12" ht="15.75">
      <c r="A341" s="262"/>
      <c r="B341" s="250" t="s">
        <v>299</v>
      </c>
      <c r="C341" s="187" t="s">
        <v>180</v>
      </c>
      <c r="D341" s="194">
        <v>61062</v>
      </c>
      <c r="E341" s="194">
        <v>59128</v>
      </c>
      <c r="F341" s="194">
        <v>120190</v>
      </c>
      <c r="G341" s="194">
        <v>9653</v>
      </c>
      <c r="H341" s="194">
        <v>12205</v>
      </c>
      <c r="I341" s="194">
        <v>21858</v>
      </c>
      <c r="J341" s="194">
        <v>70715</v>
      </c>
      <c r="K341" s="194">
        <v>71333</v>
      </c>
      <c r="L341" s="195">
        <v>142048</v>
      </c>
    </row>
    <row r="342" spans="1:12" ht="15.75">
      <c r="A342" s="262"/>
      <c r="B342" s="251"/>
      <c r="C342" s="187" t="s">
        <v>181</v>
      </c>
      <c r="D342" s="194">
        <v>59705</v>
      </c>
      <c r="E342" s="194">
        <v>57827</v>
      </c>
      <c r="F342" s="194">
        <v>117532</v>
      </c>
      <c r="G342" s="194">
        <v>10293</v>
      </c>
      <c r="H342" s="194">
        <v>12775</v>
      </c>
      <c r="I342" s="194">
        <v>23068</v>
      </c>
      <c r="J342" s="194">
        <v>69998</v>
      </c>
      <c r="K342" s="194">
        <v>70602</v>
      </c>
      <c r="L342" s="195">
        <v>140600</v>
      </c>
    </row>
    <row r="343" spans="1:12" ht="15.75">
      <c r="A343" s="262"/>
      <c r="B343" s="251"/>
      <c r="C343" s="187" t="s">
        <v>182</v>
      </c>
      <c r="D343" s="194">
        <v>59434</v>
      </c>
      <c r="E343" s="194">
        <v>57746</v>
      </c>
      <c r="F343" s="194">
        <v>117180</v>
      </c>
      <c r="G343" s="194">
        <v>11025</v>
      </c>
      <c r="H343" s="194">
        <v>12987</v>
      </c>
      <c r="I343" s="194">
        <v>24012</v>
      </c>
      <c r="J343" s="194">
        <v>70459</v>
      </c>
      <c r="K343" s="194">
        <v>70733</v>
      </c>
      <c r="L343" s="195">
        <v>141192</v>
      </c>
    </row>
    <row r="344" spans="1:12" ht="15.75">
      <c r="A344" s="262"/>
      <c r="B344" s="251"/>
      <c r="C344" s="187" t="s">
        <v>183</v>
      </c>
      <c r="D344" s="194">
        <v>57231</v>
      </c>
      <c r="E344" s="194">
        <v>56415</v>
      </c>
      <c r="F344" s="194">
        <v>113646</v>
      </c>
      <c r="G344" s="194">
        <v>11822</v>
      </c>
      <c r="H344" s="194">
        <v>13400</v>
      </c>
      <c r="I344" s="194">
        <v>25222</v>
      </c>
      <c r="J344" s="194">
        <v>69053</v>
      </c>
      <c r="K344" s="194">
        <v>69815</v>
      </c>
      <c r="L344" s="195">
        <v>138868</v>
      </c>
    </row>
    <row r="345" spans="1:12" ht="15.75">
      <c r="A345" s="262"/>
      <c r="B345" s="252"/>
      <c r="C345" s="187" t="s">
        <v>184</v>
      </c>
      <c r="D345" s="194">
        <v>57907</v>
      </c>
      <c r="E345" s="194">
        <v>57344</v>
      </c>
      <c r="F345" s="194">
        <v>115251</v>
      </c>
      <c r="G345" s="194">
        <v>12444</v>
      </c>
      <c r="H345" s="194">
        <v>13581</v>
      </c>
      <c r="I345" s="194">
        <v>26025</v>
      </c>
      <c r="J345" s="194">
        <v>70351</v>
      </c>
      <c r="K345" s="194">
        <v>70925</v>
      </c>
      <c r="L345" s="195">
        <v>141276</v>
      </c>
    </row>
    <row r="346" spans="1:12" ht="15.75">
      <c r="A346" s="262"/>
      <c r="B346" s="250" t="s">
        <v>300</v>
      </c>
      <c r="C346" s="187" t="s">
        <v>185</v>
      </c>
      <c r="D346" s="194">
        <v>58550</v>
      </c>
      <c r="E346" s="194">
        <v>57767</v>
      </c>
      <c r="F346" s="194">
        <v>116317</v>
      </c>
      <c r="G346" s="194">
        <v>12414</v>
      </c>
      <c r="H346" s="194">
        <v>13111</v>
      </c>
      <c r="I346" s="194">
        <v>25525</v>
      </c>
      <c r="J346" s="194">
        <v>70964</v>
      </c>
      <c r="K346" s="194">
        <v>70878</v>
      </c>
      <c r="L346" s="195">
        <v>141842</v>
      </c>
    </row>
    <row r="347" spans="1:12" ht="15.75">
      <c r="A347" s="262"/>
      <c r="B347" s="251"/>
      <c r="C347" s="187" t="s">
        <v>186</v>
      </c>
      <c r="D347" s="194">
        <v>59880</v>
      </c>
      <c r="E347" s="194">
        <v>59090</v>
      </c>
      <c r="F347" s="194">
        <v>118970</v>
      </c>
      <c r="G347" s="194">
        <v>12836</v>
      </c>
      <c r="H347" s="194">
        <v>13572</v>
      </c>
      <c r="I347" s="194">
        <v>26408</v>
      </c>
      <c r="J347" s="194">
        <v>72716</v>
      </c>
      <c r="K347" s="194">
        <v>72662</v>
      </c>
      <c r="L347" s="195">
        <v>145378</v>
      </c>
    </row>
    <row r="348" spans="1:12" ht="15.75">
      <c r="A348" s="262"/>
      <c r="B348" s="251"/>
      <c r="C348" s="187" t="s">
        <v>187</v>
      </c>
      <c r="D348" s="194">
        <v>61324</v>
      </c>
      <c r="E348" s="194">
        <v>60611</v>
      </c>
      <c r="F348" s="194">
        <v>121935</v>
      </c>
      <c r="G348" s="194">
        <v>12723</v>
      </c>
      <c r="H348" s="194">
        <v>12878</v>
      </c>
      <c r="I348" s="194">
        <v>25601</v>
      </c>
      <c r="J348" s="194">
        <v>74047</v>
      </c>
      <c r="K348" s="194">
        <v>73489</v>
      </c>
      <c r="L348" s="195">
        <v>147536</v>
      </c>
    </row>
    <row r="349" spans="1:12" ht="15.75">
      <c r="A349" s="262"/>
      <c r="B349" s="251"/>
      <c r="C349" s="187" t="s">
        <v>188</v>
      </c>
      <c r="D349" s="194">
        <v>61119</v>
      </c>
      <c r="E349" s="194">
        <v>61458</v>
      </c>
      <c r="F349" s="194">
        <v>122577</v>
      </c>
      <c r="G349" s="194">
        <v>13407</v>
      </c>
      <c r="H349" s="194">
        <v>13361</v>
      </c>
      <c r="I349" s="194">
        <v>26768</v>
      </c>
      <c r="J349" s="194">
        <v>74526</v>
      </c>
      <c r="K349" s="194">
        <v>74819</v>
      </c>
      <c r="L349" s="195">
        <v>149345</v>
      </c>
    </row>
    <row r="350" spans="1:12" ht="15.75">
      <c r="A350" s="262"/>
      <c r="B350" s="252"/>
      <c r="C350" s="187" t="s">
        <v>189</v>
      </c>
      <c r="D350" s="194">
        <v>61551</v>
      </c>
      <c r="E350" s="194">
        <v>60232</v>
      </c>
      <c r="F350" s="194">
        <v>121783</v>
      </c>
      <c r="G350" s="194">
        <v>13020</v>
      </c>
      <c r="H350" s="194">
        <v>12774</v>
      </c>
      <c r="I350" s="194">
        <v>25794</v>
      </c>
      <c r="J350" s="194">
        <v>74571</v>
      </c>
      <c r="K350" s="194">
        <v>73006</v>
      </c>
      <c r="L350" s="195">
        <v>147577</v>
      </c>
    </row>
    <row r="351" spans="1:12" ht="15.75">
      <c r="A351" s="262"/>
      <c r="B351" s="250" t="s">
        <v>301</v>
      </c>
      <c r="C351" s="187" t="s">
        <v>190</v>
      </c>
      <c r="D351" s="194">
        <v>60398</v>
      </c>
      <c r="E351" s="194">
        <v>60269</v>
      </c>
      <c r="F351" s="194">
        <v>120667</v>
      </c>
      <c r="G351" s="194">
        <v>12828</v>
      </c>
      <c r="H351" s="194">
        <v>12391</v>
      </c>
      <c r="I351" s="194">
        <v>25219</v>
      </c>
      <c r="J351" s="194">
        <v>73226</v>
      </c>
      <c r="K351" s="194">
        <v>72660</v>
      </c>
      <c r="L351" s="195">
        <v>145886</v>
      </c>
    </row>
    <row r="352" spans="1:12" ht="15.75">
      <c r="A352" s="262"/>
      <c r="B352" s="251"/>
      <c r="C352" s="187" t="s">
        <v>191</v>
      </c>
      <c r="D352" s="194">
        <v>59851</v>
      </c>
      <c r="E352" s="194">
        <v>59814</v>
      </c>
      <c r="F352" s="194">
        <v>119665</v>
      </c>
      <c r="G352" s="194">
        <v>12656</v>
      </c>
      <c r="H352" s="194">
        <v>11932</v>
      </c>
      <c r="I352" s="194">
        <v>24588</v>
      </c>
      <c r="J352" s="194">
        <v>72507</v>
      </c>
      <c r="K352" s="194">
        <v>71746</v>
      </c>
      <c r="L352" s="195">
        <v>144253</v>
      </c>
    </row>
    <row r="353" spans="1:12" ht="15.75">
      <c r="A353" s="262"/>
      <c r="B353" s="251"/>
      <c r="C353" s="187" t="s">
        <v>192</v>
      </c>
      <c r="D353" s="194">
        <v>59611</v>
      </c>
      <c r="E353" s="194">
        <v>59219</v>
      </c>
      <c r="F353" s="194">
        <v>118830</v>
      </c>
      <c r="G353" s="194">
        <v>12453</v>
      </c>
      <c r="H353" s="194">
        <v>11599</v>
      </c>
      <c r="I353" s="194">
        <v>24052</v>
      </c>
      <c r="J353" s="194">
        <v>72064</v>
      </c>
      <c r="K353" s="194">
        <v>70818</v>
      </c>
      <c r="L353" s="195">
        <v>142882</v>
      </c>
    </row>
    <row r="354" spans="1:12" ht="15.75">
      <c r="A354" s="262"/>
      <c r="B354" s="251"/>
      <c r="C354" s="187" t="s">
        <v>193</v>
      </c>
      <c r="D354" s="194">
        <v>58887</v>
      </c>
      <c r="E354" s="194">
        <v>58401</v>
      </c>
      <c r="F354" s="194">
        <v>117288</v>
      </c>
      <c r="G354" s="194">
        <v>12221</v>
      </c>
      <c r="H354" s="194">
        <v>11267</v>
      </c>
      <c r="I354" s="194">
        <v>23488</v>
      </c>
      <c r="J354" s="194">
        <v>71108</v>
      </c>
      <c r="K354" s="194">
        <v>69668</v>
      </c>
      <c r="L354" s="195">
        <v>140776</v>
      </c>
    </row>
    <row r="355" spans="1:12" ht="15.75">
      <c r="A355" s="262"/>
      <c r="B355" s="252"/>
      <c r="C355" s="187" t="s">
        <v>194</v>
      </c>
      <c r="D355" s="194">
        <v>60967</v>
      </c>
      <c r="E355" s="194">
        <v>60449</v>
      </c>
      <c r="F355" s="194">
        <v>121416</v>
      </c>
      <c r="G355" s="194">
        <v>12248</v>
      </c>
      <c r="H355" s="194">
        <v>11102</v>
      </c>
      <c r="I355" s="194">
        <v>23350</v>
      </c>
      <c r="J355" s="194">
        <v>73215</v>
      </c>
      <c r="K355" s="194">
        <v>71551</v>
      </c>
      <c r="L355" s="195">
        <v>144766</v>
      </c>
    </row>
    <row r="356" spans="1:12" ht="15.75">
      <c r="A356" s="262"/>
      <c r="B356" s="250" t="s">
        <v>302</v>
      </c>
      <c r="C356" s="187" t="s">
        <v>195</v>
      </c>
      <c r="D356" s="194">
        <v>63262</v>
      </c>
      <c r="E356" s="194">
        <v>62496</v>
      </c>
      <c r="F356" s="194">
        <v>125758</v>
      </c>
      <c r="G356" s="194">
        <v>12120</v>
      </c>
      <c r="H356" s="194">
        <v>10651</v>
      </c>
      <c r="I356" s="194">
        <v>22771</v>
      </c>
      <c r="J356" s="194">
        <v>75382</v>
      </c>
      <c r="K356" s="194">
        <v>73147</v>
      </c>
      <c r="L356" s="195">
        <v>148529</v>
      </c>
    </row>
    <row r="357" spans="1:12" ht="15.75">
      <c r="A357" s="262"/>
      <c r="B357" s="251"/>
      <c r="C357" s="187" t="s">
        <v>196</v>
      </c>
      <c r="D357" s="194">
        <v>65537</v>
      </c>
      <c r="E357" s="194">
        <v>65250</v>
      </c>
      <c r="F357" s="194">
        <v>130787</v>
      </c>
      <c r="G357" s="194">
        <v>12004</v>
      </c>
      <c r="H357" s="194">
        <v>10719</v>
      </c>
      <c r="I357" s="194">
        <v>22723</v>
      </c>
      <c r="J357" s="194">
        <v>77541</v>
      </c>
      <c r="K357" s="194">
        <v>75969</v>
      </c>
      <c r="L357" s="195">
        <v>153510</v>
      </c>
    </row>
    <row r="358" spans="1:12" ht="15.75">
      <c r="A358" s="262"/>
      <c r="B358" s="251"/>
      <c r="C358" s="187" t="s">
        <v>197</v>
      </c>
      <c r="D358" s="194">
        <v>67410</v>
      </c>
      <c r="E358" s="194">
        <v>67429</v>
      </c>
      <c r="F358" s="194">
        <v>134839</v>
      </c>
      <c r="G358" s="194">
        <v>11702</v>
      </c>
      <c r="H358" s="194">
        <v>10185</v>
      </c>
      <c r="I358" s="194">
        <v>21887</v>
      </c>
      <c r="J358" s="194">
        <v>79112</v>
      </c>
      <c r="K358" s="194">
        <v>77614</v>
      </c>
      <c r="L358" s="195">
        <v>156726</v>
      </c>
    </row>
    <row r="359" spans="1:12" ht="15.75">
      <c r="A359" s="262"/>
      <c r="B359" s="251"/>
      <c r="C359" s="187" t="s">
        <v>198</v>
      </c>
      <c r="D359" s="194">
        <v>68469</v>
      </c>
      <c r="E359" s="194">
        <v>67743</v>
      </c>
      <c r="F359" s="194">
        <v>136212</v>
      </c>
      <c r="G359" s="194">
        <v>11825</v>
      </c>
      <c r="H359" s="194">
        <v>10271</v>
      </c>
      <c r="I359" s="194">
        <v>22096</v>
      </c>
      <c r="J359" s="194">
        <v>80294</v>
      </c>
      <c r="K359" s="194">
        <v>78014</v>
      </c>
      <c r="L359" s="195">
        <v>158308</v>
      </c>
    </row>
    <row r="360" spans="1:12" ht="15.75">
      <c r="A360" s="262"/>
      <c r="B360" s="252"/>
      <c r="C360" s="187" t="s">
        <v>199</v>
      </c>
      <c r="D360" s="194">
        <v>67948</v>
      </c>
      <c r="E360" s="194">
        <v>67468</v>
      </c>
      <c r="F360" s="194">
        <v>135416</v>
      </c>
      <c r="G360" s="194">
        <v>11485</v>
      </c>
      <c r="H360" s="194">
        <v>9868</v>
      </c>
      <c r="I360" s="194">
        <v>21353</v>
      </c>
      <c r="J360" s="194">
        <v>79433</v>
      </c>
      <c r="K360" s="194">
        <v>77336</v>
      </c>
      <c r="L360" s="195">
        <v>156769</v>
      </c>
    </row>
    <row r="361" spans="1:12" ht="15.75">
      <c r="A361" s="262"/>
      <c r="B361" s="250" t="s">
        <v>303</v>
      </c>
      <c r="C361" s="187" t="s">
        <v>200</v>
      </c>
      <c r="D361" s="194">
        <v>67754</v>
      </c>
      <c r="E361" s="194">
        <v>67605</v>
      </c>
      <c r="F361" s="194">
        <v>135359</v>
      </c>
      <c r="G361" s="194">
        <v>11331</v>
      </c>
      <c r="H361" s="194">
        <v>9669</v>
      </c>
      <c r="I361" s="194">
        <v>21000</v>
      </c>
      <c r="J361" s="194">
        <v>79085</v>
      </c>
      <c r="K361" s="194">
        <v>77274</v>
      </c>
      <c r="L361" s="195">
        <v>156359</v>
      </c>
    </row>
    <row r="362" spans="1:12" ht="15.75">
      <c r="A362" s="262"/>
      <c r="B362" s="251"/>
      <c r="C362" s="187" t="s">
        <v>201</v>
      </c>
      <c r="D362" s="194">
        <v>69280</v>
      </c>
      <c r="E362" s="194">
        <v>68045</v>
      </c>
      <c r="F362" s="194">
        <v>137325</v>
      </c>
      <c r="G362" s="194">
        <v>10667</v>
      </c>
      <c r="H362" s="194">
        <v>9027</v>
      </c>
      <c r="I362" s="194">
        <v>19694</v>
      </c>
      <c r="J362" s="194">
        <v>79947</v>
      </c>
      <c r="K362" s="194">
        <v>77072</v>
      </c>
      <c r="L362" s="195">
        <v>157019</v>
      </c>
    </row>
    <row r="363" spans="1:12" ht="15.75">
      <c r="A363" s="262"/>
      <c r="B363" s="251"/>
      <c r="C363" s="187" t="s">
        <v>202</v>
      </c>
      <c r="D363" s="194">
        <v>70897</v>
      </c>
      <c r="E363" s="194">
        <v>70454</v>
      </c>
      <c r="F363" s="194">
        <v>141351</v>
      </c>
      <c r="G363" s="194">
        <v>10843</v>
      </c>
      <c r="H363" s="194">
        <v>8937</v>
      </c>
      <c r="I363" s="194">
        <v>19780</v>
      </c>
      <c r="J363" s="194">
        <v>81740</v>
      </c>
      <c r="K363" s="194">
        <v>79391</v>
      </c>
      <c r="L363" s="195">
        <v>161131</v>
      </c>
    </row>
    <row r="364" spans="1:12" ht="15.75">
      <c r="A364" s="262"/>
      <c r="B364" s="251"/>
      <c r="C364" s="187" t="s">
        <v>203</v>
      </c>
      <c r="D364" s="194">
        <v>73235</v>
      </c>
      <c r="E364" s="194">
        <v>72454</v>
      </c>
      <c r="F364" s="194">
        <v>145689</v>
      </c>
      <c r="G364" s="194">
        <v>10312</v>
      </c>
      <c r="H364" s="194">
        <v>8598</v>
      </c>
      <c r="I364" s="194">
        <v>18910</v>
      </c>
      <c r="J364" s="194">
        <v>83547</v>
      </c>
      <c r="K364" s="194">
        <v>81052</v>
      </c>
      <c r="L364" s="195">
        <v>164599</v>
      </c>
    </row>
    <row r="365" spans="1:12" ht="15.75">
      <c r="A365" s="262"/>
      <c r="B365" s="252"/>
      <c r="C365" s="187" t="s">
        <v>204</v>
      </c>
      <c r="D365" s="194">
        <v>75367</v>
      </c>
      <c r="E365" s="194">
        <v>75358</v>
      </c>
      <c r="F365" s="194">
        <v>150725</v>
      </c>
      <c r="G365" s="194">
        <v>10034</v>
      </c>
      <c r="H365" s="194">
        <v>8415</v>
      </c>
      <c r="I365" s="194">
        <v>18449</v>
      </c>
      <c r="J365" s="194">
        <v>85401</v>
      </c>
      <c r="K365" s="194">
        <v>83773</v>
      </c>
      <c r="L365" s="195">
        <v>169174</v>
      </c>
    </row>
    <row r="366" spans="1:12" ht="15.75">
      <c r="A366" s="262"/>
      <c r="B366" s="250" t="s">
        <v>304</v>
      </c>
      <c r="C366" s="187" t="s">
        <v>205</v>
      </c>
      <c r="D366" s="194">
        <v>74177</v>
      </c>
      <c r="E366" s="194">
        <v>74219</v>
      </c>
      <c r="F366" s="194">
        <v>148396</v>
      </c>
      <c r="G366" s="194">
        <v>9573</v>
      </c>
      <c r="H366" s="194">
        <v>7937</v>
      </c>
      <c r="I366" s="194">
        <v>17510</v>
      </c>
      <c r="J366" s="194">
        <v>83750</v>
      </c>
      <c r="K366" s="194">
        <v>82156</v>
      </c>
      <c r="L366" s="195">
        <v>165906</v>
      </c>
    </row>
    <row r="367" spans="1:12" ht="15.75">
      <c r="A367" s="262"/>
      <c r="B367" s="251"/>
      <c r="C367" s="187" t="s">
        <v>206</v>
      </c>
      <c r="D367" s="194">
        <v>72767</v>
      </c>
      <c r="E367" s="194">
        <v>72846</v>
      </c>
      <c r="F367" s="194">
        <v>145613</v>
      </c>
      <c r="G367" s="194">
        <v>9053</v>
      </c>
      <c r="H367" s="194">
        <v>7377</v>
      </c>
      <c r="I367" s="194">
        <v>16430</v>
      </c>
      <c r="J367" s="194">
        <v>81820</v>
      </c>
      <c r="K367" s="194">
        <v>80223</v>
      </c>
      <c r="L367" s="195">
        <v>162043</v>
      </c>
    </row>
    <row r="368" spans="1:12" ht="15.75">
      <c r="A368" s="262"/>
      <c r="B368" s="251"/>
      <c r="C368" s="187" t="s">
        <v>207</v>
      </c>
      <c r="D368" s="194">
        <v>72199</v>
      </c>
      <c r="E368" s="194">
        <v>73434</v>
      </c>
      <c r="F368" s="194">
        <v>145633</v>
      </c>
      <c r="G368" s="194">
        <v>8677</v>
      </c>
      <c r="H368" s="194">
        <v>7114</v>
      </c>
      <c r="I368" s="194">
        <v>15791</v>
      </c>
      <c r="J368" s="194">
        <v>80876</v>
      </c>
      <c r="K368" s="194">
        <v>80548</v>
      </c>
      <c r="L368" s="195">
        <v>161424</v>
      </c>
    </row>
    <row r="369" spans="1:12" ht="15.75">
      <c r="A369" s="262"/>
      <c r="B369" s="251"/>
      <c r="C369" s="187" t="s">
        <v>208</v>
      </c>
      <c r="D369" s="194">
        <v>71306</v>
      </c>
      <c r="E369" s="194">
        <v>72164</v>
      </c>
      <c r="F369" s="194">
        <v>143470</v>
      </c>
      <c r="G369" s="194">
        <v>8586</v>
      </c>
      <c r="H369" s="194">
        <v>7022</v>
      </c>
      <c r="I369" s="194">
        <v>15608</v>
      </c>
      <c r="J369" s="194">
        <v>79892</v>
      </c>
      <c r="K369" s="194">
        <v>79186</v>
      </c>
      <c r="L369" s="195">
        <v>159078</v>
      </c>
    </row>
    <row r="370" spans="1:12" ht="15.75">
      <c r="A370" s="262"/>
      <c r="B370" s="252"/>
      <c r="C370" s="187" t="s">
        <v>209</v>
      </c>
      <c r="D370" s="194">
        <v>71380</v>
      </c>
      <c r="E370" s="194">
        <v>72928</v>
      </c>
      <c r="F370" s="194">
        <v>144308</v>
      </c>
      <c r="G370" s="194">
        <v>7941</v>
      </c>
      <c r="H370" s="194">
        <v>6634</v>
      </c>
      <c r="I370" s="194">
        <v>14575</v>
      </c>
      <c r="J370" s="194">
        <v>79321</v>
      </c>
      <c r="K370" s="194">
        <v>79562</v>
      </c>
      <c r="L370" s="195">
        <v>158883</v>
      </c>
    </row>
    <row r="371" spans="1:12" ht="15.75">
      <c r="A371" s="262"/>
      <c r="B371" s="250" t="s">
        <v>305</v>
      </c>
      <c r="C371" s="187" t="s">
        <v>210</v>
      </c>
      <c r="D371" s="194">
        <v>69561</v>
      </c>
      <c r="E371" s="194">
        <v>71072</v>
      </c>
      <c r="F371" s="194">
        <v>140633</v>
      </c>
      <c r="G371" s="194">
        <v>7840</v>
      </c>
      <c r="H371" s="194">
        <v>6175</v>
      </c>
      <c r="I371" s="194">
        <v>14015</v>
      </c>
      <c r="J371" s="194">
        <v>77401</v>
      </c>
      <c r="K371" s="194">
        <v>77247</v>
      </c>
      <c r="L371" s="195">
        <v>154648</v>
      </c>
    </row>
    <row r="372" spans="1:12" ht="15.75">
      <c r="A372" s="262"/>
      <c r="B372" s="251"/>
      <c r="C372" s="187" t="s">
        <v>211</v>
      </c>
      <c r="D372" s="194">
        <v>68210</v>
      </c>
      <c r="E372" s="194">
        <v>69581</v>
      </c>
      <c r="F372" s="194">
        <v>137791</v>
      </c>
      <c r="G372" s="194">
        <v>7222</v>
      </c>
      <c r="H372" s="194">
        <v>5880</v>
      </c>
      <c r="I372" s="194">
        <v>13102</v>
      </c>
      <c r="J372" s="194">
        <v>75432</v>
      </c>
      <c r="K372" s="194">
        <v>75461</v>
      </c>
      <c r="L372" s="195">
        <v>150893</v>
      </c>
    </row>
    <row r="373" spans="1:12" ht="15.75">
      <c r="A373" s="262"/>
      <c r="B373" s="251"/>
      <c r="C373" s="187" t="s">
        <v>212</v>
      </c>
      <c r="D373" s="194">
        <v>66003</v>
      </c>
      <c r="E373" s="194">
        <v>68507</v>
      </c>
      <c r="F373" s="194">
        <v>134510</v>
      </c>
      <c r="G373" s="194">
        <v>7207</v>
      </c>
      <c r="H373" s="194">
        <v>5703</v>
      </c>
      <c r="I373" s="194">
        <v>12910</v>
      </c>
      <c r="J373" s="194">
        <v>73210</v>
      </c>
      <c r="K373" s="194">
        <v>74210</v>
      </c>
      <c r="L373" s="195">
        <v>147420</v>
      </c>
    </row>
    <row r="374" spans="1:12" ht="15.75">
      <c r="A374" s="262"/>
      <c r="B374" s="251"/>
      <c r="C374" s="187" t="s">
        <v>213</v>
      </c>
      <c r="D374" s="194">
        <v>64790</v>
      </c>
      <c r="E374" s="194">
        <v>67681</v>
      </c>
      <c r="F374" s="194">
        <v>132471</v>
      </c>
      <c r="G374" s="194">
        <v>6795</v>
      </c>
      <c r="H374" s="194">
        <v>5543</v>
      </c>
      <c r="I374" s="194">
        <v>12338</v>
      </c>
      <c r="J374" s="194">
        <v>71585</v>
      </c>
      <c r="K374" s="194">
        <v>73224</v>
      </c>
      <c r="L374" s="195">
        <v>144809</v>
      </c>
    </row>
    <row r="375" spans="1:12" ht="15.75">
      <c r="A375" s="262"/>
      <c r="B375" s="252"/>
      <c r="C375" s="187" t="s">
        <v>214</v>
      </c>
      <c r="D375" s="194">
        <v>63384</v>
      </c>
      <c r="E375" s="194">
        <v>66011</v>
      </c>
      <c r="F375" s="194">
        <v>129395</v>
      </c>
      <c r="G375" s="194">
        <v>6385</v>
      </c>
      <c r="H375" s="194">
        <v>5310</v>
      </c>
      <c r="I375" s="194">
        <v>11695</v>
      </c>
      <c r="J375" s="194">
        <v>69769</v>
      </c>
      <c r="K375" s="194">
        <v>71321</v>
      </c>
      <c r="L375" s="195">
        <v>141090</v>
      </c>
    </row>
    <row r="376" spans="1:12" ht="15.75">
      <c r="A376" s="262"/>
      <c r="B376" s="250" t="s">
        <v>306</v>
      </c>
      <c r="C376" s="187" t="s">
        <v>215</v>
      </c>
      <c r="D376" s="194">
        <v>61870</v>
      </c>
      <c r="E376" s="194">
        <v>64025</v>
      </c>
      <c r="F376" s="194">
        <v>125895</v>
      </c>
      <c r="G376" s="194">
        <v>5950</v>
      </c>
      <c r="H376" s="194">
        <v>4957</v>
      </c>
      <c r="I376" s="194">
        <v>10907</v>
      </c>
      <c r="J376" s="194">
        <v>67820</v>
      </c>
      <c r="K376" s="194">
        <v>68982</v>
      </c>
      <c r="L376" s="195">
        <v>136802</v>
      </c>
    </row>
    <row r="377" spans="1:12" ht="15.75">
      <c r="A377" s="262"/>
      <c r="B377" s="251"/>
      <c r="C377" s="187" t="s">
        <v>216</v>
      </c>
      <c r="D377" s="194">
        <v>60883</v>
      </c>
      <c r="E377" s="194">
        <v>63153</v>
      </c>
      <c r="F377" s="194">
        <v>124036</v>
      </c>
      <c r="G377" s="194">
        <v>5855</v>
      </c>
      <c r="H377" s="194">
        <v>4835</v>
      </c>
      <c r="I377" s="194">
        <v>10690</v>
      </c>
      <c r="J377" s="194">
        <v>66738</v>
      </c>
      <c r="K377" s="194">
        <v>67988</v>
      </c>
      <c r="L377" s="195">
        <v>134726</v>
      </c>
    </row>
    <row r="378" spans="1:12" ht="15.75">
      <c r="A378" s="262"/>
      <c r="B378" s="251"/>
      <c r="C378" s="187" t="s">
        <v>217</v>
      </c>
      <c r="D378" s="194">
        <v>57776</v>
      </c>
      <c r="E378" s="194">
        <v>60723</v>
      </c>
      <c r="F378" s="194">
        <v>118499</v>
      </c>
      <c r="G378" s="194">
        <v>5399</v>
      </c>
      <c r="H378" s="194">
        <v>4529</v>
      </c>
      <c r="I378" s="194">
        <v>9928</v>
      </c>
      <c r="J378" s="194">
        <v>63175</v>
      </c>
      <c r="K378" s="194">
        <v>65252</v>
      </c>
      <c r="L378" s="195">
        <v>128427</v>
      </c>
    </row>
    <row r="379" spans="1:12" ht="15.75">
      <c r="A379" s="262"/>
      <c r="B379" s="251"/>
      <c r="C379" s="187" t="s">
        <v>218</v>
      </c>
      <c r="D379" s="194">
        <v>57480</v>
      </c>
      <c r="E379" s="194">
        <v>60632</v>
      </c>
      <c r="F379" s="194">
        <v>118112</v>
      </c>
      <c r="G379" s="194">
        <v>5383</v>
      </c>
      <c r="H379" s="194">
        <v>4726</v>
      </c>
      <c r="I379" s="194">
        <v>10109</v>
      </c>
      <c r="J379" s="194">
        <v>62863</v>
      </c>
      <c r="K379" s="194">
        <v>65358</v>
      </c>
      <c r="L379" s="195">
        <v>128221</v>
      </c>
    </row>
    <row r="380" spans="1:12" ht="15.75">
      <c r="A380" s="262"/>
      <c r="B380" s="252"/>
      <c r="C380" s="187" t="s">
        <v>219</v>
      </c>
      <c r="D380" s="194">
        <v>56936</v>
      </c>
      <c r="E380" s="194">
        <v>59936</v>
      </c>
      <c r="F380" s="194">
        <v>116872</v>
      </c>
      <c r="G380" s="194">
        <v>5271</v>
      </c>
      <c r="H380" s="194">
        <v>4329</v>
      </c>
      <c r="I380" s="194">
        <v>9600</v>
      </c>
      <c r="J380" s="194">
        <v>62207</v>
      </c>
      <c r="K380" s="194">
        <v>64265</v>
      </c>
      <c r="L380" s="195">
        <v>126472</v>
      </c>
    </row>
    <row r="381" spans="1:12" ht="15.75">
      <c r="A381" s="262"/>
      <c r="B381" s="250" t="s">
        <v>307</v>
      </c>
      <c r="C381" s="187" t="s">
        <v>221</v>
      </c>
      <c r="D381" s="194">
        <v>56565</v>
      </c>
      <c r="E381" s="194">
        <v>60592</v>
      </c>
      <c r="F381" s="194">
        <v>117157</v>
      </c>
      <c r="G381" s="194">
        <v>5081</v>
      </c>
      <c r="H381" s="194">
        <v>4337</v>
      </c>
      <c r="I381" s="194">
        <v>9418</v>
      </c>
      <c r="J381" s="194">
        <v>61646</v>
      </c>
      <c r="K381" s="194">
        <v>64929</v>
      </c>
      <c r="L381" s="195">
        <v>126575</v>
      </c>
    </row>
    <row r="382" spans="1:12" ht="15.75">
      <c r="A382" s="262"/>
      <c r="B382" s="251"/>
      <c r="C382" s="187" t="s">
        <v>222</v>
      </c>
      <c r="D382" s="194">
        <v>55305</v>
      </c>
      <c r="E382" s="194">
        <v>59673</v>
      </c>
      <c r="F382" s="194">
        <v>114978</v>
      </c>
      <c r="G382" s="194">
        <v>4791</v>
      </c>
      <c r="H382" s="194">
        <v>4070</v>
      </c>
      <c r="I382" s="194">
        <v>8861</v>
      </c>
      <c r="J382" s="194">
        <v>60096</v>
      </c>
      <c r="K382" s="194">
        <v>63743</v>
      </c>
      <c r="L382" s="195">
        <v>123839</v>
      </c>
    </row>
    <row r="383" spans="1:12" ht="15.75">
      <c r="A383" s="262"/>
      <c r="B383" s="251"/>
      <c r="C383" s="187" t="s">
        <v>223</v>
      </c>
      <c r="D383" s="194">
        <v>55014</v>
      </c>
      <c r="E383" s="194">
        <v>59599</v>
      </c>
      <c r="F383" s="194">
        <v>114613</v>
      </c>
      <c r="G383" s="194">
        <v>4576</v>
      </c>
      <c r="H383" s="194">
        <v>3838</v>
      </c>
      <c r="I383" s="194">
        <v>8414</v>
      </c>
      <c r="J383" s="194">
        <v>59590</v>
      </c>
      <c r="K383" s="194">
        <v>63437</v>
      </c>
      <c r="L383" s="195">
        <v>123027</v>
      </c>
    </row>
    <row r="384" spans="1:12" ht="15.75">
      <c r="A384" s="262"/>
      <c r="B384" s="251"/>
      <c r="C384" s="187" t="s">
        <v>224</v>
      </c>
      <c r="D384" s="194">
        <v>45365</v>
      </c>
      <c r="E384" s="194">
        <v>50628</v>
      </c>
      <c r="F384" s="194">
        <v>95993</v>
      </c>
      <c r="G384" s="194">
        <v>3677</v>
      </c>
      <c r="H384" s="194">
        <v>3320</v>
      </c>
      <c r="I384" s="194">
        <v>6997</v>
      </c>
      <c r="J384" s="194">
        <v>49042</v>
      </c>
      <c r="K384" s="194">
        <v>53948</v>
      </c>
      <c r="L384" s="195">
        <v>102990</v>
      </c>
    </row>
    <row r="385" spans="1:12" ht="15.75">
      <c r="A385" s="262"/>
      <c r="B385" s="252"/>
      <c r="C385" s="187" t="s">
        <v>225</v>
      </c>
      <c r="D385" s="194">
        <v>44693</v>
      </c>
      <c r="E385" s="194">
        <v>49801</v>
      </c>
      <c r="F385" s="194">
        <v>94494</v>
      </c>
      <c r="G385" s="194">
        <v>3629</v>
      </c>
      <c r="H385" s="194">
        <v>3441</v>
      </c>
      <c r="I385" s="194">
        <v>7070</v>
      </c>
      <c r="J385" s="194">
        <v>48322</v>
      </c>
      <c r="K385" s="194">
        <v>53242</v>
      </c>
      <c r="L385" s="195">
        <v>101564</v>
      </c>
    </row>
    <row r="386" spans="1:12" ht="15.75">
      <c r="A386" s="262"/>
      <c r="B386" s="250" t="s">
        <v>308</v>
      </c>
      <c r="C386" s="187" t="s">
        <v>226</v>
      </c>
      <c r="D386" s="194">
        <v>41617</v>
      </c>
      <c r="E386" s="194">
        <v>47073</v>
      </c>
      <c r="F386" s="194">
        <v>88690</v>
      </c>
      <c r="G386" s="194">
        <v>3392</v>
      </c>
      <c r="H386" s="194">
        <v>3064</v>
      </c>
      <c r="I386" s="194">
        <v>6456</v>
      </c>
      <c r="J386" s="194">
        <v>45009</v>
      </c>
      <c r="K386" s="194">
        <v>50137</v>
      </c>
      <c r="L386" s="195">
        <v>95146</v>
      </c>
    </row>
    <row r="387" spans="1:12" ht="15.75">
      <c r="A387" s="262"/>
      <c r="B387" s="251"/>
      <c r="C387" s="187" t="s">
        <v>227</v>
      </c>
      <c r="D387" s="194">
        <v>35907</v>
      </c>
      <c r="E387" s="194">
        <v>41061</v>
      </c>
      <c r="F387" s="194">
        <v>76968</v>
      </c>
      <c r="G387" s="194">
        <v>3037</v>
      </c>
      <c r="H387" s="194">
        <v>2971</v>
      </c>
      <c r="I387" s="194">
        <v>6008</v>
      </c>
      <c r="J387" s="194">
        <v>38944</v>
      </c>
      <c r="K387" s="194">
        <v>44032</v>
      </c>
      <c r="L387" s="195">
        <v>82976</v>
      </c>
    </row>
    <row r="388" spans="1:12" ht="15.75">
      <c r="A388" s="262"/>
      <c r="B388" s="251"/>
      <c r="C388" s="187" t="s">
        <v>228</v>
      </c>
      <c r="D388" s="194">
        <v>31764</v>
      </c>
      <c r="E388" s="194">
        <v>37324</v>
      </c>
      <c r="F388" s="194">
        <v>69088</v>
      </c>
      <c r="G388" s="194">
        <v>2811</v>
      </c>
      <c r="H388" s="194">
        <v>2683</v>
      </c>
      <c r="I388" s="194">
        <v>5494</v>
      </c>
      <c r="J388" s="194">
        <v>34575</v>
      </c>
      <c r="K388" s="194">
        <v>40007</v>
      </c>
      <c r="L388" s="195">
        <v>74582</v>
      </c>
    </row>
    <row r="389" spans="1:12" ht="15.75">
      <c r="A389" s="262"/>
      <c r="B389" s="251"/>
      <c r="C389" s="187" t="s">
        <v>229</v>
      </c>
      <c r="D389" s="194">
        <v>34466</v>
      </c>
      <c r="E389" s="194">
        <v>41385</v>
      </c>
      <c r="F389" s="194">
        <v>75851</v>
      </c>
      <c r="G389" s="194">
        <v>3004</v>
      </c>
      <c r="H389" s="194">
        <v>3176</v>
      </c>
      <c r="I389" s="194">
        <v>6180</v>
      </c>
      <c r="J389" s="194">
        <v>37470</v>
      </c>
      <c r="K389" s="194">
        <v>44561</v>
      </c>
      <c r="L389" s="195">
        <v>82031</v>
      </c>
    </row>
    <row r="390" spans="1:12" ht="15.75">
      <c r="A390" s="262"/>
      <c r="B390" s="252"/>
      <c r="C390" s="187" t="s">
        <v>230</v>
      </c>
      <c r="D390" s="194">
        <v>36480</v>
      </c>
      <c r="E390" s="194">
        <v>45154</v>
      </c>
      <c r="F390" s="194">
        <v>81634</v>
      </c>
      <c r="G390" s="194">
        <v>2781</v>
      </c>
      <c r="H390" s="194">
        <v>2967</v>
      </c>
      <c r="I390" s="194">
        <v>5748</v>
      </c>
      <c r="J390" s="194">
        <v>39261</v>
      </c>
      <c r="K390" s="194">
        <v>48121</v>
      </c>
      <c r="L390" s="195">
        <v>87382</v>
      </c>
    </row>
    <row r="391" spans="1:12" ht="15.75">
      <c r="A391" s="262"/>
      <c r="B391" s="250" t="s">
        <v>309</v>
      </c>
      <c r="C391" s="187" t="s">
        <v>231</v>
      </c>
      <c r="D391" s="194">
        <v>36417</v>
      </c>
      <c r="E391" s="194">
        <v>45252</v>
      </c>
      <c r="F391" s="194">
        <v>81669</v>
      </c>
      <c r="G391" s="194">
        <v>2513</v>
      </c>
      <c r="H391" s="194">
        <v>2839</v>
      </c>
      <c r="I391" s="194">
        <v>5352</v>
      </c>
      <c r="J391" s="194">
        <v>38930</v>
      </c>
      <c r="K391" s="194">
        <v>48091</v>
      </c>
      <c r="L391" s="195">
        <v>87021</v>
      </c>
    </row>
    <row r="392" spans="1:12" ht="15.75">
      <c r="A392" s="262"/>
      <c r="B392" s="251"/>
      <c r="C392" s="187" t="s">
        <v>232</v>
      </c>
      <c r="D392" s="194">
        <v>34232</v>
      </c>
      <c r="E392" s="194">
        <v>42763</v>
      </c>
      <c r="F392" s="194">
        <v>76995</v>
      </c>
      <c r="G392" s="194">
        <v>2335</v>
      </c>
      <c r="H392" s="194">
        <v>2628</v>
      </c>
      <c r="I392" s="194">
        <v>4963</v>
      </c>
      <c r="J392" s="194">
        <v>36567</v>
      </c>
      <c r="K392" s="194">
        <v>45391</v>
      </c>
      <c r="L392" s="195">
        <v>81958</v>
      </c>
    </row>
    <row r="393" spans="1:12" ht="15.75">
      <c r="A393" s="262"/>
      <c r="B393" s="251"/>
      <c r="C393" s="187" t="s">
        <v>233</v>
      </c>
      <c r="D393" s="194">
        <v>31777</v>
      </c>
      <c r="E393" s="194">
        <v>41499</v>
      </c>
      <c r="F393" s="194">
        <v>73276</v>
      </c>
      <c r="G393" s="194">
        <v>2199</v>
      </c>
      <c r="H393" s="194">
        <v>2600</v>
      </c>
      <c r="I393" s="194">
        <v>4799</v>
      </c>
      <c r="J393" s="194">
        <v>33976</v>
      </c>
      <c r="K393" s="194">
        <v>44099</v>
      </c>
      <c r="L393" s="195">
        <v>78075</v>
      </c>
    </row>
    <row r="394" spans="1:12" ht="15.75">
      <c r="A394" s="262"/>
      <c r="B394" s="251"/>
      <c r="C394" s="187" t="s">
        <v>234</v>
      </c>
      <c r="D394" s="194">
        <v>30024</v>
      </c>
      <c r="E394" s="194">
        <v>40481</v>
      </c>
      <c r="F394" s="194">
        <v>70505</v>
      </c>
      <c r="G394" s="194">
        <v>2042</v>
      </c>
      <c r="H394" s="194">
        <v>2485</v>
      </c>
      <c r="I394" s="194">
        <v>4527</v>
      </c>
      <c r="J394" s="194">
        <v>32066</v>
      </c>
      <c r="K394" s="194">
        <v>42966</v>
      </c>
      <c r="L394" s="195">
        <v>75032</v>
      </c>
    </row>
    <row r="395" spans="1:12" ht="15.75">
      <c r="A395" s="262"/>
      <c r="B395" s="252"/>
      <c r="C395" s="187" t="s">
        <v>235</v>
      </c>
      <c r="D395" s="194">
        <v>29125</v>
      </c>
      <c r="E395" s="194">
        <v>40314</v>
      </c>
      <c r="F395" s="194">
        <v>69439</v>
      </c>
      <c r="G395" s="194">
        <v>1879</v>
      </c>
      <c r="H395" s="194">
        <v>2433</v>
      </c>
      <c r="I395" s="194">
        <v>4312</v>
      </c>
      <c r="J395" s="194">
        <v>31004</v>
      </c>
      <c r="K395" s="194">
        <v>42747</v>
      </c>
      <c r="L395" s="195">
        <v>73751</v>
      </c>
    </row>
    <row r="396" spans="1:12" ht="15.75">
      <c r="A396" s="262"/>
      <c r="B396" s="250" t="s">
        <v>310</v>
      </c>
      <c r="C396" s="187" t="s">
        <v>236</v>
      </c>
      <c r="D396" s="194">
        <v>27386</v>
      </c>
      <c r="E396" s="194">
        <v>39068</v>
      </c>
      <c r="F396" s="194">
        <v>66454</v>
      </c>
      <c r="G396" s="194">
        <v>1739</v>
      </c>
      <c r="H396" s="194">
        <v>2196</v>
      </c>
      <c r="I396" s="194">
        <v>3935</v>
      </c>
      <c r="J396" s="194">
        <v>29125</v>
      </c>
      <c r="K396" s="194">
        <v>41264</v>
      </c>
      <c r="L396" s="195">
        <v>70389</v>
      </c>
    </row>
    <row r="397" spans="1:12" ht="15.75">
      <c r="A397" s="262"/>
      <c r="B397" s="251"/>
      <c r="C397" s="187" t="s">
        <v>237</v>
      </c>
      <c r="D397" s="194">
        <v>26144</v>
      </c>
      <c r="E397" s="194">
        <v>39809</v>
      </c>
      <c r="F397" s="194">
        <v>65953</v>
      </c>
      <c r="G397" s="194">
        <v>1611</v>
      </c>
      <c r="H397" s="194">
        <v>2008</v>
      </c>
      <c r="I397" s="194">
        <v>3619</v>
      </c>
      <c r="J397" s="194">
        <v>27755</v>
      </c>
      <c r="K397" s="194">
        <v>41817</v>
      </c>
      <c r="L397" s="195">
        <v>69572</v>
      </c>
    </row>
    <row r="398" spans="1:12" ht="15.75">
      <c r="A398" s="262"/>
      <c r="B398" s="251"/>
      <c r="C398" s="187" t="s">
        <v>238</v>
      </c>
      <c r="D398" s="194">
        <v>24363</v>
      </c>
      <c r="E398" s="194">
        <v>38070</v>
      </c>
      <c r="F398" s="194">
        <v>62433</v>
      </c>
      <c r="G398" s="194">
        <v>1393</v>
      </c>
      <c r="H398" s="194">
        <v>1900</v>
      </c>
      <c r="I398" s="194">
        <v>3293</v>
      </c>
      <c r="J398" s="194">
        <v>25756</v>
      </c>
      <c r="K398" s="194">
        <v>39970</v>
      </c>
      <c r="L398" s="195">
        <v>65726</v>
      </c>
    </row>
    <row r="399" spans="1:12" ht="15.75">
      <c r="A399" s="262"/>
      <c r="B399" s="251"/>
      <c r="C399" s="187" t="s">
        <v>239</v>
      </c>
      <c r="D399" s="194">
        <v>22055</v>
      </c>
      <c r="E399" s="194">
        <v>36308</v>
      </c>
      <c r="F399" s="194">
        <v>58363</v>
      </c>
      <c r="G399" s="194">
        <v>1355</v>
      </c>
      <c r="H399" s="194">
        <v>1967</v>
      </c>
      <c r="I399" s="194">
        <v>3322</v>
      </c>
      <c r="J399" s="194">
        <v>23410</v>
      </c>
      <c r="K399" s="194">
        <v>38275</v>
      </c>
      <c r="L399" s="195">
        <v>61685</v>
      </c>
    </row>
    <row r="400" spans="1:12" ht="15.75">
      <c r="A400" s="262"/>
      <c r="B400" s="252"/>
      <c r="C400" s="187" t="s">
        <v>240</v>
      </c>
      <c r="D400" s="194">
        <v>18428</v>
      </c>
      <c r="E400" s="194">
        <v>32224</v>
      </c>
      <c r="F400" s="194">
        <v>50652</v>
      </c>
      <c r="G400" s="194">
        <v>1121</v>
      </c>
      <c r="H400" s="194">
        <v>1600</v>
      </c>
      <c r="I400" s="194">
        <v>2721</v>
      </c>
      <c r="J400" s="194">
        <v>19549</v>
      </c>
      <c r="K400" s="194">
        <v>33824</v>
      </c>
      <c r="L400" s="195">
        <v>53373</v>
      </c>
    </row>
    <row r="401" spans="1:12" ht="15.75">
      <c r="A401" s="262"/>
      <c r="B401" s="250" t="s">
        <v>311</v>
      </c>
      <c r="C401" s="187" t="s">
        <v>241</v>
      </c>
      <c r="D401" s="194">
        <v>16022</v>
      </c>
      <c r="E401" s="194">
        <v>29411</v>
      </c>
      <c r="F401" s="194">
        <v>45433</v>
      </c>
      <c r="G401" s="196">
        <v>918</v>
      </c>
      <c r="H401" s="194">
        <v>1419</v>
      </c>
      <c r="I401" s="194">
        <v>2337</v>
      </c>
      <c r="J401" s="194">
        <v>16940</v>
      </c>
      <c r="K401" s="194">
        <v>30830</v>
      </c>
      <c r="L401" s="195">
        <v>47770</v>
      </c>
    </row>
    <row r="402" spans="1:12" ht="15.75">
      <c r="A402" s="262"/>
      <c r="B402" s="251"/>
      <c r="C402" s="187" t="s">
        <v>242</v>
      </c>
      <c r="D402" s="194">
        <v>13798</v>
      </c>
      <c r="E402" s="194">
        <v>26350</v>
      </c>
      <c r="F402" s="194">
        <v>40148</v>
      </c>
      <c r="G402" s="196">
        <v>758</v>
      </c>
      <c r="H402" s="194">
        <v>1336</v>
      </c>
      <c r="I402" s="194">
        <v>2094</v>
      </c>
      <c r="J402" s="194">
        <v>14556</v>
      </c>
      <c r="K402" s="194">
        <v>27686</v>
      </c>
      <c r="L402" s="195">
        <v>42242</v>
      </c>
    </row>
    <row r="403" spans="1:12" ht="15.75">
      <c r="A403" s="262"/>
      <c r="B403" s="251"/>
      <c r="C403" s="187" t="s">
        <v>243</v>
      </c>
      <c r="D403" s="194">
        <v>11605</v>
      </c>
      <c r="E403" s="194">
        <v>24080</v>
      </c>
      <c r="F403" s="194">
        <v>35685</v>
      </c>
      <c r="G403" s="196">
        <v>640</v>
      </c>
      <c r="H403" s="194">
        <v>1176</v>
      </c>
      <c r="I403" s="194">
        <v>1816</v>
      </c>
      <c r="J403" s="194">
        <v>12245</v>
      </c>
      <c r="K403" s="194">
        <v>25256</v>
      </c>
      <c r="L403" s="195">
        <v>37501</v>
      </c>
    </row>
    <row r="404" spans="1:12" ht="15.75">
      <c r="A404" s="262"/>
      <c r="B404" s="251"/>
      <c r="C404" s="187" t="s">
        <v>244</v>
      </c>
      <c r="D404" s="194">
        <v>9968</v>
      </c>
      <c r="E404" s="194">
        <v>21561</v>
      </c>
      <c r="F404" s="194">
        <v>31529</v>
      </c>
      <c r="G404" s="196">
        <v>562</v>
      </c>
      <c r="H404" s="194">
        <v>1022</v>
      </c>
      <c r="I404" s="194">
        <v>1584</v>
      </c>
      <c r="J404" s="194">
        <v>10530</v>
      </c>
      <c r="K404" s="194">
        <v>22583</v>
      </c>
      <c r="L404" s="195">
        <v>33113</v>
      </c>
    </row>
    <row r="405" spans="1:12" ht="15.75">
      <c r="A405" s="262"/>
      <c r="B405" s="252"/>
      <c r="C405" s="187" t="s">
        <v>245</v>
      </c>
      <c r="D405" s="194">
        <v>8039</v>
      </c>
      <c r="E405" s="194">
        <v>18710</v>
      </c>
      <c r="F405" s="194">
        <v>26749</v>
      </c>
      <c r="G405" s="196">
        <v>412</v>
      </c>
      <c r="H405" s="196">
        <v>876</v>
      </c>
      <c r="I405" s="194">
        <v>1288</v>
      </c>
      <c r="J405" s="194">
        <v>8451</v>
      </c>
      <c r="K405" s="194">
        <v>19586</v>
      </c>
      <c r="L405" s="195">
        <v>28037</v>
      </c>
    </row>
    <row r="406" spans="1:12" ht="15.75">
      <c r="A406" s="262"/>
      <c r="B406" s="250" t="s">
        <v>312</v>
      </c>
      <c r="C406" s="187" t="s">
        <v>246</v>
      </c>
      <c r="D406" s="194">
        <v>6442</v>
      </c>
      <c r="E406" s="194">
        <v>15874</v>
      </c>
      <c r="F406" s="194">
        <v>22316</v>
      </c>
      <c r="G406" s="196">
        <v>305</v>
      </c>
      <c r="H406" s="196">
        <v>740</v>
      </c>
      <c r="I406" s="194">
        <v>1045</v>
      </c>
      <c r="J406" s="194">
        <v>6747</v>
      </c>
      <c r="K406" s="194">
        <v>16614</v>
      </c>
      <c r="L406" s="195">
        <v>23361</v>
      </c>
    </row>
    <row r="407" spans="1:12" ht="15.75">
      <c r="A407" s="262"/>
      <c r="B407" s="251"/>
      <c r="C407" s="187" t="s">
        <v>247</v>
      </c>
      <c r="D407" s="194">
        <v>4959</v>
      </c>
      <c r="E407" s="194">
        <v>13043</v>
      </c>
      <c r="F407" s="194">
        <v>18002</v>
      </c>
      <c r="G407" s="196">
        <v>239</v>
      </c>
      <c r="H407" s="196">
        <v>601</v>
      </c>
      <c r="I407" s="196">
        <v>840</v>
      </c>
      <c r="J407" s="194">
        <v>5198</v>
      </c>
      <c r="K407" s="194">
        <v>13644</v>
      </c>
      <c r="L407" s="195">
        <v>18842</v>
      </c>
    </row>
    <row r="408" spans="1:12" ht="15.75">
      <c r="A408" s="262"/>
      <c r="B408" s="251"/>
      <c r="C408" s="187" t="s">
        <v>248</v>
      </c>
      <c r="D408" s="194">
        <v>3885</v>
      </c>
      <c r="E408" s="194">
        <v>10786</v>
      </c>
      <c r="F408" s="194">
        <v>14671</v>
      </c>
      <c r="G408" s="196">
        <v>195</v>
      </c>
      <c r="H408" s="196">
        <v>446</v>
      </c>
      <c r="I408" s="196">
        <v>641</v>
      </c>
      <c r="J408" s="194">
        <v>4080</v>
      </c>
      <c r="K408" s="194">
        <v>11232</v>
      </c>
      <c r="L408" s="195">
        <v>15312</v>
      </c>
    </row>
    <row r="409" spans="1:12" ht="15.75">
      <c r="A409" s="262"/>
      <c r="B409" s="251"/>
      <c r="C409" s="187" t="s">
        <v>249</v>
      </c>
      <c r="D409" s="194">
        <v>2660</v>
      </c>
      <c r="E409" s="194">
        <v>8478</v>
      </c>
      <c r="F409" s="194">
        <v>11138</v>
      </c>
      <c r="G409" s="196">
        <v>130</v>
      </c>
      <c r="H409" s="196">
        <v>352</v>
      </c>
      <c r="I409" s="196">
        <v>482</v>
      </c>
      <c r="J409" s="194">
        <v>2790</v>
      </c>
      <c r="K409" s="194">
        <v>8830</v>
      </c>
      <c r="L409" s="195">
        <v>11620</v>
      </c>
    </row>
    <row r="410" spans="1:12" ht="15.75">
      <c r="A410" s="262"/>
      <c r="B410" s="252"/>
      <c r="C410" s="187" t="s">
        <v>250</v>
      </c>
      <c r="D410" s="194">
        <v>1425</v>
      </c>
      <c r="E410" s="194">
        <v>4959</v>
      </c>
      <c r="F410" s="194">
        <v>6384</v>
      </c>
      <c r="G410" s="196">
        <v>80</v>
      </c>
      <c r="H410" s="196">
        <v>210</v>
      </c>
      <c r="I410" s="196">
        <v>290</v>
      </c>
      <c r="J410" s="194">
        <v>1505</v>
      </c>
      <c r="K410" s="194">
        <v>5169</v>
      </c>
      <c r="L410" s="195">
        <v>6674</v>
      </c>
    </row>
    <row r="411" spans="1:12" ht="15.75">
      <c r="A411" s="262"/>
      <c r="B411" s="250" t="s">
        <v>313</v>
      </c>
      <c r="C411" s="187" t="s">
        <v>251</v>
      </c>
      <c r="D411" s="196">
        <v>729</v>
      </c>
      <c r="E411" s="194">
        <v>2571</v>
      </c>
      <c r="F411" s="194">
        <v>3300</v>
      </c>
      <c r="G411" s="196">
        <v>43</v>
      </c>
      <c r="H411" s="196">
        <v>120</v>
      </c>
      <c r="I411" s="196">
        <v>163</v>
      </c>
      <c r="J411" s="196">
        <v>772</v>
      </c>
      <c r="K411" s="194">
        <v>2691</v>
      </c>
      <c r="L411" s="195">
        <v>3463</v>
      </c>
    </row>
    <row r="412" spans="1:12" ht="15.75">
      <c r="A412" s="262"/>
      <c r="B412" s="251"/>
      <c r="C412" s="187" t="s">
        <v>252</v>
      </c>
      <c r="D412" s="196">
        <v>438</v>
      </c>
      <c r="E412" s="194">
        <v>1933</v>
      </c>
      <c r="F412" s="194">
        <v>2371</v>
      </c>
      <c r="G412" s="196">
        <v>22</v>
      </c>
      <c r="H412" s="196">
        <v>83</v>
      </c>
      <c r="I412" s="196">
        <v>105</v>
      </c>
      <c r="J412" s="196">
        <v>460</v>
      </c>
      <c r="K412" s="194">
        <v>2016</v>
      </c>
      <c r="L412" s="195">
        <v>2476</v>
      </c>
    </row>
    <row r="413" spans="1:12" ht="15.75">
      <c r="A413" s="262"/>
      <c r="B413" s="251"/>
      <c r="C413" s="187" t="s">
        <v>253</v>
      </c>
      <c r="D413" s="196">
        <v>338</v>
      </c>
      <c r="E413" s="194">
        <v>1574</v>
      </c>
      <c r="F413" s="194">
        <v>1912</v>
      </c>
      <c r="G413" s="196">
        <v>16</v>
      </c>
      <c r="H413" s="196">
        <v>70</v>
      </c>
      <c r="I413" s="196">
        <v>86</v>
      </c>
      <c r="J413" s="196">
        <v>354</v>
      </c>
      <c r="K413" s="194">
        <v>1644</v>
      </c>
      <c r="L413" s="195">
        <v>1998</v>
      </c>
    </row>
    <row r="414" spans="1:12" ht="15.75">
      <c r="A414" s="262"/>
      <c r="B414" s="251"/>
      <c r="C414" s="187" t="s">
        <v>254</v>
      </c>
      <c r="D414" s="196">
        <v>274</v>
      </c>
      <c r="E414" s="194">
        <v>1263</v>
      </c>
      <c r="F414" s="194">
        <v>1537</v>
      </c>
      <c r="G414" s="196">
        <v>6</v>
      </c>
      <c r="H414" s="196">
        <v>60</v>
      </c>
      <c r="I414" s="196">
        <v>66</v>
      </c>
      <c r="J414" s="196">
        <v>280</v>
      </c>
      <c r="K414" s="194">
        <v>1323</v>
      </c>
      <c r="L414" s="195">
        <v>1603</v>
      </c>
    </row>
    <row r="415" spans="1:12" ht="15.75">
      <c r="A415" s="262"/>
      <c r="B415" s="252"/>
      <c r="C415" s="187" t="s">
        <v>255</v>
      </c>
      <c r="D415" s="196">
        <v>176</v>
      </c>
      <c r="E415" s="194">
        <v>1012</v>
      </c>
      <c r="F415" s="194">
        <v>1188</v>
      </c>
      <c r="G415" s="196">
        <v>8</v>
      </c>
      <c r="H415" s="196">
        <v>46</v>
      </c>
      <c r="I415" s="196">
        <v>54</v>
      </c>
      <c r="J415" s="196">
        <v>184</v>
      </c>
      <c r="K415" s="194">
        <v>1058</v>
      </c>
      <c r="L415" s="195">
        <v>1242</v>
      </c>
    </row>
    <row r="416" spans="1:12" ht="16.5" thickBot="1">
      <c r="A416" s="263"/>
      <c r="B416" s="198" t="s">
        <v>256</v>
      </c>
      <c r="C416" s="198"/>
      <c r="D416" s="237">
        <v>221</v>
      </c>
      <c r="E416" s="199">
        <v>1584</v>
      </c>
      <c r="F416" s="199">
        <v>1805</v>
      </c>
      <c r="G416" s="237">
        <v>18</v>
      </c>
      <c r="H416" s="237">
        <v>67</v>
      </c>
      <c r="I416" s="237">
        <v>85</v>
      </c>
      <c r="J416" s="237">
        <v>239</v>
      </c>
      <c r="K416" s="199">
        <v>1651</v>
      </c>
      <c r="L416" s="200">
        <v>1890</v>
      </c>
    </row>
    <row r="417" spans="1:12" ht="15">
      <c r="A417" s="185" t="s">
        <v>356</v>
      </c>
      <c r="D417" s="362">
        <f>SUM(D316:D416)</f>
        <v>4856906</v>
      </c>
      <c r="E417" s="362">
        <f aca="true" t="shared" si="0" ref="E417:L417">SUM(E316:E416)</f>
        <v>5079005</v>
      </c>
      <c r="F417" s="362">
        <f t="shared" si="0"/>
        <v>9935911</v>
      </c>
      <c r="G417" s="362">
        <f t="shared" si="0"/>
        <v>617403</v>
      </c>
      <c r="H417" s="362">
        <f t="shared" si="0"/>
        <v>597202</v>
      </c>
      <c r="I417" s="362">
        <f t="shared" si="0"/>
        <v>1214605</v>
      </c>
      <c r="J417" s="362">
        <f t="shared" si="0"/>
        <v>5474309</v>
      </c>
      <c r="K417" s="362">
        <f t="shared" si="0"/>
        <v>5676207</v>
      </c>
      <c r="L417" s="362">
        <f t="shared" si="0"/>
        <v>11150516</v>
      </c>
    </row>
    <row r="420" s="360" customFormat="1" ht="15" customHeight="1">
      <c r="A420" s="9" t="s">
        <v>355</v>
      </c>
    </row>
    <row r="421" s="360" customFormat="1" ht="15" customHeight="1">
      <c r="A421" s="361" t="s">
        <v>353</v>
      </c>
    </row>
    <row r="422" s="360" customFormat="1" ht="15" customHeight="1">
      <c r="A422" s="359" t="s">
        <v>354</v>
      </c>
    </row>
  </sheetData>
  <sheetProtection/>
  <mergeCells count="96">
    <mergeCell ref="B401:B405"/>
    <mergeCell ref="B406:B410"/>
    <mergeCell ref="B411:B415"/>
    <mergeCell ref="B371:B375"/>
    <mergeCell ref="B376:B380"/>
    <mergeCell ref="B381:B385"/>
    <mergeCell ref="B386:B390"/>
    <mergeCell ref="B391:B395"/>
    <mergeCell ref="B396:B400"/>
    <mergeCell ref="B341:B345"/>
    <mergeCell ref="B346:B350"/>
    <mergeCell ref="B351:B355"/>
    <mergeCell ref="B356:B360"/>
    <mergeCell ref="B361:B365"/>
    <mergeCell ref="B366:B370"/>
    <mergeCell ref="B295:B299"/>
    <mergeCell ref="B300:B304"/>
    <mergeCell ref="B305:B309"/>
    <mergeCell ref="B310:B314"/>
    <mergeCell ref="A316:A416"/>
    <mergeCell ref="B316:B320"/>
    <mergeCell ref="B321:B325"/>
    <mergeCell ref="B326:B330"/>
    <mergeCell ref="B331:B335"/>
    <mergeCell ref="B336:B340"/>
    <mergeCell ref="B265:B269"/>
    <mergeCell ref="B270:B274"/>
    <mergeCell ref="B275:B279"/>
    <mergeCell ref="B280:B284"/>
    <mergeCell ref="B285:B289"/>
    <mergeCell ref="B290:B294"/>
    <mergeCell ref="B235:B239"/>
    <mergeCell ref="B240:B244"/>
    <mergeCell ref="B245:B249"/>
    <mergeCell ref="B250:B254"/>
    <mergeCell ref="B255:B259"/>
    <mergeCell ref="B260:B264"/>
    <mergeCell ref="B189:B193"/>
    <mergeCell ref="B194:B198"/>
    <mergeCell ref="B199:B203"/>
    <mergeCell ref="B204:B208"/>
    <mergeCell ref="B209:B213"/>
    <mergeCell ref="A215:A315"/>
    <mergeCell ref="B215:B219"/>
    <mergeCell ref="B220:B224"/>
    <mergeCell ref="B225:B229"/>
    <mergeCell ref="B230:B234"/>
    <mergeCell ref="B159:B163"/>
    <mergeCell ref="B164:B168"/>
    <mergeCell ref="B169:B173"/>
    <mergeCell ref="B174:B178"/>
    <mergeCell ref="B179:B183"/>
    <mergeCell ref="B184:B188"/>
    <mergeCell ref="A114:A214"/>
    <mergeCell ref="B114:B118"/>
    <mergeCell ref="B119:B123"/>
    <mergeCell ref="B124:B128"/>
    <mergeCell ref="B129:B133"/>
    <mergeCell ref="B134:B138"/>
    <mergeCell ref="B139:B143"/>
    <mergeCell ref="B144:B148"/>
    <mergeCell ref="B149:B153"/>
    <mergeCell ref="B154:B158"/>
    <mergeCell ref="B83:B87"/>
    <mergeCell ref="B88:B92"/>
    <mergeCell ref="B93:B97"/>
    <mergeCell ref="B98:B102"/>
    <mergeCell ref="B103:B107"/>
    <mergeCell ref="B108:B112"/>
    <mergeCell ref="B53:B57"/>
    <mergeCell ref="B58:B62"/>
    <mergeCell ref="B63:B67"/>
    <mergeCell ref="B68:B72"/>
    <mergeCell ref="B73:B77"/>
    <mergeCell ref="B78:B82"/>
    <mergeCell ref="A13:A113"/>
    <mergeCell ref="B13:B17"/>
    <mergeCell ref="B18:B22"/>
    <mergeCell ref="B23:B27"/>
    <mergeCell ref="B28:B32"/>
    <mergeCell ref="B33:B37"/>
    <mergeCell ref="B38:B42"/>
    <mergeCell ref="B43:B47"/>
    <mergeCell ref="B48:B52"/>
    <mergeCell ref="G8:I8"/>
    <mergeCell ref="J8:L8"/>
    <mergeCell ref="B1:C1"/>
    <mergeCell ref="A2:D2"/>
    <mergeCell ref="A3:D3"/>
    <mergeCell ref="A4:D4"/>
    <mergeCell ref="A6:C11"/>
    <mergeCell ref="D6:L6"/>
    <mergeCell ref="D7:F7"/>
    <mergeCell ref="G7:I7"/>
    <mergeCell ref="J7:L7"/>
    <mergeCell ref="D8:F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M118"/>
  <sheetViews>
    <sheetView zoomScalePageLayoutView="0" workbookViewId="0" topLeftCell="A1">
      <selection activeCell="I1" sqref="I1"/>
    </sheetView>
  </sheetViews>
  <sheetFormatPr defaultColWidth="15.7109375" defaultRowHeight="18" customHeight="1"/>
  <cols>
    <col min="1" max="16384" width="15.7109375" style="2" customWidth="1"/>
  </cols>
  <sheetData>
    <row r="1" spans="1:39" s="10" customFormat="1" ht="18" customHeight="1">
      <c r="A1" s="72" t="s">
        <v>108</v>
      </c>
      <c r="B1" s="120" t="s">
        <v>120</v>
      </c>
      <c r="C1" s="75"/>
      <c r="D1" s="75"/>
      <c r="E1" s="75"/>
      <c r="F1" s="75"/>
      <c r="G1" s="76"/>
      <c r="H1" s="76"/>
      <c r="I1" s="7"/>
      <c r="J1" s="7"/>
      <c r="K1" s="7"/>
      <c r="L1" s="5"/>
      <c r="M1" s="6"/>
      <c r="N1" s="7"/>
      <c r="O1" s="7"/>
      <c r="P1" s="7"/>
      <c r="Q1" s="7"/>
      <c r="R1" s="7"/>
      <c r="S1" s="7"/>
      <c r="T1" s="7"/>
      <c r="U1" s="7"/>
      <c r="V1" s="7"/>
      <c r="W1" s="7"/>
      <c r="X1" s="7"/>
      <c r="Y1" s="7"/>
      <c r="Z1" s="7"/>
      <c r="AA1" s="8"/>
      <c r="AB1" s="8"/>
      <c r="AC1" s="6"/>
      <c r="AD1" s="9"/>
      <c r="AE1" s="9"/>
      <c r="AF1" s="9"/>
      <c r="AG1" s="9"/>
      <c r="AH1" s="7"/>
      <c r="AI1" s="7"/>
      <c r="AJ1" s="7"/>
      <c r="AK1" s="7"/>
      <c r="AL1" s="7"/>
      <c r="AM1" s="7"/>
    </row>
    <row r="2" spans="1:39" s="10" customFormat="1" ht="18" customHeight="1">
      <c r="A2" s="72"/>
      <c r="B2" s="75"/>
      <c r="C2" s="75"/>
      <c r="D2" s="75"/>
      <c r="E2" s="75"/>
      <c r="F2" s="75"/>
      <c r="G2" s="76"/>
      <c r="H2" s="76"/>
      <c r="I2" s="7"/>
      <c r="J2" s="7"/>
      <c r="K2" s="7"/>
      <c r="L2" s="5"/>
      <c r="M2" s="7"/>
      <c r="N2" s="7"/>
      <c r="O2" s="7"/>
      <c r="P2" s="7"/>
      <c r="Q2" s="7"/>
      <c r="R2" s="7"/>
      <c r="S2" s="7"/>
      <c r="T2" s="7"/>
      <c r="U2" s="7"/>
      <c r="V2" s="7"/>
      <c r="W2" s="7"/>
      <c r="X2" s="7"/>
      <c r="Y2" s="7"/>
      <c r="Z2" s="7"/>
      <c r="AA2" s="8"/>
      <c r="AB2" s="7"/>
      <c r="AC2" s="9"/>
      <c r="AD2" s="9"/>
      <c r="AE2" s="9"/>
      <c r="AF2" s="9"/>
      <c r="AG2" s="9"/>
      <c r="AH2" s="7"/>
      <c r="AI2" s="7"/>
      <c r="AJ2" s="7"/>
      <c r="AK2" s="7"/>
      <c r="AL2" s="7"/>
      <c r="AM2" s="7"/>
    </row>
    <row r="3" spans="1:39" s="10" customFormat="1" ht="18" customHeight="1">
      <c r="A3" s="72" t="s">
        <v>109</v>
      </c>
      <c r="B3" s="72" t="s">
        <v>110</v>
      </c>
      <c r="C3" s="75" t="s">
        <v>111</v>
      </c>
      <c r="D3" s="75"/>
      <c r="E3" s="75"/>
      <c r="F3" s="75"/>
      <c r="G3" s="76"/>
      <c r="H3" s="76"/>
      <c r="I3" s="7"/>
      <c r="J3" s="7"/>
      <c r="K3" s="7"/>
      <c r="L3" s="5"/>
      <c r="M3" s="5"/>
      <c r="N3" s="9"/>
      <c r="O3" s="7"/>
      <c r="P3" s="7"/>
      <c r="Q3" s="7"/>
      <c r="R3" s="7"/>
      <c r="S3" s="7"/>
      <c r="T3" s="7"/>
      <c r="U3" s="7"/>
      <c r="V3" s="7"/>
      <c r="W3" s="7"/>
      <c r="X3" s="7"/>
      <c r="Y3" s="7"/>
      <c r="Z3" s="7"/>
      <c r="AA3" s="8"/>
      <c r="AB3" s="8"/>
      <c r="AC3" s="5"/>
      <c r="AD3" s="9"/>
      <c r="AE3" s="9"/>
      <c r="AF3" s="9"/>
      <c r="AG3" s="9"/>
      <c r="AH3" s="7"/>
      <c r="AI3" s="7"/>
      <c r="AJ3" s="7"/>
      <c r="AK3" s="7"/>
      <c r="AL3" s="7"/>
      <c r="AM3" s="7"/>
    </row>
    <row r="4" spans="1:37" s="10" customFormat="1" ht="18" customHeight="1">
      <c r="A4" s="72"/>
      <c r="B4" s="72" t="s">
        <v>112</v>
      </c>
      <c r="C4" s="75" t="s">
        <v>113</v>
      </c>
      <c r="D4" s="75"/>
      <c r="E4" s="75"/>
      <c r="F4" s="75"/>
      <c r="G4" s="76"/>
      <c r="H4" s="76"/>
      <c r="I4" s="7"/>
      <c r="J4" s="7"/>
      <c r="K4" s="7"/>
      <c r="L4" s="5"/>
      <c r="M4" s="5"/>
      <c r="N4" s="9"/>
      <c r="O4" s="7"/>
      <c r="P4" s="7"/>
      <c r="Q4" s="7"/>
      <c r="R4" s="7"/>
      <c r="S4" s="7"/>
      <c r="T4" s="7"/>
      <c r="U4" s="7"/>
      <c r="V4" s="7"/>
      <c r="W4" s="7"/>
      <c r="X4" s="7"/>
      <c r="Y4" s="8"/>
      <c r="Z4" s="8"/>
      <c r="AA4" s="5"/>
      <c r="AB4" s="9"/>
      <c r="AC4" s="9"/>
      <c r="AD4" s="9"/>
      <c r="AE4" s="9"/>
      <c r="AF4" s="7"/>
      <c r="AG4" s="7"/>
      <c r="AH4" s="7"/>
      <c r="AI4" s="7"/>
      <c r="AJ4" s="7"/>
      <c r="AK4" s="7"/>
    </row>
    <row r="5" spans="1:39" s="10" customFormat="1" ht="18" customHeight="1">
      <c r="A5" s="72"/>
      <c r="B5" s="72" t="s">
        <v>114</v>
      </c>
      <c r="C5" s="72" t="s">
        <v>121</v>
      </c>
      <c r="D5" s="75"/>
      <c r="E5" s="75"/>
      <c r="F5" s="75"/>
      <c r="G5" s="76"/>
      <c r="H5" s="76"/>
      <c r="I5" s="7"/>
      <c r="J5" s="7"/>
      <c r="K5" s="7"/>
      <c r="L5" s="5"/>
      <c r="M5" s="5"/>
      <c r="N5" s="9"/>
      <c r="O5" s="7"/>
      <c r="P5" s="7"/>
      <c r="Q5" s="7"/>
      <c r="R5" s="7"/>
      <c r="S5" s="7"/>
      <c r="T5" s="7"/>
      <c r="U5" s="7"/>
      <c r="V5" s="7"/>
      <c r="W5" s="7"/>
      <c r="X5" s="7"/>
      <c r="Y5" s="7"/>
      <c r="Z5" s="7"/>
      <c r="AA5" s="8"/>
      <c r="AB5" s="8"/>
      <c r="AC5" s="5"/>
      <c r="AD5" s="9"/>
      <c r="AE5" s="9"/>
      <c r="AF5" s="9"/>
      <c r="AG5" s="9"/>
      <c r="AH5" s="7"/>
      <c r="AI5" s="7"/>
      <c r="AJ5" s="7"/>
      <c r="AK5" s="7"/>
      <c r="AL5" s="7"/>
      <c r="AM5" s="7"/>
    </row>
    <row r="6" spans="1:15" s="10" customFormat="1" ht="18" customHeight="1">
      <c r="A6" s="72"/>
      <c r="B6" s="72" t="s">
        <v>116</v>
      </c>
      <c r="C6" s="75" t="s">
        <v>126</v>
      </c>
      <c r="D6" s="75"/>
      <c r="E6" s="75"/>
      <c r="F6" s="75"/>
      <c r="G6" s="76"/>
      <c r="H6" s="76"/>
      <c r="I6" s="7"/>
      <c r="J6" s="7"/>
      <c r="K6" s="7"/>
      <c r="L6" s="7"/>
      <c r="M6" s="7"/>
      <c r="N6" s="7"/>
      <c r="O6" s="7"/>
    </row>
    <row r="7" spans="1:39" s="10" customFormat="1" ht="18" customHeight="1">
      <c r="A7" s="72"/>
      <c r="B7" s="75"/>
      <c r="C7" s="75"/>
      <c r="D7" s="75"/>
      <c r="E7" s="75"/>
      <c r="F7" s="75"/>
      <c r="G7" s="76"/>
      <c r="H7" s="76"/>
      <c r="I7" s="7"/>
      <c r="J7" s="7"/>
      <c r="K7" s="7"/>
      <c r="L7" s="5"/>
      <c r="M7" s="7"/>
      <c r="N7" s="7"/>
      <c r="O7" s="7"/>
      <c r="P7" s="7"/>
      <c r="Q7" s="7"/>
      <c r="R7" s="7"/>
      <c r="S7" s="7"/>
      <c r="T7" s="7"/>
      <c r="U7" s="7"/>
      <c r="V7" s="7"/>
      <c r="W7" s="7"/>
      <c r="X7" s="7"/>
      <c r="Y7" s="7"/>
      <c r="Z7" s="7"/>
      <c r="AA7" s="8"/>
      <c r="AB7" s="7"/>
      <c r="AC7" s="9"/>
      <c r="AD7" s="9"/>
      <c r="AE7" s="9"/>
      <c r="AF7" s="9"/>
      <c r="AG7" s="9"/>
      <c r="AH7" s="7"/>
      <c r="AI7" s="7"/>
      <c r="AJ7" s="7"/>
      <c r="AK7" s="7"/>
      <c r="AL7" s="7"/>
      <c r="AM7" s="7"/>
    </row>
    <row r="8" spans="1:39" s="10" customFormat="1" ht="18" customHeight="1">
      <c r="A8" s="72" t="s">
        <v>122</v>
      </c>
      <c r="B8" s="76" t="s">
        <v>124</v>
      </c>
      <c r="C8" s="75"/>
      <c r="D8" s="75"/>
      <c r="E8" s="75"/>
      <c r="F8" s="75"/>
      <c r="G8" s="76"/>
      <c r="H8" s="76"/>
      <c r="I8" s="7"/>
      <c r="J8" s="7"/>
      <c r="K8" s="7"/>
      <c r="L8" s="5"/>
      <c r="M8" s="9"/>
      <c r="N8" s="7"/>
      <c r="O8" s="7"/>
      <c r="P8" s="7"/>
      <c r="Q8" s="7"/>
      <c r="R8" s="7"/>
      <c r="S8" s="7"/>
      <c r="T8" s="7"/>
      <c r="U8" s="7"/>
      <c r="V8" s="7"/>
      <c r="W8" s="7"/>
      <c r="X8" s="7"/>
      <c r="Y8" s="7"/>
      <c r="Z8" s="7"/>
      <c r="AA8" s="8"/>
      <c r="AB8" s="7"/>
      <c r="AC8" s="7"/>
      <c r="AD8" s="9"/>
      <c r="AE8" s="9"/>
      <c r="AF8" s="9"/>
      <c r="AG8" s="9"/>
      <c r="AH8" s="7"/>
      <c r="AI8" s="7"/>
      <c r="AJ8" s="7"/>
      <c r="AK8" s="7"/>
      <c r="AL8" s="7"/>
      <c r="AM8" s="7"/>
    </row>
    <row r="9" spans="1:39" s="10" customFormat="1" ht="18" customHeight="1">
      <c r="A9" s="76"/>
      <c r="B9" s="76"/>
      <c r="C9" s="76"/>
      <c r="D9" s="76"/>
      <c r="E9" s="76"/>
      <c r="F9" s="82"/>
      <c r="G9" s="76"/>
      <c r="H9" s="76"/>
      <c r="I9" s="7"/>
      <c r="J9" s="7"/>
      <c r="K9" s="7"/>
      <c r="L9" s="5"/>
      <c r="M9" s="11"/>
      <c r="N9" s="7"/>
      <c r="O9" s="7"/>
      <c r="P9" s="7"/>
      <c r="Q9" s="7"/>
      <c r="R9" s="12"/>
      <c r="S9" s="13"/>
      <c r="T9" s="14"/>
      <c r="U9" s="7"/>
      <c r="V9" s="7"/>
      <c r="W9" s="7"/>
      <c r="X9" s="7"/>
      <c r="Y9" s="7"/>
      <c r="Z9" s="7"/>
      <c r="AA9" s="8"/>
      <c r="AB9" s="15"/>
      <c r="AC9" s="11"/>
      <c r="AD9" s="11"/>
      <c r="AE9" s="11"/>
      <c r="AF9" s="11"/>
      <c r="AG9" s="11"/>
      <c r="AH9" s="12"/>
      <c r="AI9" s="13"/>
      <c r="AJ9" s="14"/>
      <c r="AK9" s="14"/>
      <c r="AL9" s="7"/>
      <c r="AM9" s="7"/>
    </row>
    <row r="10" spans="1:13" s="16" customFormat="1" ht="18" customHeight="1">
      <c r="A10" s="72" t="s">
        <v>123</v>
      </c>
      <c r="B10" s="82" t="s">
        <v>117</v>
      </c>
      <c r="C10" s="82"/>
      <c r="D10" s="76"/>
      <c r="E10" s="76"/>
      <c r="F10" s="119" t="s">
        <v>118</v>
      </c>
      <c r="G10" s="78">
        <v>39003</v>
      </c>
      <c r="H10" s="81"/>
      <c r="M10" s="12"/>
    </row>
    <row r="11" spans="1:13" s="16" customFormat="1" ht="18" customHeight="1">
      <c r="A11" s="76"/>
      <c r="B11" s="82" t="s">
        <v>119</v>
      </c>
      <c r="C11" s="82"/>
      <c r="D11" s="76"/>
      <c r="E11" s="94"/>
      <c r="F11" s="82"/>
      <c r="G11" s="82"/>
      <c r="H11" s="81"/>
      <c r="I11" s="13"/>
      <c r="J11" s="14"/>
      <c r="M11" s="12"/>
    </row>
    <row r="13" spans="1:9" ht="18" customHeight="1">
      <c r="A13" s="340" t="s">
        <v>5</v>
      </c>
      <c r="B13" s="331" t="s">
        <v>0</v>
      </c>
      <c r="C13" s="333"/>
      <c r="D13" s="331" t="s">
        <v>3</v>
      </c>
      <c r="E13" s="333"/>
      <c r="F13" s="331" t="s">
        <v>4</v>
      </c>
      <c r="G13" s="333"/>
      <c r="H13" s="337" t="s">
        <v>142</v>
      </c>
      <c r="I13" s="339"/>
    </row>
    <row r="14" spans="1:9" ht="18" customHeight="1">
      <c r="A14" s="342"/>
      <c r="B14" s="4" t="s">
        <v>1</v>
      </c>
      <c r="C14" s="4" t="s">
        <v>2</v>
      </c>
      <c r="D14" s="4" t="s">
        <v>1</v>
      </c>
      <c r="E14" s="4" t="s">
        <v>2</v>
      </c>
      <c r="F14" s="4" t="s">
        <v>1</v>
      </c>
      <c r="G14" s="4" t="s">
        <v>2</v>
      </c>
      <c r="H14" s="4" t="s">
        <v>1</v>
      </c>
      <c r="I14" s="4" t="s">
        <v>2</v>
      </c>
    </row>
    <row r="15" spans="1:9" ht="18" customHeight="1">
      <c r="A15" s="1" t="s">
        <v>6</v>
      </c>
      <c r="B15" s="23">
        <v>32091</v>
      </c>
      <c r="C15" s="24">
        <v>30384</v>
      </c>
      <c r="D15" s="23">
        <v>19690</v>
      </c>
      <c r="E15" s="24">
        <v>18584</v>
      </c>
      <c r="F15" s="23">
        <v>7765</v>
      </c>
      <c r="G15" s="24">
        <v>7374</v>
      </c>
      <c r="H15" s="29">
        <v>59546</v>
      </c>
      <c r="I15" s="30">
        <v>56342</v>
      </c>
    </row>
    <row r="16" spans="1:9" ht="18" customHeight="1">
      <c r="A16" s="1" t="s">
        <v>7</v>
      </c>
      <c r="B16" s="25">
        <v>31099</v>
      </c>
      <c r="C16" s="26">
        <v>29715</v>
      </c>
      <c r="D16" s="25">
        <v>19507</v>
      </c>
      <c r="E16" s="26">
        <v>18822</v>
      </c>
      <c r="F16" s="25">
        <v>7260</v>
      </c>
      <c r="G16" s="26">
        <v>7100</v>
      </c>
      <c r="H16" s="31">
        <v>57866</v>
      </c>
      <c r="I16" s="32">
        <v>55637</v>
      </c>
    </row>
    <row r="17" spans="1:9" ht="18" customHeight="1">
      <c r="A17" s="1" t="s">
        <v>8</v>
      </c>
      <c r="B17" s="25">
        <v>31227</v>
      </c>
      <c r="C17" s="26">
        <v>29633</v>
      </c>
      <c r="D17" s="25">
        <v>19834</v>
      </c>
      <c r="E17" s="26">
        <v>18839</v>
      </c>
      <c r="F17" s="25">
        <v>6793</v>
      </c>
      <c r="G17" s="26">
        <v>6623</v>
      </c>
      <c r="H17" s="31">
        <v>57854</v>
      </c>
      <c r="I17" s="32">
        <v>55095</v>
      </c>
    </row>
    <row r="18" spans="1:9" ht="18" customHeight="1">
      <c r="A18" s="1" t="s">
        <v>9</v>
      </c>
      <c r="B18" s="25">
        <v>31524</v>
      </c>
      <c r="C18" s="26">
        <v>30156</v>
      </c>
      <c r="D18" s="25">
        <v>20500</v>
      </c>
      <c r="E18" s="26">
        <v>19729</v>
      </c>
      <c r="F18" s="25">
        <v>6802</v>
      </c>
      <c r="G18" s="26">
        <v>6704</v>
      </c>
      <c r="H18" s="31">
        <v>58826</v>
      </c>
      <c r="I18" s="32">
        <v>56589</v>
      </c>
    </row>
    <row r="19" spans="1:9" ht="18" customHeight="1">
      <c r="A19" s="1" t="s">
        <v>10</v>
      </c>
      <c r="B19" s="25">
        <v>32414</v>
      </c>
      <c r="C19" s="26">
        <v>31085</v>
      </c>
      <c r="D19" s="25">
        <v>20991</v>
      </c>
      <c r="E19" s="26">
        <v>19970</v>
      </c>
      <c r="F19" s="25">
        <v>6510</v>
      </c>
      <c r="G19" s="26">
        <v>6134</v>
      </c>
      <c r="H19" s="31">
        <v>59915</v>
      </c>
      <c r="I19" s="32">
        <v>57189</v>
      </c>
    </row>
    <row r="20" spans="1:9" ht="18" customHeight="1">
      <c r="A20" s="1" t="s">
        <v>11</v>
      </c>
      <c r="B20" s="25">
        <v>32334</v>
      </c>
      <c r="C20" s="26">
        <v>31309</v>
      </c>
      <c r="D20" s="25">
        <v>20444</v>
      </c>
      <c r="E20" s="26">
        <v>19538</v>
      </c>
      <c r="F20" s="25">
        <v>6287</v>
      </c>
      <c r="G20" s="26">
        <v>6007</v>
      </c>
      <c r="H20" s="31">
        <v>59065</v>
      </c>
      <c r="I20" s="32">
        <v>56854</v>
      </c>
    </row>
    <row r="21" spans="1:9" ht="18" customHeight="1">
      <c r="A21" s="1" t="s">
        <v>12</v>
      </c>
      <c r="B21" s="25">
        <v>33244</v>
      </c>
      <c r="C21" s="26">
        <v>31652</v>
      </c>
      <c r="D21" s="25">
        <v>20517</v>
      </c>
      <c r="E21" s="26">
        <v>19568</v>
      </c>
      <c r="F21" s="25">
        <v>6099</v>
      </c>
      <c r="G21" s="26">
        <v>5917</v>
      </c>
      <c r="H21" s="31">
        <v>59860</v>
      </c>
      <c r="I21" s="32">
        <v>57137</v>
      </c>
    </row>
    <row r="22" spans="1:9" ht="18" customHeight="1">
      <c r="A22" s="1" t="s">
        <v>13</v>
      </c>
      <c r="B22" s="25">
        <v>33949</v>
      </c>
      <c r="C22" s="26">
        <v>32638</v>
      </c>
      <c r="D22" s="25">
        <v>20584</v>
      </c>
      <c r="E22" s="26">
        <v>19782</v>
      </c>
      <c r="F22" s="25">
        <v>6169</v>
      </c>
      <c r="G22" s="26">
        <v>5687</v>
      </c>
      <c r="H22" s="31">
        <v>60702</v>
      </c>
      <c r="I22" s="32">
        <v>58107</v>
      </c>
    </row>
    <row r="23" spans="1:9" ht="18" customHeight="1">
      <c r="A23" s="1" t="s">
        <v>14</v>
      </c>
      <c r="B23" s="25">
        <v>33965</v>
      </c>
      <c r="C23" s="26">
        <v>32808</v>
      </c>
      <c r="D23" s="25">
        <v>20908</v>
      </c>
      <c r="E23" s="26">
        <v>19919</v>
      </c>
      <c r="F23" s="25">
        <v>5844</v>
      </c>
      <c r="G23" s="26">
        <v>5749</v>
      </c>
      <c r="H23" s="31">
        <v>60717</v>
      </c>
      <c r="I23" s="32">
        <v>58476</v>
      </c>
    </row>
    <row r="24" spans="1:9" ht="18" customHeight="1">
      <c r="A24" s="1" t="s">
        <v>15</v>
      </c>
      <c r="B24" s="25">
        <v>34158</v>
      </c>
      <c r="C24" s="26">
        <v>32729</v>
      </c>
      <c r="D24" s="25">
        <v>20408</v>
      </c>
      <c r="E24" s="26">
        <v>19591</v>
      </c>
      <c r="F24" s="25">
        <v>5823</v>
      </c>
      <c r="G24" s="26">
        <v>5487</v>
      </c>
      <c r="H24" s="31">
        <v>60389</v>
      </c>
      <c r="I24" s="32">
        <v>57807</v>
      </c>
    </row>
    <row r="25" spans="1:9" ht="18" customHeight="1">
      <c r="A25" s="1" t="s">
        <v>16</v>
      </c>
      <c r="B25" s="25">
        <v>34721</v>
      </c>
      <c r="C25" s="26">
        <v>32883</v>
      </c>
      <c r="D25" s="25">
        <v>20663</v>
      </c>
      <c r="E25" s="26">
        <v>19645</v>
      </c>
      <c r="F25" s="25">
        <v>5873</v>
      </c>
      <c r="G25" s="26">
        <v>5409</v>
      </c>
      <c r="H25" s="31">
        <v>61257</v>
      </c>
      <c r="I25" s="32">
        <v>57937</v>
      </c>
    </row>
    <row r="26" spans="1:9" ht="18" customHeight="1">
      <c r="A26" s="1" t="s">
        <v>17</v>
      </c>
      <c r="B26" s="25">
        <v>35946</v>
      </c>
      <c r="C26" s="26">
        <v>34834</v>
      </c>
      <c r="D26" s="25">
        <v>21474</v>
      </c>
      <c r="E26" s="26">
        <v>20371</v>
      </c>
      <c r="F26" s="25">
        <v>5808</v>
      </c>
      <c r="G26" s="26">
        <v>5464</v>
      </c>
      <c r="H26" s="31">
        <v>63228</v>
      </c>
      <c r="I26" s="32">
        <v>60669</v>
      </c>
    </row>
    <row r="27" spans="1:9" ht="18" customHeight="1">
      <c r="A27" s="1" t="s">
        <v>18</v>
      </c>
      <c r="B27" s="25">
        <v>37214</v>
      </c>
      <c r="C27" s="26">
        <v>35674</v>
      </c>
      <c r="D27" s="25">
        <v>22631</v>
      </c>
      <c r="E27" s="26">
        <v>21607</v>
      </c>
      <c r="F27" s="25">
        <v>5770</v>
      </c>
      <c r="G27" s="26">
        <v>5506</v>
      </c>
      <c r="H27" s="31">
        <v>65615</v>
      </c>
      <c r="I27" s="32">
        <v>62787</v>
      </c>
    </row>
    <row r="28" spans="1:9" ht="18" customHeight="1">
      <c r="A28" s="1" t="s">
        <v>19</v>
      </c>
      <c r="B28" s="25">
        <v>37823</v>
      </c>
      <c r="C28" s="26">
        <v>35915</v>
      </c>
      <c r="D28" s="25">
        <v>23111</v>
      </c>
      <c r="E28" s="26">
        <v>22286</v>
      </c>
      <c r="F28" s="25">
        <v>5718</v>
      </c>
      <c r="G28" s="26">
        <v>5503</v>
      </c>
      <c r="H28" s="31">
        <v>66652</v>
      </c>
      <c r="I28" s="32">
        <v>63704</v>
      </c>
    </row>
    <row r="29" spans="1:9" ht="18" customHeight="1">
      <c r="A29" s="1" t="s">
        <v>20</v>
      </c>
      <c r="B29" s="25">
        <v>37361</v>
      </c>
      <c r="C29" s="26">
        <v>35632</v>
      </c>
      <c r="D29" s="25">
        <v>22898</v>
      </c>
      <c r="E29" s="26">
        <v>21940</v>
      </c>
      <c r="F29" s="25">
        <v>5740</v>
      </c>
      <c r="G29" s="26">
        <v>5465</v>
      </c>
      <c r="H29" s="31">
        <v>65999</v>
      </c>
      <c r="I29" s="32">
        <v>63037</v>
      </c>
    </row>
    <row r="30" spans="1:9" ht="18" customHeight="1">
      <c r="A30" s="1" t="s">
        <v>21</v>
      </c>
      <c r="B30" s="25">
        <v>36084</v>
      </c>
      <c r="C30" s="26">
        <v>34408</v>
      </c>
      <c r="D30" s="25">
        <v>22907</v>
      </c>
      <c r="E30" s="26">
        <v>21878</v>
      </c>
      <c r="F30" s="25">
        <v>5650</v>
      </c>
      <c r="G30" s="26">
        <v>5479</v>
      </c>
      <c r="H30" s="31">
        <v>64641</v>
      </c>
      <c r="I30" s="32">
        <v>61765</v>
      </c>
    </row>
    <row r="31" spans="1:9" ht="18" customHeight="1">
      <c r="A31" s="1" t="s">
        <v>22</v>
      </c>
      <c r="B31" s="25">
        <v>35764</v>
      </c>
      <c r="C31" s="26">
        <v>34228</v>
      </c>
      <c r="D31" s="25">
        <v>22753</v>
      </c>
      <c r="E31" s="26">
        <v>21691</v>
      </c>
      <c r="F31" s="25">
        <v>5684</v>
      </c>
      <c r="G31" s="26">
        <v>5375</v>
      </c>
      <c r="H31" s="31">
        <v>64201</v>
      </c>
      <c r="I31" s="32">
        <v>61294</v>
      </c>
    </row>
    <row r="32" spans="1:9" ht="18" customHeight="1">
      <c r="A32" s="1" t="s">
        <v>23</v>
      </c>
      <c r="B32" s="25">
        <v>35442</v>
      </c>
      <c r="C32" s="26">
        <v>33631</v>
      </c>
      <c r="D32" s="25">
        <v>22062</v>
      </c>
      <c r="E32" s="26">
        <v>21095</v>
      </c>
      <c r="F32" s="25">
        <v>5493</v>
      </c>
      <c r="G32" s="26">
        <v>5451</v>
      </c>
      <c r="H32" s="31">
        <v>62997</v>
      </c>
      <c r="I32" s="32">
        <v>60177</v>
      </c>
    </row>
    <row r="33" spans="1:9" ht="18" customHeight="1">
      <c r="A33" s="1" t="s">
        <v>24</v>
      </c>
      <c r="B33" s="25">
        <v>35554</v>
      </c>
      <c r="C33" s="26">
        <v>33668</v>
      </c>
      <c r="D33" s="25">
        <v>22103</v>
      </c>
      <c r="E33" s="26">
        <v>21063</v>
      </c>
      <c r="F33" s="25">
        <v>5575</v>
      </c>
      <c r="G33" s="26">
        <v>5552</v>
      </c>
      <c r="H33" s="31">
        <v>63232</v>
      </c>
      <c r="I33" s="32">
        <v>60283</v>
      </c>
    </row>
    <row r="34" spans="1:9" ht="18" customHeight="1">
      <c r="A34" s="1" t="s">
        <v>25</v>
      </c>
      <c r="B34" s="25">
        <v>34441</v>
      </c>
      <c r="C34" s="26">
        <v>33381</v>
      </c>
      <c r="D34" s="25">
        <v>21160</v>
      </c>
      <c r="E34" s="26">
        <v>20441</v>
      </c>
      <c r="F34" s="25">
        <v>5525</v>
      </c>
      <c r="G34" s="26">
        <v>5645</v>
      </c>
      <c r="H34" s="31">
        <v>61126</v>
      </c>
      <c r="I34" s="32">
        <v>59467</v>
      </c>
    </row>
    <row r="35" spans="1:9" ht="18" customHeight="1">
      <c r="A35" s="1" t="s">
        <v>26</v>
      </c>
      <c r="B35" s="25">
        <v>35305</v>
      </c>
      <c r="C35" s="26">
        <v>34168</v>
      </c>
      <c r="D35" s="25">
        <v>20945</v>
      </c>
      <c r="E35" s="26">
        <v>20375</v>
      </c>
      <c r="F35" s="25">
        <v>5745</v>
      </c>
      <c r="G35" s="26">
        <v>6257</v>
      </c>
      <c r="H35" s="31">
        <v>61995</v>
      </c>
      <c r="I35" s="32">
        <v>60800</v>
      </c>
    </row>
    <row r="36" spans="1:9" ht="18" customHeight="1">
      <c r="A36" s="1" t="s">
        <v>27</v>
      </c>
      <c r="B36" s="25">
        <v>36177</v>
      </c>
      <c r="C36" s="26">
        <v>35534</v>
      </c>
      <c r="D36" s="25">
        <v>20880</v>
      </c>
      <c r="E36" s="26">
        <v>19742</v>
      </c>
      <c r="F36" s="25">
        <v>5860</v>
      </c>
      <c r="G36" s="26">
        <v>6553</v>
      </c>
      <c r="H36" s="31">
        <v>62917</v>
      </c>
      <c r="I36" s="32">
        <v>61829</v>
      </c>
    </row>
    <row r="37" spans="1:9" ht="18" customHeight="1">
      <c r="A37" s="1" t="s">
        <v>28</v>
      </c>
      <c r="B37" s="25">
        <v>37350</v>
      </c>
      <c r="C37" s="26">
        <v>36139</v>
      </c>
      <c r="D37" s="25">
        <v>21097</v>
      </c>
      <c r="E37" s="26">
        <v>20638</v>
      </c>
      <c r="F37" s="25">
        <v>6264</v>
      </c>
      <c r="G37" s="26">
        <v>6960</v>
      </c>
      <c r="H37" s="31">
        <v>64711</v>
      </c>
      <c r="I37" s="32">
        <v>63737</v>
      </c>
    </row>
    <row r="38" spans="1:9" ht="18" customHeight="1">
      <c r="A38" s="1" t="s">
        <v>29</v>
      </c>
      <c r="B38" s="25">
        <v>38647</v>
      </c>
      <c r="C38" s="26">
        <v>37085</v>
      </c>
      <c r="D38" s="25">
        <v>21137</v>
      </c>
      <c r="E38" s="26">
        <v>20959</v>
      </c>
      <c r="F38" s="25">
        <v>6865</v>
      </c>
      <c r="G38" s="26">
        <v>7631</v>
      </c>
      <c r="H38" s="31">
        <v>66649</v>
      </c>
      <c r="I38" s="32">
        <v>65675</v>
      </c>
    </row>
    <row r="39" spans="1:9" ht="18" customHeight="1">
      <c r="A39" s="1" t="s">
        <v>30</v>
      </c>
      <c r="B39" s="25">
        <v>38213</v>
      </c>
      <c r="C39" s="26">
        <v>37592</v>
      </c>
      <c r="D39" s="25">
        <v>21166</v>
      </c>
      <c r="E39" s="26">
        <v>20773</v>
      </c>
      <c r="F39" s="25">
        <v>7329</v>
      </c>
      <c r="G39" s="26">
        <v>8379</v>
      </c>
      <c r="H39" s="31">
        <v>66708</v>
      </c>
      <c r="I39" s="32">
        <v>66744</v>
      </c>
    </row>
    <row r="40" spans="1:9" ht="18" customHeight="1">
      <c r="A40" s="1" t="s">
        <v>31</v>
      </c>
      <c r="B40" s="25">
        <v>38661</v>
      </c>
      <c r="C40" s="26">
        <v>37187</v>
      </c>
      <c r="D40" s="25">
        <v>20760</v>
      </c>
      <c r="E40" s="26">
        <v>19915</v>
      </c>
      <c r="F40" s="25">
        <v>7794</v>
      </c>
      <c r="G40" s="26">
        <v>8556</v>
      </c>
      <c r="H40" s="31">
        <v>67215</v>
      </c>
      <c r="I40" s="32">
        <v>65658</v>
      </c>
    </row>
    <row r="41" spans="1:9" ht="18" customHeight="1">
      <c r="A41" s="1" t="s">
        <v>32</v>
      </c>
      <c r="B41" s="25">
        <v>37779</v>
      </c>
      <c r="C41" s="26">
        <v>37095</v>
      </c>
      <c r="D41" s="25">
        <v>20214</v>
      </c>
      <c r="E41" s="26">
        <v>19564</v>
      </c>
      <c r="F41" s="25">
        <v>8199</v>
      </c>
      <c r="G41" s="26">
        <v>9063</v>
      </c>
      <c r="H41" s="31">
        <v>66192</v>
      </c>
      <c r="I41" s="32">
        <v>65722</v>
      </c>
    </row>
    <row r="42" spans="1:9" ht="18" customHeight="1">
      <c r="A42" s="1" t="s">
        <v>33</v>
      </c>
      <c r="B42" s="25">
        <v>37043</v>
      </c>
      <c r="C42" s="26">
        <v>36650</v>
      </c>
      <c r="D42" s="25">
        <v>20297</v>
      </c>
      <c r="E42" s="26">
        <v>19785</v>
      </c>
      <c r="F42" s="25">
        <v>8538</v>
      </c>
      <c r="G42" s="26">
        <v>8962</v>
      </c>
      <c r="H42" s="31">
        <v>65878</v>
      </c>
      <c r="I42" s="32">
        <v>65397</v>
      </c>
    </row>
    <row r="43" spans="1:9" ht="18" customHeight="1">
      <c r="A43" s="1" t="s">
        <v>34</v>
      </c>
      <c r="B43" s="25">
        <v>36580</v>
      </c>
      <c r="C43" s="26">
        <v>35619</v>
      </c>
      <c r="D43" s="25">
        <v>20593</v>
      </c>
      <c r="E43" s="26">
        <v>20145</v>
      </c>
      <c r="F43" s="25">
        <v>8600</v>
      </c>
      <c r="G43" s="26">
        <v>8970</v>
      </c>
      <c r="H43" s="31">
        <v>65773</v>
      </c>
      <c r="I43" s="32">
        <v>64734</v>
      </c>
    </row>
    <row r="44" spans="1:9" ht="18" customHeight="1">
      <c r="A44" s="1" t="s">
        <v>35</v>
      </c>
      <c r="B44" s="25">
        <v>35772</v>
      </c>
      <c r="C44" s="26">
        <v>34871</v>
      </c>
      <c r="D44" s="25">
        <v>20723</v>
      </c>
      <c r="E44" s="26">
        <v>20573</v>
      </c>
      <c r="F44" s="25">
        <v>8621</v>
      </c>
      <c r="G44" s="26">
        <v>8633</v>
      </c>
      <c r="H44" s="31">
        <v>65116</v>
      </c>
      <c r="I44" s="32">
        <v>64077</v>
      </c>
    </row>
    <row r="45" spans="1:9" ht="18" customHeight="1">
      <c r="A45" s="1" t="s">
        <v>36</v>
      </c>
      <c r="B45" s="25">
        <v>37270</v>
      </c>
      <c r="C45" s="26">
        <v>36498</v>
      </c>
      <c r="D45" s="25">
        <v>21742</v>
      </c>
      <c r="E45" s="26">
        <v>21364</v>
      </c>
      <c r="F45" s="25">
        <v>8835</v>
      </c>
      <c r="G45" s="26">
        <v>8608</v>
      </c>
      <c r="H45" s="31">
        <v>67847</v>
      </c>
      <c r="I45" s="32">
        <v>66470</v>
      </c>
    </row>
    <row r="46" spans="1:9" ht="18" customHeight="1">
      <c r="A46" s="1" t="s">
        <v>37</v>
      </c>
      <c r="B46" s="25">
        <v>38738</v>
      </c>
      <c r="C46" s="26">
        <v>37648</v>
      </c>
      <c r="D46" s="25">
        <v>22841</v>
      </c>
      <c r="E46" s="26">
        <v>22453</v>
      </c>
      <c r="F46" s="25">
        <v>8962</v>
      </c>
      <c r="G46" s="26">
        <v>8725</v>
      </c>
      <c r="H46" s="31">
        <v>70541</v>
      </c>
      <c r="I46" s="32">
        <v>68826</v>
      </c>
    </row>
    <row r="47" spans="1:9" ht="18" customHeight="1">
      <c r="A47" s="1" t="s">
        <v>38</v>
      </c>
      <c r="B47" s="25">
        <v>40546</v>
      </c>
      <c r="C47" s="26">
        <v>39878</v>
      </c>
      <c r="D47" s="25">
        <v>23801</v>
      </c>
      <c r="E47" s="26">
        <v>23400</v>
      </c>
      <c r="F47" s="25">
        <v>9048</v>
      </c>
      <c r="G47" s="26">
        <v>8577</v>
      </c>
      <c r="H47" s="31">
        <v>73395</v>
      </c>
      <c r="I47" s="32">
        <v>71855</v>
      </c>
    </row>
    <row r="48" spans="1:9" ht="18" customHeight="1">
      <c r="A48" s="1" t="s">
        <v>39</v>
      </c>
      <c r="B48" s="25">
        <v>42172</v>
      </c>
      <c r="C48" s="26">
        <v>41811</v>
      </c>
      <c r="D48" s="25">
        <v>24184</v>
      </c>
      <c r="E48" s="26">
        <v>23978</v>
      </c>
      <c r="F48" s="25">
        <v>8869</v>
      </c>
      <c r="G48" s="26">
        <v>8436</v>
      </c>
      <c r="H48" s="31">
        <v>75225</v>
      </c>
      <c r="I48" s="32">
        <v>74225</v>
      </c>
    </row>
    <row r="49" spans="1:9" ht="18" customHeight="1">
      <c r="A49" s="1" t="s">
        <v>40</v>
      </c>
      <c r="B49" s="25">
        <v>43654</v>
      </c>
      <c r="C49" s="26">
        <v>42754</v>
      </c>
      <c r="D49" s="25">
        <v>23847</v>
      </c>
      <c r="E49" s="26">
        <v>23466</v>
      </c>
      <c r="F49" s="25">
        <v>9059</v>
      </c>
      <c r="G49" s="26">
        <v>8333</v>
      </c>
      <c r="H49" s="31">
        <v>76560</v>
      </c>
      <c r="I49" s="32">
        <v>74553</v>
      </c>
    </row>
    <row r="50" spans="1:9" ht="18" customHeight="1">
      <c r="A50" s="1" t="s">
        <v>41</v>
      </c>
      <c r="B50" s="25">
        <v>43827</v>
      </c>
      <c r="C50" s="26">
        <v>42763</v>
      </c>
      <c r="D50" s="25">
        <v>23838</v>
      </c>
      <c r="E50" s="26">
        <v>23686</v>
      </c>
      <c r="F50" s="25">
        <v>8608</v>
      </c>
      <c r="G50" s="26">
        <v>8067</v>
      </c>
      <c r="H50" s="31">
        <v>76273</v>
      </c>
      <c r="I50" s="32">
        <v>74516</v>
      </c>
    </row>
    <row r="51" spans="1:9" ht="18" customHeight="1">
      <c r="A51" s="1" t="s">
        <v>42</v>
      </c>
      <c r="B51" s="25">
        <v>44261</v>
      </c>
      <c r="C51" s="26">
        <v>43062</v>
      </c>
      <c r="D51" s="25">
        <v>23492</v>
      </c>
      <c r="E51" s="26">
        <v>23665</v>
      </c>
      <c r="F51" s="25">
        <v>8467</v>
      </c>
      <c r="G51" s="26">
        <v>7737</v>
      </c>
      <c r="H51" s="31">
        <v>76220</v>
      </c>
      <c r="I51" s="32">
        <v>74464</v>
      </c>
    </row>
    <row r="52" spans="1:9" ht="18" customHeight="1">
      <c r="A52" s="1" t="s">
        <v>43</v>
      </c>
      <c r="B52" s="25">
        <v>45568</v>
      </c>
      <c r="C52" s="26">
        <v>43720</v>
      </c>
      <c r="D52" s="25">
        <v>23959</v>
      </c>
      <c r="E52" s="26">
        <v>23833</v>
      </c>
      <c r="F52" s="25">
        <v>8110</v>
      </c>
      <c r="G52" s="26">
        <v>7424</v>
      </c>
      <c r="H52" s="31">
        <v>77637</v>
      </c>
      <c r="I52" s="32">
        <v>74977</v>
      </c>
    </row>
    <row r="53" spans="1:9" ht="18" customHeight="1">
      <c r="A53" s="1" t="s">
        <v>44</v>
      </c>
      <c r="B53" s="25">
        <v>47112</v>
      </c>
      <c r="C53" s="26">
        <v>45706</v>
      </c>
      <c r="D53" s="25">
        <v>24814</v>
      </c>
      <c r="E53" s="26">
        <v>24622</v>
      </c>
      <c r="F53" s="25">
        <v>7958</v>
      </c>
      <c r="G53" s="26">
        <v>7463</v>
      </c>
      <c r="H53" s="31">
        <v>79884</v>
      </c>
      <c r="I53" s="32">
        <v>77791</v>
      </c>
    </row>
    <row r="54" spans="1:9" ht="18" customHeight="1">
      <c r="A54" s="1" t="s">
        <v>45</v>
      </c>
      <c r="B54" s="25">
        <v>48524</v>
      </c>
      <c r="C54" s="26">
        <v>46893</v>
      </c>
      <c r="D54" s="25">
        <v>25648</v>
      </c>
      <c r="E54" s="26">
        <v>25283</v>
      </c>
      <c r="F54" s="25">
        <v>8140</v>
      </c>
      <c r="G54" s="26">
        <v>7469</v>
      </c>
      <c r="H54" s="31">
        <v>82312</v>
      </c>
      <c r="I54" s="32">
        <v>79645</v>
      </c>
    </row>
    <row r="55" spans="1:9" ht="18" customHeight="1">
      <c r="A55" s="1" t="s">
        <v>46</v>
      </c>
      <c r="B55" s="25">
        <v>50451</v>
      </c>
      <c r="C55" s="26">
        <v>49046</v>
      </c>
      <c r="D55" s="25">
        <v>26262</v>
      </c>
      <c r="E55" s="26">
        <v>26156</v>
      </c>
      <c r="F55" s="25">
        <v>7987</v>
      </c>
      <c r="G55" s="26">
        <v>7436</v>
      </c>
      <c r="H55" s="31">
        <v>84700</v>
      </c>
      <c r="I55" s="32">
        <v>82638</v>
      </c>
    </row>
    <row r="56" spans="1:9" ht="18" customHeight="1">
      <c r="A56" s="1" t="s">
        <v>47</v>
      </c>
      <c r="B56" s="25">
        <v>49933</v>
      </c>
      <c r="C56" s="26">
        <v>48287</v>
      </c>
      <c r="D56" s="25">
        <v>25850</v>
      </c>
      <c r="E56" s="26">
        <v>25898</v>
      </c>
      <c r="F56" s="25">
        <v>7481</v>
      </c>
      <c r="G56" s="26">
        <v>7159</v>
      </c>
      <c r="H56" s="31">
        <v>83264</v>
      </c>
      <c r="I56" s="32">
        <v>81344</v>
      </c>
    </row>
    <row r="57" spans="1:9" ht="18" customHeight="1">
      <c r="A57" s="1" t="s">
        <v>48</v>
      </c>
      <c r="B57" s="25">
        <v>49276</v>
      </c>
      <c r="C57" s="26">
        <v>47571</v>
      </c>
      <c r="D57" s="25">
        <v>25185</v>
      </c>
      <c r="E57" s="26">
        <v>25274</v>
      </c>
      <c r="F57" s="25">
        <v>7195</v>
      </c>
      <c r="G57" s="26">
        <v>6961</v>
      </c>
      <c r="H57" s="31">
        <v>81656</v>
      </c>
      <c r="I57" s="32">
        <v>79806</v>
      </c>
    </row>
    <row r="58" spans="1:9" ht="18" customHeight="1">
      <c r="A58" s="1" t="s">
        <v>49</v>
      </c>
      <c r="B58" s="25">
        <v>48761</v>
      </c>
      <c r="C58" s="26">
        <v>47703</v>
      </c>
      <c r="D58" s="25">
        <v>25702</v>
      </c>
      <c r="E58" s="26">
        <v>25937</v>
      </c>
      <c r="F58" s="25">
        <v>6979</v>
      </c>
      <c r="G58" s="26">
        <v>6818</v>
      </c>
      <c r="H58" s="31">
        <v>81442</v>
      </c>
      <c r="I58" s="32">
        <v>80458</v>
      </c>
    </row>
    <row r="59" spans="1:9" ht="18" customHeight="1">
      <c r="A59" s="1" t="s">
        <v>50</v>
      </c>
      <c r="B59" s="25">
        <v>47772</v>
      </c>
      <c r="C59" s="26">
        <v>46610</v>
      </c>
      <c r="D59" s="25">
        <v>25887</v>
      </c>
      <c r="E59" s="26">
        <v>25350</v>
      </c>
      <c r="F59" s="25">
        <v>7069</v>
      </c>
      <c r="G59" s="26">
        <v>6996</v>
      </c>
      <c r="H59" s="31">
        <v>80728</v>
      </c>
      <c r="I59" s="32">
        <v>78956</v>
      </c>
    </row>
    <row r="60" spans="1:9" ht="18" customHeight="1">
      <c r="A60" s="1" t="s">
        <v>51</v>
      </c>
      <c r="B60" s="25">
        <v>48339</v>
      </c>
      <c r="C60" s="26">
        <v>47112</v>
      </c>
      <c r="D60" s="25">
        <v>25625</v>
      </c>
      <c r="E60" s="26">
        <v>26034</v>
      </c>
      <c r="F60" s="25">
        <v>6793</v>
      </c>
      <c r="G60" s="26">
        <v>6811</v>
      </c>
      <c r="H60" s="31">
        <v>80757</v>
      </c>
      <c r="I60" s="32">
        <v>79957</v>
      </c>
    </row>
    <row r="61" spans="1:9" ht="18" customHeight="1">
      <c r="A61" s="1" t="s">
        <v>52</v>
      </c>
      <c r="B61" s="25">
        <v>47524</v>
      </c>
      <c r="C61" s="26">
        <v>45640</v>
      </c>
      <c r="D61" s="25">
        <v>25309</v>
      </c>
      <c r="E61" s="26">
        <v>25563</v>
      </c>
      <c r="F61" s="25">
        <v>6475</v>
      </c>
      <c r="G61" s="26">
        <v>6577</v>
      </c>
      <c r="H61" s="31">
        <v>79308</v>
      </c>
      <c r="I61" s="32">
        <v>77780</v>
      </c>
    </row>
    <row r="62" spans="1:9" ht="18" customHeight="1">
      <c r="A62" s="1" t="s">
        <v>53</v>
      </c>
      <c r="B62" s="25">
        <v>46547</v>
      </c>
      <c r="C62" s="26">
        <v>44855</v>
      </c>
      <c r="D62" s="25">
        <v>24973</v>
      </c>
      <c r="E62" s="26">
        <v>24905</v>
      </c>
      <c r="F62" s="25">
        <v>6251</v>
      </c>
      <c r="G62" s="26">
        <v>6517</v>
      </c>
      <c r="H62" s="31">
        <v>77771</v>
      </c>
      <c r="I62" s="32">
        <v>76277</v>
      </c>
    </row>
    <row r="63" spans="1:9" ht="18" customHeight="1">
      <c r="A63" s="1" t="s">
        <v>54</v>
      </c>
      <c r="B63" s="25">
        <v>45178</v>
      </c>
      <c r="C63" s="26">
        <v>44290</v>
      </c>
      <c r="D63" s="25">
        <v>24469</v>
      </c>
      <c r="E63" s="26">
        <v>24756</v>
      </c>
      <c r="F63" s="25">
        <v>6203</v>
      </c>
      <c r="G63" s="26">
        <v>6457</v>
      </c>
      <c r="H63" s="31">
        <v>75850</v>
      </c>
      <c r="I63" s="32">
        <v>75503</v>
      </c>
    </row>
    <row r="64" spans="1:9" ht="18" customHeight="1">
      <c r="A64" s="1" t="s">
        <v>55</v>
      </c>
      <c r="B64" s="25">
        <v>44492</v>
      </c>
      <c r="C64" s="26">
        <v>43660</v>
      </c>
      <c r="D64" s="25">
        <v>24057</v>
      </c>
      <c r="E64" s="26">
        <v>24541</v>
      </c>
      <c r="F64" s="25">
        <v>6096</v>
      </c>
      <c r="G64" s="26">
        <v>6413</v>
      </c>
      <c r="H64" s="31">
        <v>74645</v>
      </c>
      <c r="I64" s="32">
        <v>74614</v>
      </c>
    </row>
    <row r="65" spans="1:9" ht="18" customHeight="1">
      <c r="A65" s="1" t="s">
        <v>56</v>
      </c>
      <c r="B65" s="25">
        <v>43596</v>
      </c>
      <c r="C65" s="26">
        <v>42396</v>
      </c>
      <c r="D65" s="25">
        <v>23900</v>
      </c>
      <c r="E65" s="26">
        <v>24324</v>
      </c>
      <c r="F65" s="25">
        <v>5880</v>
      </c>
      <c r="G65" s="26">
        <v>6245</v>
      </c>
      <c r="H65" s="31">
        <v>73376</v>
      </c>
      <c r="I65" s="32">
        <v>72965</v>
      </c>
    </row>
    <row r="66" spans="1:9" ht="18" customHeight="1">
      <c r="A66" s="1" t="s">
        <v>57</v>
      </c>
      <c r="B66" s="25">
        <v>42380</v>
      </c>
      <c r="C66" s="26">
        <v>40971</v>
      </c>
      <c r="D66" s="25">
        <v>23629</v>
      </c>
      <c r="E66" s="26">
        <v>23783</v>
      </c>
      <c r="F66" s="25">
        <v>5859</v>
      </c>
      <c r="G66" s="26">
        <v>6141</v>
      </c>
      <c r="H66" s="31">
        <v>71868</v>
      </c>
      <c r="I66" s="32">
        <v>70895</v>
      </c>
    </row>
    <row r="67" spans="1:9" ht="18" customHeight="1">
      <c r="A67" s="1" t="s">
        <v>58</v>
      </c>
      <c r="B67" s="25">
        <v>42260</v>
      </c>
      <c r="C67" s="26">
        <v>40683</v>
      </c>
      <c r="D67" s="25">
        <v>23323</v>
      </c>
      <c r="E67" s="26">
        <v>23442</v>
      </c>
      <c r="F67" s="25">
        <v>5845</v>
      </c>
      <c r="G67" s="26">
        <v>6202</v>
      </c>
      <c r="H67" s="31">
        <v>71428</v>
      </c>
      <c r="I67" s="32">
        <v>70327</v>
      </c>
    </row>
    <row r="68" spans="1:9" ht="18" customHeight="1">
      <c r="A68" s="1" t="s">
        <v>59</v>
      </c>
      <c r="B68" s="25">
        <v>40287</v>
      </c>
      <c r="C68" s="26">
        <v>39097</v>
      </c>
      <c r="D68" s="25">
        <v>22433</v>
      </c>
      <c r="E68" s="26">
        <v>23044</v>
      </c>
      <c r="F68" s="25">
        <v>5423</v>
      </c>
      <c r="G68" s="26">
        <v>5736</v>
      </c>
      <c r="H68" s="31">
        <v>68143</v>
      </c>
      <c r="I68" s="32">
        <v>67877</v>
      </c>
    </row>
    <row r="69" spans="1:9" ht="18" customHeight="1">
      <c r="A69" s="1" t="s">
        <v>60</v>
      </c>
      <c r="B69" s="25">
        <v>39692</v>
      </c>
      <c r="C69" s="26">
        <v>38975</v>
      </c>
      <c r="D69" s="25">
        <v>23203</v>
      </c>
      <c r="E69" s="26">
        <v>23215</v>
      </c>
      <c r="F69" s="25">
        <v>5494</v>
      </c>
      <c r="G69" s="26">
        <v>6034</v>
      </c>
      <c r="H69" s="31">
        <v>68389</v>
      </c>
      <c r="I69" s="32">
        <v>68224</v>
      </c>
    </row>
    <row r="70" spans="1:9" ht="18" customHeight="1">
      <c r="A70" s="1" t="s">
        <v>61</v>
      </c>
      <c r="B70" s="25">
        <v>39867</v>
      </c>
      <c r="C70" s="26">
        <v>38625</v>
      </c>
      <c r="D70" s="25">
        <v>22949</v>
      </c>
      <c r="E70" s="26">
        <v>22993</v>
      </c>
      <c r="F70" s="25">
        <v>5321</v>
      </c>
      <c r="G70" s="26">
        <v>5706</v>
      </c>
      <c r="H70" s="31">
        <v>68137</v>
      </c>
      <c r="I70" s="32">
        <v>67324</v>
      </c>
    </row>
    <row r="71" spans="1:9" ht="18" customHeight="1">
      <c r="A71" s="1" t="s">
        <v>62</v>
      </c>
      <c r="B71" s="25">
        <v>39584</v>
      </c>
      <c r="C71" s="26">
        <v>38982</v>
      </c>
      <c r="D71" s="25">
        <v>23314</v>
      </c>
      <c r="E71" s="26">
        <v>23816</v>
      </c>
      <c r="F71" s="25">
        <v>5353</v>
      </c>
      <c r="G71" s="26">
        <v>5725</v>
      </c>
      <c r="H71" s="31">
        <v>68251</v>
      </c>
      <c r="I71" s="32">
        <v>68523</v>
      </c>
    </row>
    <row r="72" spans="1:9" ht="18" customHeight="1">
      <c r="A72" s="1" t="s">
        <v>63</v>
      </c>
      <c r="B72" s="25">
        <v>39103</v>
      </c>
      <c r="C72" s="26">
        <v>38508</v>
      </c>
      <c r="D72" s="25">
        <v>23102</v>
      </c>
      <c r="E72" s="26">
        <v>23329</v>
      </c>
      <c r="F72" s="25">
        <v>5293</v>
      </c>
      <c r="G72" s="26">
        <v>5827</v>
      </c>
      <c r="H72" s="31">
        <v>67498</v>
      </c>
      <c r="I72" s="32">
        <v>67664</v>
      </c>
    </row>
    <row r="73" spans="1:9" ht="18" customHeight="1">
      <c r="A73" s="1" t="s">
        <v>64</v>
      </c>
      <c r="B73" s="25">
        <v>39964</v>
      </c>
      <c r="C73" s="26">
        <v>38916</v>
      </c>
      <c r="D73" s="25">
        <v>22335</v>
      </c>
      <c r="E73" s="26">
        <v>23064</v>
      </c>
      <c r="F73" s="25">
        <v>5200</v>
      </c>
      <c r="G73" s="26">
        <v>5623</v>
      </c>
      <c r="H73" s="31">
        <v>67499</v>
      </c>
      <c r="I73" s="32">
        <v>67603</v>
      </c>
    </row>
    <row r="74" spans="1:9" ht="18" customHeight="1">
      <c r="A74" s="1" t="s">
        <v>65</v>
      </c>
      <c r="B74" s="25">
        <v>35107</v>
      </c>
      <c r="C74" s="26">
        <v>35002</v>
      </c>
      <c r="D74" s="25">
        <v>16691</v>
      </c>
      <c r="E74" s="26">
        <v>17798</v>
      </c>
      <c r="F74" s="25">
        <v>4423</v>
      </c>
      <c r="G74" s="26">
        <v>4966</v>
      </c>
      <c r="H74" s="31">
        <v>56221</v>
      </c>
      <c r="I74" s="32">
        <v>57766</v>
      </c>
    </row>
    <row r="75" spans="1:9" ht="18" customHeight="1">
      <c r="A75" s="1" t="s">
        <v>66</v>
      </c>
      <c r="B75" s="25">
        <v>34680</v>
      </c>
      <c r="C75" s="26">
        <v>34827</v>
      </c>
      <c r="D75" s="25">
        <v>16571</v>
      </c>
      <c r="E75" s="26">
        <v>17454</v>
      </c>
      <c r="F75" s="25">
        <v>4540</v>
      </c>
      <c r="G75" s="26">
        <v>5076</v>
      </c>
      <c r="H75" s="31">
        <v>55791</v>
      </c>
      <c r="I75" s="32">
        <v>57357</v>
      </c>
    </row>
    <row r="76" spans="1:9" ht="18" customHeight="1">
      <c r="A76" s="1" t="s">
        <v>67</v>
      </c>
      <c r="B76" s="25">
        <v>33013</v>
      </c>
      <c r="C76" s="26">
        <v>33241</v>
      </c>
      <c r="D76" s="25">
        <v>15280</v>
      </c>
      <c r="E76" s="26">
        <v>16371</v>
      </c>
      <c r="F76" s="25">
        <v>4239</v>
      </c>
      <c r="G76" s="26">
        <v>4769</v>
      </c>
      <c r="H76" s="31">
        <v>52532</v>
      </c>
      <c r="I76" s="32">
        <v>54381</v>
      </c>
    </row>
    <row r="77" spans="1:9" ht="18" customHeight="1">
      <c r="A77" s="1" t="s">
        <v>68</v>
      </c>
      <c r="B77" s="25">
        <v>28720</v>
      </c>
      <c r="C77" s="26">
        <v>29089</v>
      </c>
      <c r="D77" s="25">
        <v>13385</v>
      </c>
      <c r="E77" s="26">
        <v>14459</v>
      </c>
      <c r="F77" s="25">
        <v>3857</v>
      </c>
      <c r="G77" s="26">
        <v>4233</v>
      </c>
      <c r="H77" s="31">
        <v>45962</v>
      </c>
      <c r="I77" s="32">
        <v>47781</v>
      </c>
    </row>
    <row r="78" spans="1:9" ht="18" customHeight="1">
      <c r="A78" s="1" t="s">
        <v>69</v>
      </c>
      <c r="B78" s="25">
        <v>25744</v>
      </c>
      <c r="C78" s="26">
        <v>26644</v>
      </c>
      <c r="D78" s="25">
        <v>12440</v>
      </c>
      <c r="E78" s="26">
        <v>13605</v>
      </c>
      <c r="F78" s="25">
        <v>3250</v>
      </c>
      <c r="G78" s="26">
        <v>3712</v>
      </c>
      <c r="H78" s="31">
        <v>41434</v>
      </c>
      <c r="I78" s="32">
        <v>43961</v>
      </c>
    </row>
    <row r="79" spans="1:9" ht="18" customHeight="1">
      <c r="A79" s="1" t="s">
        <v>70</v>
      </c>
      <c r="B79" s="25">
        <v>28078</v>
      </c>
      <c r="C79" s="26">
        <v>29613</v>
      </c>
      <c r="D79" s="25">
        <v>13844</v>
      </c>
      <c r="E79" s="26">
        <v>15303</v>
      </c>
      <c r="F79" s="25">
        <v>3770</v>
      </c>
      <c r="G79" s="26">
        <v>4329</v>
      </c>
      <c r="H79" s="31">
        <v>45692</v>
      </c>
      <c r="I79" s="32">
        <v>49245</v>
      </c>
    </row>
    <row r="80" spans="1:9" ht="18" customHeight="1">
      <c r="A80" s="1" t="s">
        <v>71</v>
      </c>
      <c r="B80" s="25">
        <v>30350</v>
      </c>
      <c r="C80" s="26">
        <v>32524</v>
      </c>
      <c r="D80" s="25">
        <v>14623</v>
      </c>
      <c r="E80" s="26">
        <v>16648</v>
      </c>
      <c r="F80" s="25">
        <v>3668</v>
      </c>
      <c r="G80" s="26">
        <v>4343</v>
      </c>
      <c r="H80" s="31">
        <v>48641</v>
      </c>
      <c r="I80" s="32">
        <v>53515</v>
      </c>
    </row>
    <row r="81" spans="1:9" ht="18" customHeight="1">
      <c r="A81" s="1" t="s">
        <v>72</v>
      </c>
      <c r="B81" s="25">
        <v>31026</v>
      </c>
      <c r="C81" s="26">
        <v>33137</v>
      </c>
      <c r="D81" s="25">
        <v>14373</v>
      </c>
      <c r="E81" s="26">
        <v>16873</v>
      </c>
      <c r="F81" s="25">
        <v>3645</v>
      </c>
      <c r="G81" s="26">
        <v>4258</v>
      </c>
      <c r="H81" s="31">
        <v>49044</v>
      </c>
      <c r="I81" s="32">
        <v>54268</v>
      </c>
    </row>
    <row r="82" spans="1:9" ht="18" customHeight="1">
      <c r="A82" s="1" t="s">
        <v>73</v>
      </c>
      <c r="B82" s="25">
        <v>29678</v>
      </c>
      <c r="C82" s="26">
        <v>31838</v>
      </c>
      <c r="D82" s="25">
        <v>13825</v>
      </c>
      <c r="E82" s="26">
        <v>15828</v>
      </c>
      <c r="F82" s="25">
        <v>3406</v>
      </c>
      <c r="G82" s="26">
        <v>4080</v>
      </c>
      <c r="H82" s="31">
        <v>46909</v>
      </c>
      <c r="I82" s="32">
        <v>51746</v>
      </c>
    </row>
    <row r="83" spans="1:9" ht="18" customHeight="1">
      <c r="A83" s="1" t="s">
        <v>74</v>
      </c>
      <c r="B83" s="25">
        <v>28283</v>
      </c>
      <c r="C83" s="26">
        <v>31126</v>
      </c>
      <c r="D83" s="25">
        <v>13133</v>
      </c>
      <c r="E83" s="26">
        <v>15714</v>
      </c>
      <c r="F83" s="25">
        <v>3312</v>
      </c>
      <c r="G83" s="26">
        <v>4138</v>
      </c>
      <c r="H83" s="31">
        <v>44728</v>
      </c>
      <c r="I83" s="32">
        <v>50978</v>
      </c>
    </row>
    <row r="84" spans="1:9" ht="18" customHeight="1">
      <c r="A84" s="1" t="s">
        <v>75</v>
      </c>
      <c r="B84" s="25">
        <v>27681</v>
      </c>
      <c r="C84" s="26">
        <v>30739</v>
      </c>
      <c r="D84" s="25">
        <v>12751</v>
      </c>
      <c r="E84" s="26">
        <v>15633</v>
      </c>
      <c r="F84" s="25">
        <v>3189</v>
      </c>
      <c r="G84" s="26">
        <v>4169</v>
      </c>
      <c r="H84" s="31">
        <v>43621</v>
      </c>
      <c r="I84" s="32">
        <v>50541</v>
      </c>
    </row>
    <row r="85" spans="1:9" ht="18" customHeight="1">
      <c r="A85" s="1" t="s">
        <v>76</v>
      </c>
      <c r="B85" s="25">
        <v>27309</v>
      </c>
      <c r="C85" s="26">
        <v>31261</v>
      </c>
      <c r="D85" s="25">
        <v>12989</v>
      </c>
      <c r="E85" s="26">
        <v>16066</v>
      </c>
      <c r="F85" s="25">
        <v>3222</v>
      </c>
      <c r="G85" s="26">
        <v>4070</v>
      </c>
      <c r="H85" s="31">
        <v>43520</v>
      </c>
      <c r="I85" s="32">
        <v>51397</v>
      </c>
    </row>
    <row r="86" spans="1:9" ht="18" customHeight="1">
      <c r="A86" s="1" t="s">
        <v>77</v>
      </c>
      <c r="B86" s="25">
        <v>26767</v>
      </c>
      <c r="C86" s="26">
        <v>30849</v>
      </c>
      <c r="D86" s="25">
        <v>12845</v>
      </c>
      <c r="E86" s="26">
        <v>16058</v>
      </c>
      <c r="F86" s="25">
        <v>3073</v>
      </c>
      <c r="G86" s="26">
        <v>4141</v>
      </c>
      <c r="H86" s="31">
        <v>42685</v>
      </c>
      <c r="I86" s="32">
        <v>51048</v>
      </c>
    </row>
    <row r="87" spans="1:9" ht="18" customHeight="1">
      <c r="A87" s="1" t="s">
        <v>78</v>
      </c>
      <c r="B87" s="25">
        <v>26590</v>
      </c>
      <c r="C87" s="26">
        <v>31733</v>
      </c>
      <c r="D87" s="25">
        <v>13063</v>
      </c>
      <c r="E87" s="26">
        <v>17042</v>
      </c>
      <c r="F87" s="25">
        <v>3173</v>
      </c>
      <c r="G87" s="26">
        <v>4315</v>
      </c>
      <c r="H87" s="31">
        <v>42826</v>
      </c>
      <c r="I87" s="32">
        <v>53090</v>
      </c>
    </row>
    <row r="88" spans="1:9" ht="18" customHeight="1">
      <c r="A88" s="1" t="s">
        <v>79</v>
      </c>
      <c r="B88" s="25">
        <v>25738</v>
      </c>
      <c r="C88" s="26">
        <v>31303</v>
      </c>
      <c r="D88" s="25">
        <v>12890</v>
      </c>
      <c r="E88" s="26">
        <v>17289</v>
      </c>
      <c r="F88" s="25">
        <v>3032</v>
      </c>
      <c r="G88" s="26">
        <v>4250</v>
      </c>
      <c r="H88" s="31">
        <v>41660</v>
      </c>
      <c r="I88" s="32">
        <v>52842</v>
      </c>
    </row>
    <row r="89" spans="1:9" ht="18" customHeight="1">
      <c r="A89" s="1" t="s">
        <v>80</v>
      </c>
      <c r="B89" s="25">
        <v>24598</v>
      </c>
      <c r="C89" s="26">
        <v>30852</v>
      </c>
      <c r="D89" s="25">
        <v>12364</v>
      </c>
      <c r="E89" s="26">
        <v>17278</v>
      </c>
      <c r="F89" s="25">
        <v>2965</v>
      </c>
      <c r="G89" s="26">
        <v>4626</v>
      </c>
      <c r="H89" s="31">
        <v>39927</v>
      </c>
      <c r="I89" s="32">
        <v>52756</v>
      </c>
    </row>
    <row r="90" spans="1:9" ht="18" customHeight="1">
      <c r="A90" s="1" t="s">
        <v>81</v>
      </c>
      <c r="B90" s="25">
        <v>21823</v>
      </c>
      <c r="C90" s="26">
        <v>28307</v>
      </c>
      <c r="D90" s="25">
        <v>11280</v>
      </c>
      <c r="E90" s="26">
        <v>16132</v>
      </c>
      <c r="F90" s="25">
        <v>2757</v>
      </c>
      <c r="G90" s="26">
        <v>4260</v>
      </c>
      <c r="H90" s="31">
        <v>35860</v>
      </c>
      <c r="I90" s="32">
        <v>48699</v>
      </c>
    </row>
    <row r="91" spans="1:9" ht="18" customHeight="1">
      <c r="A91" s="1" t="s">
        <v>82</v>
      </c>
      <c r="B91" s="25">
        <v>20362</v>
      </c>
      <c r="C91" s="26">
        <v>27169</v>
      </c>
      <c r="D91" s="25">
        <v>10573</v>
      </c>
      <c r="E91" s="26">
        <v>15864</v>
      </c>
      <c r="F91" s="25">
        <v>2674</v>
      </c>
      <c r="G91" s="26">
        <v>4193</v>
      </c>
      <c r="H91" s="31">
        <v>33609</v>
      </c>
      <c r="I91" s="32">
        <v>47226</v>
      </c>
    </row>
    <row r="92" spans="1:9" ht="18" customHeight="1">
      <c r="A92" s="1" t="s">
        <v>83</v>
      </c>
      <c r="B92" s="25">
        <v>18836</v>
      </c>
      <c r="C92" s="26">
        <v>25659</v>
      </c>
      <c r="D92" s="25">
        <v>9955</v>
      </c>
      <c r="E92" s="26">
        <v>15286</v>
      </c>
      <c r="F92" s="25">
        <v>2512</v>
      </c>
      <c r="G92" s="26">
        <v>4067</v>
      </c>
      <c r="H92" s="31">
        <v>31303</v>
      </c>
      <c r="I92" s="32">
        <v>45012</v>
      </c>
    </row>
    <row r="93" spans="1:9" ht="18" customHeight="1">
      <c r="A93" s="1" t="s">
        <v>84</v>
      </c>
      <c r="B93" s="25">
        <v>17367</v>
      </c>
      <c r="C93" s="26">
        <v>25326</v>
      </c>
      <c r="D93" s="25">
        <v>9382</v>
      </c>
      <c r="E93" s="26">
        <v>14979</v>
      </c>
      <c r="F93" s="25">
        <v>2380</v>
      </c>
      <c r="G93" s="26">
        <v>4095</v>
      </c>
      <c r="H93" s="31">
        <v>29129</v>
      </c>
      <c r="I93" s="32">
        <v>44400</v>
      </c>
    </row>
    <row r="94" spans="1:9" ht="18" customHeight="1">
      <c r="A94" s="1" t="s">
        <v>85</v>
      </c>
      <c r="B94" s="25">
        <v>16725</v>
      </c>
      <c r="C94" s="26">
        <v>24224</v>
      </c>
      <c r="D94" s="25">
        <v>8733</v>
      </c>
      <c r="E94" s="26">
        <v>14908</v>
      </c>
      <c r="F94" s="25">
        <v>2277</v>
      </c>
      <c r="G94" s="26">
        <v>4001</v>
      </c>
      <c r="H94" s="31">
        <v>27735</v>
      </c>
      <c r="I94" s="32">
        <v>43133</v>
      </c>
    </row>
    <row r="95" spans="1:9" ht="18" customHeight="1">
      <c r="A95" s="1" t="s">
        <v>86</v>
      </c>
      <c r="B95" s="25">
        <v>14997</v>
      </c>
      <c r="C95" s="26">
        <v>22883</v>
      </c>
      <c r="D95" s="25">
        <v>7960</v>
      </c>
      <c r="E95" s="26">
        <v>13995</v>
      </c>
      <c r="F95" s="25">
        <v>2224</v>
      </c>
      <c r="G95" s="26">
        <v>4045</v>
      </c>
      <c r="H95" s="31">
        <v>25181</v>
      </c>
      <c r="I95" s="32">
        <v>40923</v>
      </c>
    </row>
    <row r="96" spans="1:9" ht="18" customHeight="1">
      <c r="A96" s="1" t="s">
        <v>87</v>
      </c>
      <c r="B96" s="25">
        <v>13601</v>
      </c>
      <c r="C96" s="26">
        <v>22002</v>
      </c>
      <c r="D96" s="25">
        <v>7072</v>
      </c>
      <c r="E96" s="26">
        <v>13161</v>
      </c>
      <c r="F96" s="25">
        <v>1989</v>
      </c>
      <c r="G96" s="26">
        <v>3962</v>
      </c>
      <c r="H96" s="31">
        <v>22662</v>
      </c>
      <c r="I96" s="32">
        <v>39125</v>
      </c>
    </row>
    <row r="97" spans="1:9" ht="18" customHeight="1">
      <c r="A97" s="1" t="s">
        <v>88</v>
      </c>
      <c r="B97" s="25">
        <v>11895</v>
      </c>
      <c r="C97" s="26">
        <v>19713</v>
      </c>
      <c r="D97" s="25">
        <v>6291</v>
      </c>
      <c r="E97" s="26">
        <v>12378</v>
      </c>
      <c r="F97" s="25">
        <v>1830</v>
      </c>
      <c r="G97" s="26">
        <v>3763</v>
      </c>
      <c r="H97" s="31">
        <v>20016</v>
      </c>
      <c r="I97" s="32">
        <v>35854</v>
      </c>
    </row>
    <row r="98" spans="1:9" ht="18" customHeight="1">
      <c r="A98" s="1" t="s">
        <v>89</v>
      </c>
      <c r="B98" s="25">
        <v>10613</v>
      </c>
      <c r="C98" s="26">
        <v>18536</v>
      </c>
      <c r="D98" s="25">
        <v>5565</v>
      </c>
      <c r="E98" s="26">
        <v>11740</v>
      </c>
      <c r="F98" s="25">
        <v>1827</v>
      </c>
      <c r="G98" s="26">
        <v>3577</v>
      </c>
      <c r="H98" s="31">
        <v>18005</v>
      </c>
      <c r="I98" s="32">
        <v>33853</v>
      </c>
    </row>
    <row r="99" spans="1:9" ht="18" customHeight="1">
      <c r="A99" s="1" t="s">
        <v>90</v>
      </c>
      <c r="B99" s="25">
        <v>9128</v>
      </c>
      <c r="C99" s="26">
        <v>16812</v>
      </c>
      <c r="D99" s="25">
        <v>4804</v>
      </c>
      <c r="E99" s="26">
        <v>10773</v>
      </c>
      <c r="F99" s="25">
        <v>1495</v>
      </c>
      <c r="G99" s="26">
        <v>3442</v>
      </c>
      <c r="H99" s="31">
        <v>15427</v>
      </c>
      <c r="I99" s="32">
        <v>31027</v>
      </c>
    </row>
    <row r="100" spans="1:9" ht="18" customHeight="1">
      <c r="A100" s="1" t="s">
        <v>91</v>
      </c>
      <c r="B100" s="25">
        <v>6086</v>
      </c>
      <c r="C100" s="26">
        <v>11790</v>
      </c>
      <c r="D100" s="25">
        <v>2983</v>
      </c>
      <c r="E100" s="26">
        <v>7158</v>
      </c>
      <c r="F100" s="25">
        <v>1040</v>
      </c>
      <c r="G100" s="26">
        <v>2294</v>
      </c>
      <c r="H100" s="31">
        <v>10109</v>
      </c>
      <c r="I100" s="32">
        <v>21242</v>
      </c>
    </row>
    <row r="101" spans="1:9" ht="18" customHeight="1">
      <c r="A101" s="1" t="s">
        <v>92</v>
      </c>
      <c r="B101" s="25">
        <v>3536</v>
      </c>
      <c r="C101" s="26">
        <v>7580</v>
      </c>
      <c r="D101" s="25">
        <v>1754</v>
      </c>
      <c r="E101" s="26">
        <v>4508</v>
      </c>
      <c r="F101" s="25">
        <v>605</v>
      </c>
      <c r="G101" s="26">
        <v>1588</v>
      </c>
      <c r="H101" s="31">
        <v>5895</v>
      </c>
      <c r="I101" s="32">
        <v>13676</v>
      </c>
    </row>
    <row r="102" spans="1:9" ht="18" customHeight="1">
      <c r="A102" s="1" t="s">
        <v>93</v>
      </c>
      <c r="B102" s="25">
        <v>2863</v>
      </c>
      <c r="C102" s="26">
        <v>6598</v>
      </c>
      <c r="D102" s="25">
        <v>1419</v>
      </c>
      <c r="E102" s="26">
        <v>3930</v>
      </c>
      <c r="F102" s="25">
        <v>523</v>
      </c>
      <c r="G102" s="26">
        <v>1389</v>
      </c>
      <c r="H102" s="31">
        <v>4805</v>
      </c>
      <c r="I102" s="32">
        <v>11917</v>
      </c>
    </row>
    <row r="103" spans="1:9" ht="18" customHeight="1">
      <c r="A103" s="1" t="s">
        <v>94</v>
      </c>
      <c r="B103" s="25">
        <v>2814</v>
      </c>
      <c r="C103" s="26">
        <v>6626</v>
      </c>
      <c r="D103" s="25">
        <v>1327</v>
      </c>
      <c r="E103" s="26">
        <v>3739</v>
      </c>
      <c r="F103" s="25">
        <v>399</v>
      </c>
      <c r="G103" s="26">
        <v>1357</v>
      </c>
      <c r="H103" s="31">
        <v>4540</v>
      </c>
      <c r="I103" s="32">
        <v>11722</v>
      </c>
    </row>
    <row r="104" spans="1:9" ht="18" customHeight="1">
      <c r="A104" s="1" t="s">
        <v>95</v>
      </c>
      <c r="B104" s="25">
        <v>2784</v>
      </c>
      <c r="C104" s="26">
        <v>6812</v>
      </c>
      <c r="D104" s="25">
        <v>1206</v>
      </c>
      <c r="E104" s="26">
        <v>3954</v>
      </c>
      <c r="F104" s="25">
        <v>453</v>
      </c>
      <c r="G104" s="26">
        <v>1417</v>
      </c>
      <c r="H104" s="31">
        <v>4443</v>
      </c>
      <c r="I104" s="32">
        <v>12183</v>
      </c>
    </row>
    <row r="105" spans="1:9" ht="18" customHeight="1">
      <c r="A105" s="1" t="s">
        <v>96</v>
      </c>
      <c r="B105" s="25">
        <v>2462</v>
      </c>
      <c r="C105" s="26">
        <v>6784</v>
      </c>
      <c r="D105" s="25">
        <v>1224</v>
      </c>
      <c r="E105" s="26">
        <v>3979</v>
      </c>
      <c r="F105" s="25">
        <v>425</v>
      </c>
      <c r="G105" s="26">
        <v>1446</v>
      </c>
      <c r="H105" s="31">
        <v>4111</v>
      </c>
      <c r="I105" s="32">
        <v>12209</v>
      </c>
    </row>
    <row r="106" spans="1:9" ht="18" customHeight="1">
      <c r="A106" s="1" t="s">
        <v>97</v>
      </c>
      <c r="B106" s="25">
        <v>1823</v>
      </c>
      <c r="C106" s="26">
        <v>5723</v>
      </c>
      <c r="D106" s="25">
        <v>902</v>
      </c>
      <c r="E106" s="26">
        <v>3092</v>
      </c>
      <c r="F106" s="25">
        <v>334</v>
      </c>
      <c r="G106" s="26">
        <v>1192</v>
      </c>
      <c r="H106" s="31">
        <v>3059</v>
      </c>
      <c r="I106" s="32">
        <v>10007</v>
      </c>
    </row>
    <row r="107" spans="1:9" ht="18" customHeight="1">
      <c r="A107" s="1" t="s">
        <v>98</v>
      </c>
      <c r="B107" s="25">
        <v>1371</v>
      </c>
      <c r="C107" s="26">
        <v>4507</v>
      </c>
      <c r="D107" s="25">
        <v>620</v>
      </c>
      <c r="E107" s="26">
        <v>2503</v>
      </c>
      <c r="F107" s="25">
        <v>262</v>
      </c>
      <c r="G107" s="26">
        <v>967</v>
      </c>
      <c r="H107" s="31">
        <v>2253</v>
      </c>
      <c r="I107" s="32">
        <v>7977</v>
      </c>
    </row>
    <row r="108" spans="1:9" ht="18" customHeight="1">
      <c r="A108" s="1" t="s">
        <v>99</v>
      </c>
      <c r="B108" s="25">
        <v>939</v>
      </c>
      <c r="C108" s="26">
        <v>3289</v>
      </c>
      <c r="D108" s="25">
        <v>389</v>
      </c>
      <c r="E108" s="26">
        <v>1848</v>
      </c>
      <c r="F108" s="25">
        <v>187</v>
      </c>
      <c r="G108" s="26">
        <v>736</v>
      </c>
      <c r="H108" s="31">
        <v>1515</v>
      </c>
      <c r="I108" s="32">
        <v>5873</v>
      </c>
    </row>
    <row r="109" spans="1:9" ht="18" customHeight="1">
      <c r="A109" s="1" t="s">
        <v>100</v>
      </c>
      <c r="B109" s="25">
        <v>688</v>
      </c>
      <c r="C109" s="26">
        <v>2508</v>
      </c>
      <c r="D109" s="25">
        <v>298</v>
      </c>
      <c r="E109" s="26">
        <v>1418</v>
      </c>
      <c r="F109" s="25">
        <v>131</v>
      </c>
      <c r="G109" s="26">
        <v>651</v>
      </c>
      <c r="H109" s="31">
        <v>1117</v>
      </c>
      <c r="I109" s="32">
        <v>4577</v>
      </c>
    </row>
    <row r="110" spans="1:9" ht="18" customHeight="1">
      <c r="A110" s="1" t="s">
        <v>101</v>
      </c>
      <c r="B110" s="25">
        <v>429</v>
      </c>
      <c r="C110" s="26">
        <v>1782</v>
      </c>
      <c r="D110" s="25">
        <v>191</v>
      </c>
      <c r="E110" s="26">
        <v>1040</v>
      </c>
      <c r="F110" s="25">
        <v>84</v>
      </c>
      <c r="G110" s="26">
        <v>430</v>
      </c>
      <c r="H110" s="31">
        <v>704</v>
      </c>
      <c r="I110" s="32">
        <v>3252</v>
      </c>
    </row>
    <row r="111" spans="1:9" ht="18" customHeight="1">
      <c r="A111" s="1" t="s">
        <v>102</v>
      </c>
      <c r="B111" s="25">
        <v>285</v>
      </c>
      <c r="C111" s="26">
        <v>1391</v>
      </c>
      <c r="D111" s="25">
        <v>123</v>
      </c>
      <c r="E111" s="26">
        <v>778</v>
      </c>
      <c r="F111" s="25">
        <v>50</v>
      </c>
      <c r="G111" s="26">
        <v>347</v>
      </c>
      <c r="H111" s="31">
        <v>458</v>
      </c>
      <c r="I111" s="32">
        <v>2516</v>
      </c>
    </row>
    <row r="112" spans="1:9" ht="18" customHeight="1">
      <c r="A112" s="1" t="s">
        <v>103</v>
      </c>
      <c r="B112" s="25">
        <v>189</v>
      </c>
      <c r="C112" s="26">
        <v>945</v>
      </c>
      <c r="D112" s="25">
        <v>62</v>
      </c>
      <c r="E112" s="26">
        <v>554</v>
      </c>
      <c r="F112" s="25">
        <v>30</v>
      </c>
      <c r="G112" s="26">
        <v>198</v>
      </c>
      <c r="H112" s="31">
        <v>281</v>
      </c>
      <c r="I112" s="32">
        <v>1697</v>
      </c>
    </row>
    <row r="113" spans="1:9" ht="18" customHeight="1">
      <c r="A113" s="1" t="s">
        <v>104</v>
      </c>
      <c r="B113" s="25">
        <v>110</v>
      </c>
      <c r="C113" s="26">
        <v>608</v>
      </c>
      <c r="D113" s="25">
        <v>40</v>
      </c>
      <c r="E113" s="26">
        <v>336</v>
      </c>
      <c r="F113" s="25">
        <v>28</v>
      </c>
      <c r="G113" s="26">
        <v>174</v>
      </c>
      <c r="H113" s="31">
        <v>178</v>
      </c>
      <c r="I113" s="32">
        <v>1118</v>
      </c>
    </row>
    <row r="114" spans="1:9" ht="18" customHeight="1">
      <c r="A114" s="1" t="s">
        <v>105</v>
      </c>
      <c r="B114" s="25">
        <v>86</v>
      </c>
      <c r="C114" s="26">
        <v>415</v>
      </c>
      <c r="D114" s="25">
        <v>36</v>
      </c>
      <c r="E114" s="26">
        <v>231</v>
      </c>
      <c r="F114" s="25">
        <v>26</v>
      </c>
      <c r="G114" s="26">
        <v>104</v>
      </c>
      <c r="H114" s="31">
        <v>148</v>
      </c>
      <c r="I114" s="32">
        <v>750</v>
      </c>
    </row>
    <row r="115" spans="1:9" ht="18" customHeight="1">
      <c r="A115" s="1" t="s">
        <v>106</v>
      </c>
      <c r="B115" s="27">
        <v>91</v>
      </c>
      <c r="C115" s="28">
        <v>606</v>
      </c>
      <c r="D115" s="27">
        <v>28</v>
      </c>
      <c r="E115" s="28">
        <v>323</v>
      </c>
      <c r="F115" s="27">
        <v>24</v>
      </c>
      <c r="G115" s="28">
        <v>175</v>
      </c>
      <c r="H115" s="33">
        <v>143</v>
      </c>
      <c r="I115" s="34">
        <v>1104</v>
      </c>
    </row>
    <row r="116" spans="1:9" ht="18" customHeight="1">
      <c r="A116" s="17" t="s">
        <v>107</v>
      </c>
      <c r="B116" s="21">
        <v>2979825</v>
      </c>
      <c r="C116" s="22">
        <v>3063336</v>
      </c>
      <c r="D116" s="21">
        <v>1647914</v>
      </c>
      <c r="E116" s="22">
        <v>1748028</v>
      </c>
      <c r="F116" s="21">
        <v>483586</v>
      </c>
      <c r="G116" s="22">
        <v>523163</v>
      </c>
      <c r="H116" s="19">
        <v>5111325</v>
      </c>
      <c r="I116" s="20">
        <v>5334527</v>
      </c>
    </row>
    <row r="117" ht="18" customHeight="1">
      <c r="A117" s="1"/>
    </row>
    <row r="118" ht="18" customHeight="1">
      <c r="A118" s="1"/>
    </row>
  </sheetData>
  <sheetProtection/>
  <mergeCells count="5">
    <mergeCell ref="H13:I13"/>
    <mergeCell ref="A13:A14"/>
    <mergeCell ref="B13:C13"/>
    <mergeCell ref="D13:E13"/>
    <mergeCell ref="F13:G13"/>
  </mergeCells>
  <hyperlinks>
    <hyperlink ref="B10" r:id="rId1" display="Bevolking volgens het Rijksregister"/>
    <hyperlink ref="B10:C10" r:id="rId2" display="http://aps.vlaanderen.be/sgml/largereeksen/1097.htm"/>
    <hyperlink ref="B11:C11" r:id="rId3" display="Website federale overheid (STATBEL)"/>
  </hyperlinks>
  <printOptions/>
  <pageMargins left="0.75" right="0.75" top="1" bottom="1" header="0.5" footer="0.5"/>
  <pageSetup horizontalDpi="600" verticalDpi="600" orientation="portrait" paperSize="9" r:id="rId4"/>
</worksheet>
</file>

<file path=xl/worksheets/sheet11.xml><?xml version="1.0" encoding="utf-8"?>
<worksheet xmlns="http://schemas.openxmlformats.org/spreadsheetml/2006/main" xmlns:r="http://schemas.openxmlformats.org/officeDocument/2006/relationships">
  <dimension ref="A1:AM116"/>
  <sheetViews>
    <sheetView zoomScalePageLayoutView="0" workbookViewId="0" topLeftCell="A1">
      <selection activeCell="I1" sqref="I1"/>
    </sheetView>
  </sheetViews>
  <sheetFormatPr defaultColWidth="15.7109375" defaultRowHeight="18" customHeight="1"/>
  <sheetData>
    <row r="1" spans="1:39" s="10" customFormat="1" ht="18" customHeight="1">
      <c r="A1" s="72" t="s">
        <v>108</v>
      </c>
      <c r="B1" s="120" t="s">
        <v>120</v>
      </c>
      <c r="C1" s="75"/>
      <c r="D1" s="75"/>
      <c r="E1" s="75"/>
      <c r="F1" s="75"/>
      <c r="G1" s="76"/>
      <c r="H1" s="76"/>
      <c r="I1" s="7"/>
      <c r="J1" s="7"/>
      <c r="K1" s="7"/>
      <c r="L1" s="5"/>
      <c r="M1" s="6"/>
      <c r="N1" s="7"/>
      <c r="O1" s="7"/>
      <c r="P1" s="7"/>
      <c r="Q1" s="7"/>
      <c r="R1" s="7"/>
      <c r="S1" s="7"/>
      <c r="T1" s="7"/>
      <c r="U1" s="7"/>
      <c r="V1" s="7"/>
      <c r="W1" s="7"/>
      <c r="X1" s="7"/>
      <c r="Y1" s="7"/>
      <c r="Z1" s="7"/>
      <c r="AA1" s="8"/>
      <c r="AB1" s="8"/>
      <c r="AC1" s="6"/>
      <c r="AD1" s="9"/>
      <c r="AE1" s="9"/>
      <c r="AF1" s="9"/>
      <c r="AG1" s="9"/>
      <c r="AH1" s="7"/>
      <c r="AI1" s="7"/>
      <c r="AJ1" s="7"/>
      <c r="AK1" s="7"/>
      <c r="AL1" s="7"/>
      <c r="AM1" s="7"/>
    </row>
    <row r="2" spans="1:39" s="10" customFormat="1" ht="18" customHeight="1">
      <c r="A2" s="72"/>
      <c r="B2" s="75"/>
      <c r="C2" s="75"/>
      <c r="D2" s="75"/>
      <c r="E2" s="75"/>
      <c r="F2" s="75"/>
      <c r="G2" s="76"/>
      <c r="H2" s="76"/>
      <c r="I2" s="7"/>
      <c r="J2" s="7"/>
      <c r="K2" s="7"/>
      <c r="L2" s="5"/>
      <c r="M2" s="7"/>
      <c r="N2" s="7"/>
      <c r="O2" s="7"/>
      <c r="P2" s="7"/>
      <c r="Q2" s="7"/>
      <c r="R2" s="7"/>
      <c r="S2" s="7"/>
      <c r="T2" s="7"/>
      <c r="U2" s="7"/>
      <c r="V2" s="7"/>
      <c r="W2" s="7"/>
      <c r="X2" s="7"/>
      <c r="Y2" s="7"/>
      <c r="Z2" s="7"/>
      <c r="AA2" s="8"/>
      <c r="AB2" s="7"/>
      <c r="AC2" s="9"/>
      <c r="AD2" s="9"/>
      <c r="AE2" s="9"/>
      <c r="AF2" s="9"/>
      <c r="AG2" s="9"/>
      <c r="AH2" s="7"/>
      <c r="AI2" s="7"/>
      <c r="AJ2" s="7"/>
      <c r="AK2" s="7"/>
      <c r="AL2" s="7"/>
      <c r="AM2" s="7"/>
    </row>
    <row r="3" spans="1:39" s="10" customFormat="1" ht="18" customHeight="1">
      <c r="A3" s="72" t="s">
        <v>109</v>
      </c>
      <c r="B3" s="72" t="s">
        <v>110</v>
      </c>
      <c r="C3" s="75" t="s">
        <v>111</v>
      </c>
      <c r="D3" s="75"/>
      <c r="E3" s="75"/>
      <c r="F3" s="75"/>
      <c r="G3" s="76"/>
      <c r="H3" s="76"/>
      <c r="I3" s="7"/>
      <c r="J3" s="7"/>
      <c r="K3" s="7"/>
      <c r="L3" s="5"/>
      <c r="M3" s="5"/>
      <c r="N3" s="9"/>
      <c r="O3" s="7"/>
      <c r="P3" s="7"/>
      <c r="Q3" s="7"/>
      <c r="R3" s="7"/>
      <c r="S3" s="7"/>
      <c r="T3" s="7"/>
      <c r="U3" s="7"/>
      <c r="V3" s="7"/>
      <c r="W3" s="7"/>
      <c r="X3" s="7"/>
      <c r="Y3" s="7"/>
      <c r="Z3" s="7"/>
      <c r="AA3" s="8"/>
      <c r="AB3" s="8"/>
      <c r="AC3" s="5"/>
      <c r="AD3" s="9"/>
      <c r="AE3" s="9"/>
      <c r="AF3" s="9"/>
      <c r="AG3" s="9"/>
      <c r="AH3" s="7"/>
      <c r="AI3" s="7"/>
      <c r="AJ3" s="7"/>
      <c r="AK3" s="7"/>
      <c r="AL3" s="7"/>
      <c r="AM3" s="7"/>
    </row>
    <row r="4" spans="1:37" s="10" customFormat="1" ht="18" customHeight="1">
      <c r="A4" s="72"/>
      <c r="B4" s="72" t="s">
        <v>112</v>
      </c>
      <c r="C4" s="75" t="s">
        <v>113</v>
      </c>
      <c r="D4" s="75"/>
      <c r="E4" s="75"/>
      <c r="F4" s="75"/>
      <c r="G4" s="76"/>
      <c r="H4" s="76"/>
      <c r="I4" s="7"/>
      <c r="J4" s="7"/>
      <c r="K4" s="7"/>
      <c r="L4" s="5"/>
      <c r="M4" s="5"/>
      <c r="N4" s="9"/>
      <c r="O4" s="7"/>
      <c r="P4" s="7"/>
      <c r="Q4" s="7"/>
      <c r="R4" s="7"/>
      <c r="S4" s="7"/>
      <c r="T4" s="7"/>
      <c r="U4" s="7"/>
      <c r="V4" s="7"/>
      <c r="W4" s="7"/>
      <c r="X4" s="7"/>
      <c r="Y4" s="8"/>
      <c r="Z4" s="8"/>
      <c r="AA4" s="5"/>
      <c r="AB4" s="9"/>
      <c r="AC4" s="9"/>
      <c r="AD4" s="9"/>
      <c r="AE4" s="9"/>
      <c r="AF4" s="7"/>
      <c r="AG4" s="7"/>
      <c r="AH4" s="7"/>
      <c r="AI4" s="7"/>
      <c r="AJ4" s="7"/>
      <c r="AK4" s="7"/>
    </row>
    <row r="5" spans="1:39" s="10" customFormat="1" ht="18" customHeight="1">
      <c r="A5" s="72"/>
      <c r="B5" s="72" t="s">
        <v>114</v>
      </c>
      <c r="C5" s="72" t="s">
        <v>125</v>
      </c>
      <c r="D5" s="75"/>
      <c r="E5" s="75"/>
      <c r="F5" s="75"/>
      <c r="G5" s="76"/>
      <c r="H5" s="76"/>
      <c r="I5" s="7"/>
      <c r="J5" s="7"/>
      <c r="K5" s="7"/>
      <c r="L5" s="5"/>
      <c r="M5" s="5"/>
      <c r="N5" s="9"/>
      <c r="O5" s="7"/>
      <c r="P5" s="7"/>
      <c r="Q5" s="7"/>
      <c r="R5" s="7"/>
      <c r="S5" s="7"/>
      <c r="T5" s="7"/>
      <c r="U5" s="7"/>
      <c r="V5" s="7"/>
      <c r="W5" s="7"/>
      <c r="X5" s="7"/>
      <c r="Y5" s="7"/>
      <c r="Z5" s="7"/>
      <c r="AA5" s="8"/>
      <c r="AB5" s="8"/>
      <c r="AC5" s="5"/>
      <c r="AD5" s="9"/>
      <c r="AE5" s="9"/>
      <c r="AF5" s="9"/>
      <c r="AG5" s="9"/>
      <c r="AH5" s="7"/>
      <c r="AI5" s="7"/>
      <c r="AJ5" s="7"/>
      <c r="AK5" s="7"/>
      <c r="AL5" s="7"/>
      <c r="AM5" s="7"/>
    </row>
    <row r="6" spans="1:15" s="10" customFormat="1" ht="18" customHeight="1">
      <c r="A6" s="72"/>
      <c r="B6" s="72" t="s">
        <v>116</v>
      </c>
      <c r="C6" s="75" t="s">
        <v>126</v>
      </c>
      <c r="D6" s="75"/>
      <c r="E6" s="75"/>
      <c r="F6" s="75"/>
      <c r="G6" s="76"/>
      <c r="H6" s="76"/>
      <c r="I6" s="7"/>
      <c r="J6" s="7"/>
      <c r="K6" s="7"/>
      <c r="L6" s="7"/>
      <c r="M6" s="7"/>
      <c r="N6" s="7"/>
      <c r="O6" s="7"/>
    </row>
    <row r="7" spans="1:39" s="10" customFormat="1" ht="18" customHeight="1">
      <c r="A7" s="72"/>
      <c r="B7" s="75"/>
      <c r="C7" s="75"/>
      <c r="D7" s="75"/>
      <c r="E7" s="75"/>
      <c r="F7" s="75"/>
      <c r="G7" s="76"/>
      <c r="H7" s="76"/>
      <c r="I7" s="7"/>
      <c r="J7" s="7"/>
      <c r="K7" s="7"/>
      <c r="L7" s="5"/>
      <c r="M7" s="7"/>
      <c r="N7" s="7"/>
      <c r="O7" s="7"/>
      <c r="P7" s="7"/>
      <c r="Q7" s="7"/>
      <c r="R7" s="7"/>
      <c r="S7" s="7"/>
      <c r="T7" s="7"/>
      <c r="U7" s="7"/>
      <c r="V7" s="7"/>
      <c r="W7" s="7"/>
      <c r="X7" s="7"/>
      <c r="Y7" s="7"/>
      <c r="Z7" s="7"/>
      <c r="AA7" s="8"/>
      <c r="AB7" s="7"/>
      <c r="AC7" s="9"/>
      <c r="AD7" s="9"/>
      <c r="AE7" s="9"/>
      <c r="AF7" s="9"/>
      <c r="AG7" s="9"/>
      <c r="AH7" s="7"/>
      <c r="AI7" s="7"/>
      <c r="AJ7" s="7"/>
      <c r="AK7" s="7"/>
      <c r="AL7" s="7"/>
      <c r="AM7" s="7"/>
    </row>
    <row r="8" spans="1:39" s="10" customFormat="1" ht="18" customHeight="1">
      <c r="A8" s="72" t="s">
        <v>122</v>
      </c>
      <c r="B8" s="76" t="s">
        <v>124</v>
      </c>
      <c r="C8" s="75"/>
      <c r="D8" s="75"/>
      <c r="E8" s="75"/>
      <c r="F8" s="75"/>
      <c r="G8" s="76"/>
      <c r="H8" s="76"/>
      <c r="I8" s="7"/>
      <c r="J8" s="7"/>
      <c r="K8" s="7"/>
      <c r="L8" s="5"/>
      <c r="M8" s="9"/>
      <c r="N8" s="7"/>
      <c r="O8" s="7"/>
      <c r="P8" s="7"/>
      <c r="Q8" s="7"/>
      <c r="R8" s="7"/>
      <c r="S8" s="7"/>
      <c r="T8" s="7"/>
      <c r="U8" s="7"/>
      <c r="V8" s="7"/>
      <c r="W8" s="7"/>
      <c r="X8" s="7"/>
      <c r="Y8" s="7"/>
      <c r="Z8" s="7"/>
      <c r="AA8" s="8"/>
      <c r="AB8" s="7"/>
      <c r="AC8" s="7"/>
      <c r="AD8" s="9"/>
      <c r="AE8" s="9"/>
      <c r="AF8" s="9"/>
      <c r="AG8" s="9"/>
      <c r="AH8" s="7"/>
      <c r="AI8" s="7"/>
      <c r="AJ8" s="7"/>
      <c r="AK8" s="7"/>
      <c r="AL8" s="7"/>
      <c r="AM8" s="7"/>
    </row>
    <row r="9" spans="1:39" s="10" customFormat="1" ht="18" customHeight="1">
      <c r="A9" s="76"/>
      <c r="B9" s="76"/>
      <c r="C9" s="76"/>
      <c r="D9" s="76"/>
      <c r="E9" s="76"/>
      <c r="F9" s="82"/>
      <c r="G9" s="76"/>
      <c r="H9" s="76"/>
      <c r="I9" s="7"/>
      <c r="J9" s="7"/>
      <c r="K9" s="7"/>
      <c r="L9" s="5"/>
      <c r="M9" s="11"/>
      <c r="N9" s="7"/>
      <c r="O9" s="7"/>
      <c r="P9" s="7"/>
      <c r="Q9" s="7"/>
      <c r="R9" s="12"/>
      <c r="S9" s="13"/>
      <c r="T9" s="14"/>
      <c r="U9" s="7"/>
      <c r="V9" s="7"/>
      <c r="W9" s="7"/>
      <c r="X9" s="7"/>
      <c r="Y9" s="7"/>
      <c r="Z9" s="7"/>
      <c r="AA9" s="8"/>
      <c r="AB9" s="15"/>
      <c r="AC9" s="11"/>
      <c r="AD9" s="11"/>
      <c r="AE9" s="11"/>
      <c r="AF9" s="11"/>
      <c r="AG9" s="11"/>
      <c r="AH9" s="12"/>
      <c r="AI9" s="13"/>
      <c r="AJ9" s="14"/>
      <c r="AK9" s="14"/>
      <c r="AL9" s="7"/>
      <c r="AM9" s="7"/>
    </row>
    <row r="10" spans="1:13" s="16" customFormat="1" ht="18" customHeight="1">
      <c r="A10" s="72" t="s">
        <v>123</v>
      </c>
      <c r="B10" s="82" t="s">
        <v>117</v>
      </c>
      <c r="C10" s="82"/>
      <c r="D10" s="76"/>
      <c r="E10" s="76"/>
      <c r="F10" s="119" t="s">
        <v>118</v>
      </c>
      <c r="G10" s="78">
        <v>39003</v>
      </c>
      <c r="H10" s="81"/>
      <c r="M10" s="12"/>
    </row>
    <row r="11" spans="1:13" s="16" customFormat="1" ht="18" customHeight="1">
      <c r="A11" s="76"/>
      <c r="B11" s="82" t="s">
        <v>119</v>
      </c>
      <c r="C11" s="82"/>
      <c r="D11" s="76"/>
      <c r="E11" s="94"/>
      <c r="F11" s="82"/>
      <c r="G11" s="82"/>
      <c r="H11" s="81"/>
      <c r="I11" s="13"/>
      <c r="J11" s="14"/>
      <c r="M11" s="12"/>
    </row>
    <row r="12" s="2" customFormat="1" ht="18" customHeight="1"/>
    <row r="13" spans="1:9" s="2" customFormat="1" ht="18" customHeight="1">
      <c r="A13" s="340" t="s">
        <v>5</v>
      </c>
      <c r="B13" s="331" t="s">
        <v>0</v>
      </c>
      <c r="C13" s="333"/>
      <c r="D13" s="331" t="s">
        <v>3</v>
      </c>
      <c r="E13" s="333"/>
      <c r="F13" s="331" t="s">
        <v>4</v>
      </c>
      <c r="G13" s="333"/>
      <c r="H13" s="337" t="s">
        <v>142</v>
      </c>
      <c r="I13" s="339"/>
    </row>
    <row r="14" spans="1:9" s="2" customFormat="1" ht="18" customHeight="1">
      <c r="A14" s="342"/>
      <c r="B14" s="4" t="s">
        <v>1</v>
      </c>
      <c r="C14" s="4" t="s">
        <v>2</v>
      </c>
      <c r="D14" s="4" t="s">
        <v>1</v>
      </c>
      <c r="E14" s="4" t="s">
        <v>2</v>
      </c>
      <c r="F14" s="4" t="s">
        <v>1</v>
      </c>
      <c r="G14" s="4" t="s">
        <v>2</v>
      </c>
      <c r="H14" s="4" t="s">
        <v>1</v>
      </c>
      <c r="I14" s="4" t="s">
        <v>2</v>
      </c>
    </row>
    <row r="15" spans="1:9" ht="18" customHeight="1">
      <c r="A15" s="1" t="s">
        <v>6</v>
      </c>
      <c r="B15" s="23">
        <v>30742</v>
      </c>
      <c r="C15" s="24">
        <v>29279</v>
      </c>
      <c r="D15" s="23">
        <v>19211</v>
      </c>
      <c r="E15" s="24">
        <v>18457</v>
      </c>
      <c r="F15" s="23">
        <v>7411</v>
      </c>
      <c r="G15" s="24">
        <v>7198</v>
      </c>
      <c r="H15" s="23">
        <v>57364</v>
      </c>
      <c r="I15" s="24">
        <v>54934</v>
      </c>
    </row>
    <row r="16" spans="1:9" ht="18" customHeight="1">
      <c r="A16" s="1" t="s">
        <v>7</v>
      </c>
      <c r="B16" s="25">
        <v>30997</v>
      </c>
      <c r="C16" s="26">
        <v>29334</v>
      </c>
      <c r="D16" s="25">
        <v>19554</v>
      </c>
      <c r="E16" s="26">
        <v>18601</v>
      </c>
      <c r="F16" s="25">
        <v>6942</v>
      </c>
      <c r="G16" s="26">
        <v>6797</v>
      </c>
      <c r="H16" s="25">
        <v>57493</v>
      </c>
      <c r="I16" s="26">
        <v>54732</v>
      </c>
    </row>
    <row r="17" spans="1:9" ht="18" customHeight="1">
      <c r="A17" s="1" t="s">
        <v>8</v>
      </c>
      <c r="B17" s="25">
        <v>31311</v>
      </c>
      <c r="C17" s="26">
        <v>29911</v>
      </c>
      <c r="D17" s="25">
        <v>20280</v>
      </c>
      <c r="E17" s="26">
        <v>19505</v>
      </c>
      <c r="F17" s="25">
        <v>6960</v>
      </c>
      <c r="G17" s="26">
        <v>6856</v>
      </c>
      <c r="H17" s="25">
        <v>58551</v>
      </c>
      <c r="I17" s="26">
        <v>56272</v>
      </c>
    </row>
    <row r="18" spans="1:9" ht="18" customHeight="1">
      <c r="A18" s="1" t="s">
        <v>9</v>
      </c>
      <c r="B18" s="25">
        <v>32165</v>
      </c>
      <c r="C18" s="26">
        <v>30942</v>
      </c>
      <c r="D18" s="25">
        <v>20778</v>
      </c>
      <c r="E18" s="26">
        <v>19828</v>
      </c>
      <c r="F18" s="25">
        <v>6646</v>
      </c>
      <c r="G18" s="26">
        <v>6236</v>
      </c>
      <c r="H18" s="25">
        <v>59589</v>
      </c>
      <c r="I18" s="26">
        <v>57006</v>
      </c>
    </row>
    <row r="19" spans="1:9" ht="18" customHeight="1">
      <c r="A19" s="1" t="s">
        <v>10</v>
      </c>
      <c r="B19" s="25">
        <v>32141</v>
      </c>
      <c r="C19" s="26">
        <v>31092</v>
      </c>
      <c r="D19" s="25">
        <v>20297</v>
      </c>
      <c r="E19" s="26">
        <v>19398</v>
      </c>
      <c r="F19" s="25">
        <v>6386</v>
      </c>
      <c r="G19" s="26">
        <v>6119</v>
      </c>
      <c r="H19" s="25">
        <v>58824</v>
      </c>
      <c r="I19" s="26">
        <v>56609</v>
      </c>
    </row>
    <row r="20" spans="1:9" ht="18" customHeight="1">
      <c r="A20" s="1" t="s">
        <v>11</v>
      </c>
      <c r="B20" s="25">
        <v>33055</v>
      </c>
      <c r="C20" s="26">
        <v>31480</v>
      </c>
      <c r="D20" s="25">
        <v>20340</v>
      </c>
      <c r="E20" s="26">
        <v>19457</v>
      </c>
      <c r="F20" s="25">
        <v>6200</v>
      </c>
      <c r="G20" s="26">
        <v>5979</v>
      </c>
      <c r="H20" s="25">
        <v>59595</v>
      </c>
      <c r="I20" s="26">
        <v>56916</v>
      </c>
    </row>
    <row r="21" spans="1:9" ht="18" customHeight="1">
      <c r="A21" s="1" t="s">
        <v>12</v>
      </c>
      <c r="B21" s="25">
        <v>33767</v>
      </c>
      <c r="C21" s="26">
        <v>32445</v>
      </c>
      <c r="D21" s="25">
        <v>20481</v>
      </c>
      <c r="E21" s="26">
        <v>19682</v>
      </c>
      <c r="F21" s="25">
        <v>6212</v>
      </c>
      <c r="G21" s="26">
        <v>5752</v>
      </c>
      <c r="H21" s="25">
        <v>60460</v>
      </c>
      <c r="I21" s="26">
        <v>57879</v>
      </c>
    </row>
    <row r="22" spans="1:9" ht="18" customHeight="1">
      <c r="A22" s="1" t="s">
        <v>13</v>
      </c>
      <c r="B22" s="25">
        <v>33759</v>
      </c>
      <c r="C22" s="26">
        <v>32595</v>
      </c>
      <c r="D22" s="25">
        <v>20775</v>
      </c>
      <c r="E22" s="26">
        <v>19812</v>
      </c>
      <c r="F22" s="25">
        <v>5910</v>
      </c>
      <c r="G22" s="26">
        <v>5809</v>
      </c>
      <c r="H22" s="25">
        <v>60444</v>
      </c>
      <c r="I22" s="26">
        <v>58216</v>
      </c>
    </row>
    <row r="23" spans="1:9" ht="18" customHeight="1">
      <c r="A23" s="1" t="s">
        <v>14</v>
      </c>
      <c r="B23" s="25">
        <v>34041</v>
      </c>
      <c r="C23" s="26">
        <v>32538</v>
      </c>
      <c r="D23" s="25">
        <v>20303</v>
      </c>
      <c r="E23" s="26">
        <v>19529</v>
      </c>
      <c r="F23" s="25">
        <v>5831</v>
      </c>
      <c r="G23" s="26">
        <v>5570</v>
      </c>
      <c r="H23" s="25">
        <v>60175</v>
      </c>
      <c r="I23" s="26">
        <v>57637</v>
      </c>
    </row>
    <row r="24" spans="1:9" ht="18" customHeight="1">
      <c r="A24" s="1" t="s">
        <v>15</v>
      </c>
      <c r="B24" s="25">
        <v>34547</v>
      </c>
      <c r="C24" s="26">
        <v>32766</v>
      </c>
      <c r="D24" s="25">
        <v>20591</v>
      </c>
      <c r="E24" s="26">
        <v>19562</v>
      </c>
      <c r="F24" s="25">
        <v>5882</v>
      </c>
      <c r="G24" s="26">
        <v>5402</v>
      </c>
      <c r="H24" s="25">
        <v>61020</v>
      </c>
      <c r="I24" s="26">
        <v>57730</v>
      </c>
    </row>
    <row r="25" spans="1:9" ht="18" customHeight="1">
      <c r="A25" s="1" t="s">
        <v>16</v>
      </c>
      <c r="B25" s="25">
        <v>35749</v>
      </c>
      <c r="C25" s="26">
        <v>34737</v>
      </c>
      <c r="D25" s="25">
        <v>21396</v>
      </c>
      <c r="E25" s="26">
        <v>20256</v>
      </c>
      <c r="F25" s="25">
        <v>5868</v>
      </c>
      <c r="G25" s="26">
        <v>5516</v>
      </c>
      <c r="H25" s="25">
        <v>63013</v>
      </c>
      <c r="I25" s="26">
        <v>60509</v>
      </c>
    </row>
    <row r="26" spans="1:9" ht="18" customHeight="1">
      <c r="A26" s="1" t="s">
        <v>17</v>
      </c>
      <c r="B26" s="25">
        <v>37095</v>
      </c>
      <c r="C26" s="26">
        <v>35557</v>
      </c>
      <c r="D26" s="25">
        <v>22509</v>
      </c>
      <c r="E26" s="26">
        <v>21497</v>
      </c>
      <c r="F26" s="25">
        <v>5806</v>
      </c>
      <c r="G26" s="26">
        <v>5526</v>
      </c>
      <c r="H26" s="25">
        <v>65410</v>
      </c>
      <c r="I26" s="26">
        <v>62580</v>
      </c>
    </row>
    <row r="27" spans="1:9" ht="18" customHeight="1">
      <c r="A27" s="1" t="s">
        <v>18</v>
      </c>
      <c r="B27" s="25">
        <v>37693</v>
      </c>
      <c r="C27" s="26">
        <v>35750</v>
      </c>
      <c r="D27" s="25">
        <v>23029</v>
      </c>
      <c r="E27" s="26">
        <v>22195</v>
      </c>
      <c r="F27" s="25">
        <v>5709</v>
      </c>
      <c r="G27" s="26">
        <v>5521</v>
      </c>
      <c r="H27" s="25">
        <v>66431</v>
      </c>
      <c r="I27" s="26">
        <v>63466</v>
      </c>
    </row>
    <row r="28" spans="1:9" ht="18" customHeight="1">
      <c r="A28" s="1" t="s">
        <v>19</v>
      </c>
      <c r="B28" s="25">
        <v>37223</v>
      </c>
      <c r="C28" s="26">
        <v>35530</v>
      </c>
      <c r="D28" s="25">
        <v>22803</v>
      </c>
      <c r="E28" s="26">
        <v>21849</v>
      </c>
      <c r="F28" s="25">
        <v>5750</v>
      </c>
      <c r="G28" s="26">
        <v>5466</v>
      </c>
      <c r="H28" s="25">
        <v>65776</v>
      </c>
      <c r="I28" s="26">
        <v>62845</v>
      </c>
    </row>
    <row r="29" spans="1:9" ht="18" customHeight="1">
      <c r="A29" s="1" t="s">
        <v>20</v>
      </c>
      <c r="B29" s="25">
        <v>35963</v>
      </c>
      <c r="C29" s="26">
        <v>34298</v>
      </c>
      <c r="D29" s="25">
        <v>22847</v>
      </c>
      <c r="E29" s="26">
        <v>21810</v>
      </c>
      <c r="F29" s="25">
        <v>5646</v>
      </c>
      <c r="G29" s="26">
        <v>5399</v>
      </c>
      <c r="H29" s="25">
        <v>64456</v>
      </c>
      <c r="I29" s="26">
        <v>61507</v>
      </c>
    </row>
    <row r="30" spans="1:9" ht="18" customHeight="1">
      <c r="A30" s="1" t="s">
        <v>21</v>
      </c>
      <c r="B30" s="25">
        <v>35580</v>
      </c>
      <c r="C30" s="26">
        <v>34070</v>
      </c>
      <c r="D30" s="25">
        <v>22699</v>
      </c>
      <c r="E30" s="26">
        <v>21545</v>
      </c>
      <c r="F30" s="25">
        <v>5688</v>
      </c>
      <c r="G30" s="26">
        <v>5361</v>
      </c>
      <c r="H30" s="25">
        <v>63967</v>
      </c>
      <c r="I30" s="26">
        <v>60976</v>
      </c>
    </row>
    <row r="31" spans="1:9" ht="18" customHeight="1">
      <c r="A31" s="1" t="s">
        <v>22</v>
      </c>
      <c r="B31" s="25">
        <v>35264</v>
      </c>
      <c r="C31" s="26">
        <v>33451</v>
      </c>
      <c r="D31" s="25">
        <v>21991</v>
      </c>
      <c r="E31" s="26">
        <v>20972</v>
      </c>
      <c r="F31" s="25">
        <v>5471</v>
      </c>
      <c r="G31" s="26">
        <v>5334</v>
      </c>
      <c r="H31" s="25">
        <v>62726</v>
      </c>
      <c r="I31" s="26">
        <v>59757</v>
      </c>
    </row>
    <row r="32" spans="1:9" ht="18" customHeight="1">
      <c r="A32" s="1" t="s">
        <v>23</v>
      </c>
      <c r="B32" s="25">
        <v>35357</v>
      </c>
      <c r="C32" s="26">
        <v>33455</v>
      </c>
      <c r="D32" s="25">
        <v>22024</v>
      </c>
      <c r="E32" s="26">
        <v>20921</v>
      </c>
      <c r="F32" s="25">
        <v>5467</v>
      </c>
      <c r="G32" s="26">
        <v>5285</v>
      </c>
      <c r="H32" s="25">
        <v>62848</v>
      </c>
      <c r="I32" s="26">
        <v>59661</v>
      </c>
    </row>
    <row r="33" spans="1:9" ht="18" customHeight="1">
      <c r="A33" s="1" t="s">
        <v>24</v>
      </c>
      <c r="B33" s="25">
        <v>34364</v>
      </c>
      <c r="C33" s="26">
        <v>33153</v>
      </c>
      <c r="D33" s="25">
        <v>21138</v>
      </c>
      <c r="E33" s="26">
        <v>20373</v>
      </c>
      <c r="F33" s="25">
        <v>5402</v>
      </c>
      <c r="G33" s="26">
        <v>5221</v>
      </c>
      <c r="H33" s="25">
        <v>60904</v>
      </c>
      <c r="I33" s="26">
        <v>58747</v>
      </c>
    </row>
    <row r="34" spans="1:9" ht="18" customHeight="1">
      <c r="A34" s="1" t="s">
        <v>25</v>
      </c>
      <c r="B34" s="25">
        <v>35141</v>
      </c>
      <c r="C34" s="26">
        <v>33800</v>
      </c>
      <c r="D34" s="25">
        <v>20862</v>
      </c>
      <c r="E34" s="26">
        <v>20242</v>
      </c>
      <c r="F34" s="25">
        <v>5521</v>
      </c>
      <c r="G34" s="26">
        <v>5865</v>
      </c>
      <c r="H34" s="25">
        <v>61524</v>
      </c>
      <c r="I34" s="26">
        <v>59907</v>
      </c>
    </row>
    <row r="35" spans="1:9" ht="18" customHeight="1">
      <c r="A35" s="1" t="s">
        <v>26</v>
      </c>
      <c r="B35" s="25">
        <v>36049</v>
      </c>
      <c r="C35" s="26">
        <v>35129</v>
      </c>
      <c r="D35" s="25">
        <v>20824</v>
      </c>
      <c r="E35" s="26">
        <v>19603</v>
      </c>
      <c r="F35" s="25">
        <v>5615</v>
      </c>
      <c r="G35" s="26">
        <v>6019</v>
      </c>
      <c r="H35" s="25">
        <v>62488</v>
      </c>
      <c r="I35" s="26">
        <v>60751</v>
      </c>
    </row>
    <row r="36" spans="1:9" ht="18" customHeight="1">
      <c r="A36" s="1" t="s">
        <v>27</v>
      </c>
      <c r="B36" s="25">
        <v>37206</v>
      </c>
      <c r="C36" s="26">
        <v>35692</v>
      </c>
      <c r="D36" s="25">
        <v>21067</v>
      </c>
      <c r="E36" s="26">
        <v>20552</v>
      </c>
      <c r="F36" s="25">
        <v>6041</v>
      </c>
      <c r="G36" s="26">
        <v>6455</v>
      </c>
      <c r="H36" s="25">
        <v>64314</v>
      </c>
      <c r="I36" s="26">
        <v>62699</v>
      </c>
    </row>
    <row r="37" spans="1:9" ht="18" customHeight="1">
      <c r="A37" s="1" t="s">
        <v>28</v>
      </c>
      <c r="B37" s="25">
        <v>38460</v>
      </c>
      <c r="C37" s="26">
        <v>36816</v>
      </c>
      <c r="D37" s="25">
        <v>21164</v>
      </c>
      <c r="E37" s="26">
        <v>21005</v>
      </c>
      <c r="F37" s="25">
        <v>6493</v>
      </c>
      <c r="G37" s="26">
        <v>7073</v>
      </c>
      <c r="H37" s="25">
        <v>66117</v>
      </c>
      <c r="I37" s="26">
        <v>64894</v>
      </c>
    </row>
    <row r="38" spans="1:9" ht="18" customHeight="1">
      <c r="A38" s="1" t="s">
        <v>29</v>
      </c>
      <c r="B38" s="25">
        <v>38114</v>
      </c>
      <c r="C38" s="26">
        <v>37376</v>
      </c>
      <c r="D38" s="25">
        <v>21224</v>
      </c>
      <c r="E38" s="26">
        <v>20923</v>
      </c>
      <c r="F38" s="25">
        <v>6842</v>
      </c>
      <c r="G38" s="26">
        <v>7733</v>
      </c>
      <c r="H38" s="25">
        <v>66180</v>
      </c>
      <c r="I38" s="26">
        <v>66032</v>
      </c>
    </row>
    <row r="39" spans="1:9" ht="18" customHeight="1">
      <c r="A39" s="1" t="s">
        <v>30</v>
      </c>
      <c r="B39" s="25">
        <v>38543</v>
      </c>
      <c r="C39" s="26">
        <v>36961</v>
      </c>
      <c r="D39" s="25">
        <v>20838</v>
      </c>
      <c r="E39" s="26">
        <v>19932</v>
      </c>
      <c r="F39" s="25">
        <v>7251</v>
      </c>
      <c r="G39" s="26">
        <v>8006</v>
      </c>
      <c r="H39" s="25">
        <v>66632</v>
      </c>
      <c r="I39" s="26">
        <v>64899</v>
      </c>
    </row>
    <row r="40" spans="1:9" ht="18" customHeight="1">
      <c r="A40" s="1" t="s">
        <v>31</v>
      </c>
      <c r="B40" s="25">
        <v>37695</v>
      </c>
      <c r="C40" s="26">
        <v>36917</v>
      </c>
      <c r="D40" s="25">
        <v>20278</v>
      </c>
      <c r="E40" s="26">
        <v>19587</v>
      </c>
      <c r="F40" s="25">
        <v>7737</v>
      </c>
      <c r="G40" s="26">
        <v>8622</v>
      </c>
      <c r="H40" s="25">
        <v>65710</v>
      </c>
      <c r="I40" s="26">
        <v>65126</v>
      </c>
    </row>
    <row r="41" spans="1:9" ht="18" customHeight="1">
      <c r="A41" s="1" t="s">
        <v>32</v>
      </c>
      <c r="B41" s="25">
        <v>36876</v>
      </c>
      <c r="C41" s="26">
        <v>36420</v>
      </c>
      <c r="D41" s="25">
        <v>20257</v>
      </c>
      <c r="E41" s="26">
        <v>19644</v>
      </c>
      <c r="F41" s="25">
        <v>8214</v>
      </c>
      <c r="G41" s="26">
        <v>8731</v>
      </c>
      <c r="H41" s="25">
        <v>65347</v>
      </c>
      <c r="I41" s="26">
        <v>64795</v>
      </c>
    </row>
    <row r="42" spans="1:9" ht="18" customHeight="1">
      <c r="A42" s="1" t="s">
        <v>33</v>
      </c>
      <c r="B42" s="25">
        <v>36371</v>
      </c>
      <c r="C42" s="26">
        <v>35369</v>
      </c>
      <c r="D42" s="25">
        <v>20524</v>
      </c>
      <c r="E42" s="26">
        <v>19945</v>
      </c>
      <c r="F42" s="25">
        <v>8351</v>
      </c>
      <c r="G42" s="26">
        <v>8905</v>
      </c>
      <c r="H42" s="25">
        <v>65246</v>
      </c>
      <c r="I42" s="26">
        <v>64219</v>
      </c>
    </row>
    <row r="43" spans="1:9" ht="18" customHeight="1">
      <c r="A43" s="1" t="s">
        <v>34</v>
      </c>
      <c r="B43" s="25">
        <v>35574</v>
      </c>
      <c r="C43" s="26">
        <v>34552</v>
      </c>
      <c r="D43" s="25">
        <v>20639</v>
      </c>
      <c r="E43" s="26">
        <v>20296</v>
      </c>
      <c r="F43" s="25">
        <v>8499</v>
      </c>
      <c r="G43" s="26">
        <v>8576</v>
      </c>
      <c r="H43" s="25">
        <v>64712</v>
      </c>
      <c r="I43" s="26">
        <v>63424</v>
      </c>
    </row>
    <row r="44" spans="1:9" ht="18" customHeight="1">
      <c r="A44" s="1" t="s">
        <v>35</v>
      </c>
      <c r="B44" s="25">
        <v>37076</v>
      </c>
      <c r="C44" s="26">
        <v>36186</v>
      </c>
      <c r="D44" s="25">
        <v>21594</v>
      </c>
      <c r="E44" s="26">
        <v>21147</v>
      </c>
      <c r="F44" s="25">
        <v>8801</v>
      </c>
      <c r="G44" s="26">
        <v>8656</v>
      </c>
      <c r="H44" s="25">
        <v>67471</v>
      </c>
      <c r="I44" s="26">
        <v>65989</v>
      </c>
    </row>
    <row r="45" spans="1:9" ht="18" customHeight="1">
      <c r="A45" s="1" t="s">
        <v>36</v>
      </c>
      <c r="B45" s="25">
        <v>38490</v>
      </c>
      <c r="C45" s="26">
        <v>37343</v>
      </c>
      <c r="D45" s="25">
        <v>22670</v>
      </c>
      <c r="E45" s="26">
        <v>22196</v>
      </c>
      <c r="F45" s="25">
        <v>9012</v>
      </c>
      <c r="G45" s="26">
        <v>8737</v>
      </c>
      <c r="H45" s="25">
        <v>70172</v>
      </c>
      <c r="I45" s="26">
        <v>68276</v>
      </c>
    </row>
    <row r="46" spans="1:9" ht="18" customHeight="1">
      <c r="A46" s="1" t="s">
        <v>37</v>
      </c>
      <c r="B46" s="25">
        <v>40290</v>
      </c>
      <c r="C46" s="26">
        <v>39588</v>
      </c>
      <c r="D46" s="25">
        <v>23625</v>
      </c>
      <c r="E46" s="26">
        <v>23136</v>
      </c>
      <c r="F46" s="25">
        <v>9061</v>
      </c>
      <c r="G46" s="26">
        <v>8689</v>
      </c>
      <c r="H46" s="25">
        <v>72976</v>
      </c>
      <c r="I46" s="26">
        <v>71413</v>
      </c>
    </row>
    <row r="47" spans="1:9" ht="18" customHeight="1">
      <c r="A47" s="1" t="s">
        <v>38</v>
      </c>
      <c r="B47" s="25">
        <v>41966</v>
      </c>
      <c r="C47" s="26">
        <v>41558</v>
      </c>
      <c r="D47" s="25">
        <v>24030</v>
      </c>
      <c r="E47" s="26">
        <v>23738</v>
      </c>
      <c r="F47" s="25">
        <v>8982</v>
      </c>
      <c r="G47" s="26">
        <v>8549</v>
      </c>
      <c r="H47" s="25">
        <v>74978</v>
      </c>
      <c r="I47" s="26">
        <v>73845</v>
      </c>
    </row>
    <row r="48" spans="1:9" ht="18" customHeight="1">
      <c r="A48" s="1" t="s">
        <v>39</v>
      </c>
      <c r="B48" s="25">
        <v>43422</v>
      </c>
      <c r="C48" s="26">
        <v>42497</v>
      </c>
      <c r="D48" s="25">
        <v>23633</v>
      </c>
      <c r="E48" s="26">
        <v>23301</v>
      </c>
      <c r="F48" s="25">
        <v>9118</v>
      </c>
      <c r="G48" s="26">
        <v>8389</v>
      </c>
      <c r="H48" s="25">
        <v>76173</v>
      </c>
      <c r="I48" s="26">
        <v>74187</v>
      </c>
    </row>
    <row r="49" spans="1:9" ht="18" customHeight="1">
      <c r="A49" s="1" t="s">
        <v>40</v>
      </c>
      <c r="B49" s="25">
        <v>43637</v>
      </c>
      <c r="C49" s="26">
        <v>42517</v>
      </c>
      <c r="D49" s="25">
        <v>23766</v>
      </c>
      <c r="E49" s="26">
        <v>23484</v>
      </c>
      <c r="F49" s="25">
        <v>8737</v>
      </c>
      <c r="G49" s="26">
        <v>8158</v>
      </c>
      <c r="H49" s="25">
        <v>76140</v>
      </c>
      <c r="I49" s="26">
        <v>74159</v>
      </c>
    </row>
    <row r="50" spans="1:9" ht="18" customHeight="1">
      <c r="A50" s="1" t="s">
        <v>41</v>
      </c>
      <c r="B50" s="25">
        <v>44044</v>
      </c>
      <c r="C50" s="26">
        <v>42829</v>
      </c>
      <c r="D50" s="25">
        <v>23347</v>
      </c>
      <c r="E50" s="26">
        <v>23512</v>
      </c>
      <c r="F50" s="25">
        <v>8545</v>
      </c>
      <c r="G50" s="26">
        <v>7777</v>
      </c>
      <c r="H50" s="25">
        <v>75936</v>
      </c>
      <c r="I50" s="26">
        <v>74118</v>
      </c>
    </row>
    <row r="51" spans="1:9" ht="18" customHeight="1">
      <c r="A51" s="1" t="s">
        <v>42</v>
      </c>
      <c r="B51" s="25">
        <v>45387</v>
      </c>
      <c r="C51" s="26">
        <v>43544</v>
      </c>
      <c r="D51" s="25">
        <v>23887</v>
      </c>
      <c r="E51" s="26">
        <v>23673</v>
      </c>
      <c r="F51" s="25">
        <v>8254</v>
      </c>
      <c r="G51" s="26">
        <v>7550</v>
      </c>
      <c r="H51" s="25">
        <v>77528</v>
      </c>
      <c r="I51" s="26">
        <v>74767</v>
      </c>
    </row>
    <row r="52" spans="1:9" ht="18" customHeight="1">
      <c r="A52" s="1" t="s">
        <v>43</v>
      </c>
      <c r="B52" s="25">
        <v>46977</v>
      </c>
      <c r="C52" s="26">
        <v>45588</v>
      </c>
      <c r="D52" s="25">
        <v>24705</v>
      </c>
      <c r="E52" s="26">
        <v>24514</v>
      </c>
      <c r="F52" s="25">
        <v>8147</v>
      </c>
      <c r="G52" s="26">
        <v>7533</v>
      </c>
      <c r="H52" s="25">
        <v>79829</v>
      </c>
      <c r="I52" s="26">
        <v>77635</v>
      </c>
    </row>
    <row r="53" spans="1:9" ht="18" customHeight="1">
      <c r="A53" s="1" t="s">
        <v>44</v>
      </c>
      <c r="B53" s="25">
        <v>48401</v>
      </c>
      <c r="C53" s="26">
        <v>46737</v>
      </c>
      <c r="D53" s="25">
        <v>25541</v>
      </c>
      <c r="E53" s="26">
        <v>25182</v>
      </c>
      <c r="F53" s="25">
        <v>8284</v>
      </c>
      <c r="G53" s="26">
        <v>7590</v>
      </c>
      <c r="H53" s="25">
        <v>82226</v>
      </c>
      <c r="I53" s="26">
        <v>79509</v>
      </c>
    </row>
    <row r="54" spans="1:9" ht="18" customHeight="1">
      <c r="A54" s="1" t="s">
        <v>45</v>
      </c>
      <c r="B54" s="25">
        <v>50367</v>
      </c>
      <c r="C54" s="26">
        <v>48911</v>
      </c>
      <c r="D54" s="25">
        <v>26246</v>
      </c>
      <c r="E54" s="26">
        <v>26086</v>
      </c>
      <c r="F54" s="25">
        <v>8047</v>
      </c>
      <c r="G54" s="26">
        <v>7511</v>
      </c>
      <c r="H54" s="25">
        <v>84660</v>
      </c>
      <c r="I54" s="26">
        <v>82508</v>
      </c>
    </row>
    <row r="55" spans="1:9" ht="18" customHeight="1">
      <c r="A55" s="1" t="s">
        <v>46</v>
      </c>
      <c r="B55" s="25">
        <v>49876</v>
      </c>
      <c r="C55" s="26">
        <v>48231</v>
      </c>
      <c r="D55" s="25">
        <v>25796</v>
      </c>
      <c r="E55" s="26">
        <v>25822</v>
      </c>
      <c r="F55" s="25">
        <v>7622</v>
      </c>
      <c r="G55" s="26">
        <v>7203</v>
      </c>
      <c r="H55" s="25">
        <v>83294</v>
      </c>
      <c r="I55" s="26">
        <v>81256</v>
      </c>
    </row>
    <row r="56" spans="1:9" ht="18" customHeight="1">
      <c r="A56" s="1" t="s">
        <v>47</v>
      </c>
      <c r="B56" s="25">
        <v>49210</v>
      </c>
      <c r="C56" s="26">
        <v>47514</v>
      </c>
      <c r="D56" s="25">
        <v>25209</v>
      </c>
      <c r="E56" s="26">
        <v>25207</v>
      </c>
      <c r="F56" s="25">
        <v>7317</v>
      </c>
      <c r="G56" s="26">
        <v>7025</v>
      </c>
      <c r="H56" s="25">
        <v>81736</v>
      </c>
      <c r="I56" s="26">
        <v>79746</v>
      </c>
    </row>
    <row r="57" spans="1:9" ht="18" customHeight="1">
      <c r="A57" s="1" t="s">
        <v>48</v>
      </c>
      <c r="B57" s="25">
        <v>48726</v>
      </c>
      <c r="C57" s="26">
        <v>47630</v>
      </c>
      <c r="D57" s="25">
        <v>25740</v>
      </c>
      <c r="E57" s="26">
        <v>25927</v>
      </c>
      <c r="F57" s="25">
        <v>7061</v>
      </c>
      <c r="G57" s="26">
        <v>6862</v>
      </c>
      <c r="H57" s="25">
        <v>81527</v>
      </c>
      <c r="I57" s="26">
        <v>80419</v>
      </c>
    </row>
    <row r="58" spans="1:9" ht="18" customHeight="1">
      <c r="A58" s="1" t="s">
        <v>49</v>
      </c>
      <c r="B58" s="25">
        <v>47792</v>
      </c>
      <c r="C58" s="26">
        <v>46540</v>
      </c>
      <c r="D58" s="25">
        <v>25875</v>
      </c>
      <c r="E58" s="26">
        <v>25324</v>
      </c>
      <c r="F58" s="25">
        <v>7084</v>
      </c>
      <c r="G58" s="26">
        <v>7073</v>
      </c>
      <c r="H58" s="25">
        <v>80751</v>
      </c>
      <c r="I58" s="26">
        <v>78937</v>
      </c>
    </row>
    <row r="59" spans="1:9" ht="18" customHeight="1">
      <c r="A59" s="1" t="s">
        <v>50</v>
      </c>
      <c r="B59" s="25">
        <v>48381</v>
      </c>
      <c r="C59" s="26">
        <v>47072</v>
      </c>
      <c r="D59" s="25">
        <v>25685</v>
      </c>
      <c r="E59" s="26">
        <v>26040</v>
      </c>
      <c r="F59" s="25">
        <v>6838</v>
      </c>
      <c r="G59" s="26">
        <v>6826</v>
      </c>
      <c r="H59" s="25">
        <v>80904</v>
      </c>
      <c r="I59" s="26">
        <v>79938</v>
      </c>
    </row>
    <row r="60" spans="1:9" ht="18" customHeight="1">
      <c r="A60" s="1" t="s">
        <v>51</v>
      </c>
      <c r="B60" s="25">
        <v>47537</v>
      </c>
      <c r="C60" s="26">
        <v>45632</v>
      </c>
      <c r="D60" s="25">
        <v>25326</v>
      </c>
      <c r="E60" s="26">
        <v>25552</v>
      </c>
      <c r="F60" s="25">
        <v>6579</v>
      </c>
      <c r="G60" s="26">
        <v>6610</v>
      </c>
      <c r="H60" s="25">
        <v>79442</v>
      </c>
      <c r="I60" s="26">
        <v>77794</v>
      </c>
    </row>
    <row r="61" spans="1:9" ht="18" customHeight="1">
      <c r="A61" s="1" t="s">
        <v>52</v>
      </c>
      <c r="B61" s="25">
        <v>46626</v>
      </c>
      <c r="C61" s="26">
        <v>44819</v>
      </c>
      <c r="D61" s="25">
        <v>25007</v>
      </c>
      <c r="E61" s="26">
        <v>24917</v>
      </c>
      <c r="F61" s="25">
        <v>6312</v>
      </c>
      <c r="G61" s="26">
        <v>6590</v>
      </c>
      <c r="H61" s="25">
        <v>77945</v>
      </c>
      <c r="I61" s="26">
        <v>76326</v>
      </c>
    </row>
    <row r="62" spans="1:9" ht="18" customHeight="1">
      <c r="A62" s="1" t="s">
        <v>53</v>
      </c>
      <c r="B62" s="25">
        <v>45281</v>
      </c>
      <c r="C62" s="26">
        <v>44284</v>
      </c>
      <c r="D62" s="25">
        <v>24579</v>
      </c>
      <c r="E62" s="26">
        <v>24761</v>
      </c>
      <c r="F62" s="25">
        <v>6268</v>
      </c>
      <c r="G62" s="26">
        <v>6547</v>
      </c>
      <c r="H62" s="25">
        <v>76128</v>
      </c>
      <c r="I62" s="26">
        <v>75592</v>
      </c>
    </row>
    <row r="63" spans="1:9" ht="18" customHeight="1">
      <c r="A63" s="1" t="s">
        <v>54</v>
      </c>
      <c r="B63" s="25">
        <v>44564</v>
      </c>
      <c r="C63" s="26">
        <v>43707</v>
      </c>
      <c r="D63" s="25">
        <v>24133</v>
      </c>
      <c r="E63" s="26">
        <v>24569</v>
      </c>
      <c r="F63" s="25">
        <v>6200</v>
      </c>
      <c r="G63" s="26">
        <v>6449</v>
      </c>
      <c r="H63" s="25">
        <v>74897</v>
      </c>
      <c r="I63" s="26">
        <v>74725</v>
      </c>
    </row>
    <row r="64" spans="1:9" ht="18" customHeight="1">
      <c r="A64" s="1" t="s">
        <v>55</v>
      </c>
      <c r="B64" s="25">
        <v>43667</v>
      </c>
      <c r="C64" s="26">
        <v>42424</v>
      </c>
      <c r="D64" s="25">
        <v>23987</v>
      </c>
      <c r="E64" s="26">
        <v>24336</v>
      </c>
      <c r="F64" s="25">
        <v>5942</v>
      </c>
      <c r="G64" s="26">
        <v>6284</v>
      </c>
      <c r="H64" s="25">
        <v>73596</v>
      </c>
      <c r="I64" s="26">
        <v>73044</v>
      </c>
    </row>
    <row r="65" spans="1:9" ht="18" customHeight="1">
      <c r="A65" s="1" t="s">
        <v>56</v>
      </c>
      <c r="B65" s="25">
        <v>42481</v>
      </c>
      <c r="C65" s="26">
        <v>41023</v>
      </c>
      <c r="D65" s="25">
        <v>23737</v>
      </c>
      <c r="E65" s="26">
        <v>23797</v>
      </c>
      <c r="F65" s="25">
        <v>5934</v>
      </c>
      <c r="G65" s="26">
        <v>6183</v>
      </c>
      <c r="H65" s="25">
        <v>72152</v>
      </c>
      <c r="I65" s="26">
        <v>71003</v>
      </c>
    </row>
    <row r="66" spans="1:9" ht="18" customHeight="1">
      <c r="A66" s="1" t="s">
        <v>57</v>
      </c>
      <c r="B66" s="25">
        <v>42401</v>
      </c>
      <c r="C66" s="26">
        <v>40713</v>
      </c>
      <c r="D66" s="25">
        <v>23449</v>
      </c>
      <c r="E66" s="26">
        <v>23487</v>
      </c>
      <c r="F66" s="25">
        <v>5945</v>
      </c>
      <c r="G66" s="26">
        <v>6250</v>
      </c>
      <c r="H66" s="25">
        <v>71795</v>
      </c>
      <c r="I66" s="26">
        <v>70450</v>
      </c>
    </row>
    <row r="67" spans="1:9" ht="18" customHeight="1">
      <c r="A67" s="1" t="s">
        <v>58</v>
      </c>
      <c r="B67" s="25">
        <v>40437</v>
      </c>
      <c r="C67" s="26">
        <v>39115</v>
      </c>
      <c r="D67" s="25">
        <v>22544</v>
      </c>
      <c r="E67" s="26">
        <v>23070</v>
      </c>
      <c r="F67" s="25">
        <v>5505</v>
      </c>
      <c r="G67" s="26">
        <v>5786</v>
      </c>
      <c r="H67" s="25">
        <v>68486</v>
      </c>
      <c r="I67" s="26">
        <v>67971</v>
      </c>
    </row>
    <row r="68" spans="1:9" ht="18" customHeight="1">
      <c r="A68" s="1" t="s">
        <v>59</v>
      </c>
      <c r="B68" s="25">
        <v>39841</v>
      </c>
      <c r="C68" s="26">
        <v>39043</v>
      </c>
      <c r="D68" s="25">
        <v>23341</v>
      </c>
      <c r="E68" s="26">
        <v>23270</v>
      </c>
      <c r="F68" s="25">
        <v>5594</v>
      </c>
      <c r="G68" s="26">
        <v>6082</v>
      </c>
      <c r="H68" s="25">
        <v>68776</v>
      </c>
      <c r="I68" s="26">
        <v>68395</v>
      </c>
    </row>
    <row r="69" spans="1:9" ht="18" customHeight="1">
      <c r="A69" s="1" t="s">
        <v>60</v>
      </c>
      <c r="B69" s="25">
        <v>40053</v>
      </c>
      <c r="C69" s="26">
        <v>38740</v>
      </c>
      <c r="D69" s="25">
        <v>23095</v>
      </c>
      <c r="E69" s="26">
        <v>23043</v>
      </c>
      <c r="F69" s="25">
        <v>5423</v>
      </c>
      <c r="G69" s="26">
        <v>5793</v>
      </c>
      <c r="H69" s="25">
        <v>68571</v>
      </c>
      <c r="I69" s="26">
        <v>67576</v>
      </c>
    </row>
    <row r="70" spans="1:9" ht="18" customHeight="1">
      <c r="A70" s="1" t="s">
        <v>61</v>
      </c>
      <c r="B70" s="25">
        <v>39854</v>
      </c>
      <c r="C70" s="26">
        <v>39081</v>
      </c>
      <c r="D70" s="25">
        <v>23466</v>
      </c>
      <c r="E70" s="26">
        <v>23866</v>
      </c>
      <c r="F70" s="25">
        <v>5459</v>
      </c>
      <c r="G70" s="26">
        <v>5813</v>
      </c>
      <c r="H70" s="25">
        <v>68779</v>
      </c>
      <c r="I70" s="26">
        <v>68760</v>
      </c>
    </row>
    <row r="71" spans="1:9" ht="18" customHeight="1">
      <c r="A71" s="1" t="s">
        <v>62</v>
      </c>
      <c r="B71" s="25">
        <v>39344</v>
      </c>
      <c r="C71" s="26">
        <v>38590</v>
      </c>
      <c r="D71" s="25">
        <v>23302</v>
      </c>
      <c r="E71" s="26">
        <v>23446</v>
      </c>
      <c r="F71" s="25">
        <v>5398</v>
      </c>
      <c r="G71" s="26">
        <v>5909</v>
      </c>
      <c r="H71" s="25">
        <v>68044</v>
      </c>
      <c r="I71" s="26">
        <v>67945</v>
      </c>
    </row>
    <row r="72" spans="1:9" ht="18" customHeight="1">
      <c r="A72" s="1" t="s">
        <v>63</v>
      </c>
      <c r="B72" s="25">
        <v>40257</v>
      </c>
      <c r="C72" s="26">
        <v>39041</v>
      </c>
      <c r="D72" s="25">
        <v>22556</v>
      </c>
      <c r="E72" s="26">
        <v>23135</v>
      </c>
      <c r="F72" s="25">
        <v>5296</v>
      </c>
      <c r="G72" s="26">
        <v>5706</v>
      </c>
      <c r="H72" s="25">
        <v>68109</v>
      </c>
      <c r="I72" s="26">
        <v>67882</v>
      </c>
    </row>
    <row r="73" spans="1:9" ht="18" customHeight="1">
      <c r="A73" s="1" t="s">
        <v>64</v>
      </c>
      <c r="B73" s="25">
        <v>35346</v>
      </c>
      <c r="C73" s="26">
        <v>35138</v>
      </c>
      <c r="D73" s="25">
        <v>16885</v>
      </c>
      <c r="E73" s="26">
        <v>17879</v>
      </c>
      <c r="F73" s="25">
        <v>4548</v>
      </c>
      <c r="G73" s="26">
        <v>5031</v>
      </c>
      <c r="H73" s="25">
        <v>56779</v>
      </c>
      <c r="I73" s="26">
        <v>58048</v>
      </c>
    </row>
    <row r="74" spans="1:9" ht="18" customHeight="1">
      <c r="A74" s="1" t="s">
        <v>65</v>
      </c>
      <c r="B74" s="25">
        <v>34988</v>
      </c>
      <c r="C74" s="26">
        <v>34940</v>
      </c>
      <c r="D74" s="25">
        <v>16785</v>
      </c>
      <c r="E74" s="26">
        <v>17530</v>
      </c>
      <c r="F74" s="25">
        <v>4643</v>
      </c>
      <c r="G74" s="26">
        <v>5190</v>
      </c>
      <c r="H74" s="25">
        <v>56416</v>
      </c>
      <c r="I74" s="26">
        <v>57660</v>
      </c>
    </row>
    <row r="75" spans="1:9" ht="18" customHeight="1">
      <c r="A75" s="1" t="s">
        <v>66</v>
      </c>
      <c r="B75" s="25">
        <v>33313</v>
      </c>
      <c r="C75" s="26">
        <v>33406</v>
      </c>
      <c r="D75" s="25">
        <v>15498</v>
      </c>
      <c r="E75" s="26">
        <v>16462</v>
      </c>
      <c r="F75" s="25">
        <v>4397</v>
      </c>
      <c r="G75" s="26">
        <v>4861</v>
      </c>
      <c r="H75" s="25">
        <v>53208</v>
      </c>
      <c r="I75" s="26">
        <v>54729</v>
      </c>
    </row>
    <row r="76" spans="1:9" ht="18" customHeight="1">
      <c r="A76" s="1" t="s">
        <v>67</v>
      </c>
      <c r="B76" s="25">
        <v>29012</v>
      </c>
      <c r="C76" s="26">
        <v>29168</v>
      </c>
      <c r="D76" s="25">
        <v>13565</v>
      </c>
      <c r="E76" s="26">
        <v>14562</v>
      </c>
      <c r="F76" s="25">
        <v>3953</v>
      </c>
      <c r="G76" s="26">
        <v>4302</v>
      </c>
      <c r="H76" s="25">
        <v>46530</v>
      </c>
      <c r="I76" s="26">
        <v>48032</v>
      </c>
    </row>
    <row r="77" spans="1:9" ht="18" customHeight="1">
      <c r="A77" s="1" t="s">
        <v>68</v>
      </c>
      <c r="B77" s="25">
        <v>26021</v>
      </c>
      <c r="C77" s="26">
        <v>26778</v>
      </c>
      <c r="D77" s="25">
        <v>12632</v>
      </c>
      <c r="E77" s="26">
        <v>13716</v>
      </c>
      <c r="F77" s="25">
        <v>3327</v>
      </c>
      <c r="G77" s="26">
        <v>3778</v>
      </c>
      <c r="H77" s="25">
        <v>41980</v>
      </c>
      <c r="I77" s="26">
        <v>44272</v>
      </c>
    </row>
    <row r="78" spans="1:9" ht="18" customHeight="1">
      <c r="A78" s="1" t="s">
        <v>69</v>
      </c>
      <c r="B78" s="25">
        <v>28493</v>
      </c>
      <c r="C78" s="26">
        <v>29788</v>
      </c>
      <c r="D78" s="25">
        <v>14101</v>
      </c>
      <c r="E78" s="26">
        <v>15386</v>
      </c>
      <c r="F78" s="25">
        <v>3846</v>
      </c>
      <c r="G78" s="26">
        <v>4388</v>
      </c>
      <c r="H78" s="25">
        <v>46440</v>
      </c>
      <c r="I78" s="26">
        <v>49562</v>
      </c>
    </row>
    <row r="79" spans="1:9" ht="18" customHeight="1">
      <c r="A79" s="1" t="s">
        <v>70</v>
      </c>
      <c r="B79" s="25">
        <v>30814</v>
      </c>
      <c r="C79" s="26">
        <v>32706</v>
      </c>
      <c r="D79" s="25">
        <v>14884</v>
      </c>
      <c r="E79" s="26">
        <v>16772</v>
      </c>
      <c r="F79" s="25">
        <v>3781</v>
      </c>
      <c r="G79" s="26">
        <v>4461</v>
      </c>
      <c r="H79" s="25">
        <v>49479</v>
      </c>
      <c r="I79" s="26">
        <v>53939</v>
      </c>
    </row>
    <row r="80" spans="1:9" ht="18" customHeight="1">
      <c r="A80" s="1" t="s">
        <v>71</v>
      </c>
      <c r="B80" s="25">
        <v>31497</v>
      </c>
      <c r="C80" s="26">
        <v>33356</v>
      </c>
      <c r="D80" s="25">
        <v>14698</v>
      </c>
      <c r="E80" s="26">
        <v>17003</v>
      </c>
      <c r="F80" s="25">
        <v>3795</v>
      </c>
      <c r="G80" s="26">
        <v>4322</v>
      </c>
      <c r="H80" s="25">
        <v>49990</v>
      </c>
      <c r="I80" s="26">
        <v>54681</v>
      </c>
    </row>
    <row r="81" spans="1:9" ht="18" customHeight="1">
      <c r="A81" s="1" t="s">
        <v>72</v>
      </c>
      <c r="B81" s="25">
        <v>30127</v>
      </c>
      <c r="C81" s="26">
        <v>32073</v>
      </c>
      <c r="D81" s="25">
        <v>14113</v>
      </c>
      <c r="E81" s="26">
        <v>15957</v>
      </c>
      <c r="F81" s="25">
        <v>3524</v>
      </c>
      <c r="G81" s="26">
        <v>4137</v>
      </c>
      <c r="H81" s="25">
        <v>47764</v>
      </c>
      <c r="I81" s="26">
        <v>52167</v>
      </c>
    </row>
    <row r="82" spans="1:9" ht="18" customHeight="1">
      <c r="A82" s="1" t="s">
        <v>73</v>
      </c>
      <c r="B82" s="25">
        <v>28757</v>
      </c>
      <c r="C82" s="26">
        <v>31355</v>
      </c>
      <c r="D82" s="25">
        <v>13442</v>
      </c>
      <c r="E82" s="26">
        <v>15899</v>
      </c>
      <c r="F82" s="25">
        <v>3433</v>
      </c>
      <c r="G82" s="26">
        <v>4179</v>
      </c>
      <c r="H82" s="25">
        <v>45632</v>
      </c>
      <c r="I82" s="26">
        <v>51433</v>
      </c>
    </row>
    <row r="83" spans="1:9" ht="18" customHeight="1">
      <c r="A83" s="1" t="s">
        <v>74</v>
      </c>
      <c r="B83" s="25">
        <v>28215</v>
      </c>
      <c r="C83" s="26">
        <v>31042</v>
      </c>
      <c r="D83" s="25">
        <v>13091</v>
      </c>
      <c r="E83" s="26">
        <v>15805</v>
      </c>
      <c r="F83" s="25">
        <v>3302</v>
      </c>
      <c r="G83" s="26">
        <v>4240</v>
      </c>
      <c r="H83" s="25">
        <v>44608</v>
      </c>
      <c r="I83" s="26">
        <v>51087</v>
      </c>
    </row>
    <row r="84" spans="1:9" ht="18" customHeight="1">
      <c r="A84" s="1" t="s">
        <v>75</v>
      </c>
      <c r="B84" s="25">
        <v>27910</v>
      </c>
      <c r="C84" s="26">
        <v>31573</v>
      </c>
      <c r="D84" s="25">
        <v>13374</v>
      </c>
      <c r="E84" s="26">
        <v>16284</v>
      </c>
      <c r="F84" s="25">
        <v>3332</v>
      </c>
      <c r="G84" s="26">
        <v>4132</v>
      </c>
      <c r="H84" s="25">
        <v>44616</v>
      </c>
      <c r="I84" s="26">
        <v>51989</v>
      </c>
    </row>
    <row r="85" spans="1:9" ht="18" customHeight="1">
      <c r="A85" s="1" t="s">
        <v>76</v>
      </c>
      <c r="B85" s="25">
        <v>27466</v>
      </c>
      <c r="C85" s="26">
        <v>31218</v>
      </c>
      <c r="D85" s="25">
        <v>13233</v>
      </c>
      <c r="E85" s="26">
        <v>16278</v>
      </c>
      <c r="F85" s="25">
        <v>3169</v>
      </c>
      <c r="G85" s="26">
        <v>4221</v>
      </c>
      <c r="H85" s="25">
        <v>43868</v>
      </c>
      <c r="I85" s="26">
        <v>51717</v>
      </c>
    </row>
    <row r="86" spans="1:9" ht="18" customHeight="1">
      <c r="A86" s="1" t="s">
        <v>77</v>
      </c>
      <c r="B86" s="25">
        <v>27312</v>
      </c>
      <c r="C86" s="26">
        <v>32178</v>
      </c>
      <c r="D86" s="25">
        <v>13531</v>
      </c>
      <c r="E86" s="26">
        <v>17337</v>
      </c>
      <c r="F86" s="25">
        <v>3301</v>
      </c>
      <c r="G86" s="26">
        <v>4401</v>
      </c>
      <c r="H86" s="25">
        <v>44144</v>
      </c>
      <c r="I86" s="26">
        <v>53916</v>
      </c>
    </row>
    <row r="87" spans="1:9" ht="18" customHeight="1">
      <c r="A87" s="1" t="s">
        <v>78</v>
      </c>
      <c r="B87" s="25">
        <v>26563</v>
      </c>
      <c r="C87" s="26">
        <v>31811</v>
      </c>
      <c r="D87" s="25">
        <v>13420</v>
      </c>
      <c r="E87" s="26">
        <v>17643</v>
      </c>
      <c r="F87" s="25">
        <v>3167</v>
      </c>
      <c r="G87" s="26">
        <v>4339</v>
      </c>
      <c r="H87" s="25">
        <v>43150</v>
      </c>
      <c r="I87" s="26">
        <v>53793</v>
      </c>
    </row>
    <row r="88" spans="1:9" ht="18" customHeight="1">
      <c r="A88" s="1" t="s">
        <v>79</v>
      </c>
      <c r="B88" s="25">
        <v>25549</v>
      </c>
      <c r="C88" s="26">
        <v>31400</v>
      </c>
      <c r="D88" s="25">
        <v>12967</v>
      </c>
      <c r="E88" s="26">
        <v>17629</v>
      </c>
      <c r="F88" s="25">
        <v>3105</v>
      </c>
      <c r="G88" s="26">
        <v>4741</v>
      </c>
      <c r="H88" s="25">
        <v>41621</v>
      </c>
      <c r="I88" s="26">
        <v>53770</v>
      </c>
    </row>
    <row r="89" spans="1:9" ht="18" customHeight="1">
      <c r="A89" s="1" t="s">
        <v>80</v>
      </c>
      <c r="B89" s="25">
        <v>22718</v>
      </c>
      <c r="C89" s="26">
        <v>28860</v>
      </c>
      <c r="D89" s="25">
        <v>11850</v>
      </c>
      <c r="E89" s="26">
        <v>16508</v>
      </c>
      <c r="F89" s="25">
        <v>2895</v>
      </c>
      <c r="G89" s="26">
        <v>4352</v>
      </c>
      <c r="H89" s="25">
        <v>37463</v>
      </c>
      <c r="I89" s="26">
        <v>49720</v>
      </c>
    </row>
    <row r="90" spans="1:9" ht="18" customHeight="1">
      <c r="A90" s="1" t="s">
        <v>81</v>
      </c>
      <c r="B90" s="25">
        <v>21307</v>
      </c>
      <c r="C90" s="26">
        <v>27800</v>
      </c>
      <c r="D90" s="25">
        <v>11188</v>
      </c>
      <c r="E90" s="26">
        <v>16299</v>
      </c>
      <c r="F90" s="25">
        <v>2817</v>
      </c>
      <c r="G90" s="26">
        <v>4320</v>
      </c>
      <c r="H90" s="25">
        <v>35312</v>
      </c>
      <c r="I90" s="26">
        <v>48419</v>
      </c>
    </row>
    <row r="91" spans="1:9" ht="18" customHeight="1">
      <c r="A91" s="1" t="s">
        <v>82</v>
      </c>
      <c r="B91" s="25">
        <v>19774</v>
      </c>
      <c r="C91" s="26">
        <v>26380</v>
      </c>
      <c r="D91" s="25">
        <v>10605</v>
      </c>
      <c r="E91" s="26">
        <v>15773</v>
      </c>
      <c r="F91" s="25">
        <v>2670</v>
      </c>
      <c r="G91" s="26">
        <v>4226</v>
      </c>
      <c r="H91" s="25">
        <v>33049</v>
      </c>
      <c r="I91" s="26">
        <v>46379</v>
      </c>
    </row>
    <row r="92" spans="1:9" ht="18" customHeight="1">
      <c r="A92" s="1" t="s">
        <v>83</v>
      </c>
      <c r="B92" s="25">
        <v>18407</v>
      </c>
      <c r="C92" s="26">
        <v>26167</v>
      </c>
      <c r="D92" s="25">
        <v>10006</v>
      </c>
      <c r="E92" s="26">
        <v>15462</v>
      </c>
      <c r="F92" s="25">
        <v>2537</v>
      </c>
      <c r="G92" s="26">
        <v>4261</v>
      </c>
      <c r="H92" s="25">
        <v>30950</v>
      </c>
      <c r="I92" s="26">
        <v>45890</v>
      </c>
    </row>
    <row r="93" spans="1:9" ht="18" customHeight="1">
      <c r="A93" s="1" t="s">
        <v>84</v>
      </c>
      <c r="B93" s="25">
        <v>17800</v>
      </c>
      <c r="C93" s="26">
        <v>25121</v>
      </c>
      <c r="D93" s="25">
        <v>9407</v>
      </c>
      <c r="E93" s="26">
        <v>15518</v>
      </c>
      <c r="F93" s="25">
        <v>2447</v>
      </c>
      <c r="G93" s="26">
        <v>4212</v>
      </c>
      <c r="H93" s="25">
        <v>29654</v>
      </c>
      <c r="I93" s="26">
        <v>44851</v>
      </c>
    </row>
    <row r="94" spans="1:9" ht="18" customHeight="1">
      <c r="A94" s="1" t="s">
        <v>85</v>
      </c>
      <c r="B94" s="25">
        <v>16126</v>
      </c>
      <c r="C94" s="26">
        <v>23821</v>
      </c>
      <c r="D94" s="25">
        <v>8632</v>
      </c>
      <c r="E94" s="26">
        <v>14660</v>
      </c>
      <c r="F94" s="25">
        <v>2386</v>
      </c>
      <c r="G94" s="26">
        <v>4225</v>
      </c>
      <c r="H94" s="25">
        <v>27144</v>
      </c>
      <c r="I94" s="26">
        <v>42706</v>
      </c>
    </row>
    <row r="95" spans="1:9" ht="18" customHeight="1">
      <c r="A95" s="1" t="s">
        <v>86</v>
      </c>
      <c r="B95" s="25">
        <v>14784</v>
      </c>
      <c r="C95" s="26">
        <v>23040</v>
      </c>
      <c r="D95" s="25">
        <v>7749</v>
      </c>
      <c r="E95" s="26">
        <v>13884</v>
      </c>
      <c r="F95" s="25">
        <v>2143</v>
      </c>
      <c r="G95" s="26">
        <v>4174</v>
      </c>
      <c r="H95" s="25">
        <v>24676</v>
      </c>
      <c r="I95" s="26">
        <v>41098</v>
      </c>
    </row>
    <row r="96" spans="1:9" ht="18" customHeight="1">
      <c r="A96" s="1" t="s">
        <v>87</v>
      </c>
      <c r="B96" s="25">
        <v>12968</v>
      </c>
      <c r="C96" s="26">
        <v>20847</v>
      </c>
      <c r="D96" s="25">
        <v>6976</v>
      </c>
      <c r="E96" s="26">
        <v>13150</v>
      </c>
      <c r="F96" s="25">
        <v>1989</v>
      </c>
      <c r="G96" s="26">
        <v>3979</v>
      </c>
      <c r="H96" s="25">
        <v>21933</v>
      </c>
      <c r="I96" s="26">
        <v>37976</v>
      </c>
    </row>
    <row r="97" spans="1:9" ht="18" customHeight="1">
      <c r="A97" s="1" t="s">
        <v>88</v>
      </c>
      <c r="B97" s="25">
        <v>11732</v>
      </c>
      <c r="C97" s="26">
        <v>19816</v>
      </c>
      <c r="D97" s="25">
        <v>6194</v>
      </c>
      <c r="E97" s="26">
        <v>12561</v>
      </c>
      <c r="F97" s="25">
        <v>2027</v>
      </c>
      <c r="G97" s="26">
        <v>3826</v>
      </c>
      <c r="H97" s="25">
        <v>19953</v>
      </c>
      <c r="I97" s="26">
        <v>36203</v>
      </c>
    </row>
    <row r="98" spans="1:9" ht="18" customHeight="1">
      <c r="A98" s="1" t="s">
        <v>89</v>
      </c>
      <c r="B98" s="25">
        <v>10209</v>
      </c>
      <c r="C98" s="26">
        <v>18095</v>
      </c>
      <c r="D98" s="25">
        <v>5409</v>
      </c>
      <c r="E98" s="26">
        <v>11647</v>
      </c>
      <c r="F98" s="25">
        <v>1676</v>
      </c>
      <c r="G98" s="26">
        <v>3753</v>
      </c>
      <c r="H98" s="25">
        <v>17294</v>
      </c>
      <c r="I98" s="26">
        <v>33495</v>
      </c>
    </row>
    <row r="99" spans="1:9" ht="18" customHeight="1">
      <c r="A99" s="1" t="s">
        <v>90</v>
      </c>
      <c r="B99" s="25">
        <v>6876</v>
      </c>
      <c r="C99" s="26">
        <v>12801</v>
      </c>
      <c r="D99" s="25">
        <v>3429</v>
      </c>
      <c r="E99" s="26">
        <v>7788</v>
      </c>
      <c r="F99" s="25">
        <v>1168</v>
      </c>
      <c r="G99" s="26">
        <v>2490</v>
      </c>
      <c r="H99" s="25">
        <v>11473</v>
      </c>
      <c r="I99" s="26">
        <v>23079</v>
      </c>
    </row>
    <row r="100" spans="1:9" ht="18" customHeight="1">
      <c r="A100" s="1" t="s">
        <v>91</v>
      </c>
      <c r="B100" s="25">
        <v>4105</v>
      </c>
      <c r="C100" s="26">
        <v>8326</v>
      </c>
      <c r="D100" s="25">
        <v>2057</v>
      </c>
      <c r="E100" s="26">
        <v>4994</v>
      </c>
      <c r="F100" s="25">
        <v>692</v>
      </c>
      <c r="G100" s="26">
        <v>1736</v>
      </c>
      <c r="H100" s="25">
        <v>6854</v>
      </c>
      <c r="I100" s="26">
        <v>15056</v>
      </c>
    </row>
    <row r="101" spans="1:9" ht="18" customHeight="1">
      <c r="A101" s="1" t="s">
        <v>92</v>
      </c>
      <c r="B101" s="25">
        <v>3372</v>
      </c>
      <c r="C101" s="26">
        <v>7384</v>
      </c>
      <c r="D101" s="25">
        <v>1641</v>
      </c>
      <c r="E101" s="26">
        <v>4442</v>
      </c>
      <c r="F101" s="25">
        <v>607</v>
      </c>
      <c r="G101" s="26">
        <v>1555</v>
      </c>
      <c r="H101" s="25">
        <v>5620</v>
      </c>
      <c r="I101" s="26">
        <v>13381</v>
      </c>
    </row>
    <row r="102" spans="1:9" ht="18" customHeight="1">
      <c r="A102" s="1" t="s">
        <v>93</v>
      </c>
      <c r="B102" s="25">
        <v>3353</v>
      </c>
      <c r="C102" s="26">
        <v>7494</v>
      </c>
      <c r="D102" s="25">
        <v>1628</v>
      </c>
      <c r="E102" s="26">
        <v>4264</v>
      </c>
      <c r="F102" s="25">
        <v>486</v>
      </c>
      <c r="G102" s="26">
        <v>1526</v>
      </c>
      <c r="H102" s="25">
        <v>5467</v>
      </c>
      <c r="I102" s="26">
        <v>13284</v>
      </c>
    </row>
    <row r="103" spans="1:9" ht="18" customHeight="1">
      <c r="A103" s="1" t="s">
        <v>94</v>
      </c>
      <c r="B103" s="25">
        <v>3391</v>
      </c>
      <c r="C103" s="26">
        <v>7857</v>
      </c>
      <c r="D103" s="25">
        <v>1489</v>
      </c>
      <c r="E103" s="26">
        <v>4564</v>
      </c>
      <c r="F103" s="25">
        <v>553</v>
      </c>
      <c r="G103" s="26">
        <v>1650</v>
      </c>
      <c r="H103" s="25">
        <v>5433</v>
      </c>
      <c r="I103" s="26">
        <v>14071</v>
      </c>
    </row>
    <row r="104" spans="1:9" ht="18" customHeight="1">
      <c r="A104" s="1" t="s">
        <v>95</v>
      </c>
      <c r="B104" s="25">
        <v>3030</v>
      </c>
      <c r="C104" s="26">
        <v>7999</v>
      </c>
      <c r="D104" s="25">
        <v>1498</v>
      </c>
      <c r="E104" s="26">
        <v>4643</v>
      </c>
      <c r="F104" s="25">
        <v>548</v>
      </c>
      <c r="G104" s="26">
        <v>1714</v>
      </c>
      <c r="H104" s="25">
        <v>5076</v>
      </c>
      <c r="I104" s="26">
        <v>14356</v>
      </c>
    </row>
    <row r="105" spans="1:9" ht="18" customHeight="1">
      <c r="A105" s="1" t="s">
        <v>96</v>
      </c>
      <c r="B105" s="25">
        <v>2312</v>
      </c>
      <c r="C105" s="26">
        <v>6837</v>
      </c>
      <c r="D105" s="25">
        <v>1138</v>
      </c>
      <c r="E105" s="26">
        <v>3752</v>
      </c>
      <c r="F105" s="25">
        <v>429</v>
      </c>
      <c r="G105" s="26">
        <v>1423</v>
      </c>
      <c r="H105" s="25">
        <v>3879</v>
      </c>
      <c r="I105" s="26">
        <v>12012</v>
      </c>
    </row>
    <row r="106" spans="1:9" ht="18" customHeight="1">
      <c r="A106" s="1" t="s">
        <v>97</v>
      </c>
      <c r="B106" s="25">
        <v>1791</v>
      </c>
      <c r="C106" s="26">
        <v>5497</v>
      </c>
      <c r="D106" s="25">
        <v>826</v>
      </c>
      <c r="E106" s="26">
        <v>3088</v>
      </c>
      <c r="F106" s="25">
        <v>327</v>
      </c>
      <c r="G106" s="26">
        <v>1186</v>
      </c>
      <c r="H106" s="25">
        <v>2944</v>
      </c>
      <c r="I106" s="26">
        <v>9771</v>
      </c>
    </row>
    <row r="107" spans="1:9" ht="18" customHeight="1">
      <c r="A107" s="1" t="s">
        <v>98</v>
      </c>
      <c r="B107" s="25">
        <v>1288</v>
      </c>
      <c r="C107" s="26">
        <v>4198</v>
      </c>
      <c r="D107" s="25">
        <v>531</v>
      </c>
      <c r="E107" s="26">
        <v>2308</v>
      </c>
      <c r="F107" s="25">
        <v>244</v>
      </c>
      <c r="G107" s="26">
        <v>953</v>
      </c>
      <c r="H107" s="25">
        <v>2063</v>
      </c>
      <c r="I107" s="26">
        <v>7459</v>
      </c>
    </row>
    <row r="108" spans="1:9" ht="18" customHeight="1">
      <c r="A108" s="1" t="s">
        <v>99</v>
      </c>
      <c r="B108" s="25">
        <v>928</v>
      </c>
      <c r="C108" s="26">
        <v>3243</v>
      </c>
      <c r="D108" s="25">
        <v>416</v>
      </c>
      <c r="E108" s="26">
        <v>1834</v>
      </c>
      <c r="F108" s="25">
        <v>183</v>
      </c>
      <c r="G108" s="26">
        <v>816</v>
      </c>
      <c r="H108" s="25">
        <v>1527</v>
      </c>
      <c r="I108" s="26">
        <v>5893</v>
      </c>
    </row>
    <row r="109" spans="1:9" ht="18" customHeight="1">
      <c r="A109" s="1" t="s">
        <v>100</v>
      </c>
      <c r="B109" s="25">
        <v>609</v>
      </c>
      <c r="C109" s="26">
        <v>2378</v>
      </c>
      <c r="D109" s="25">
        <v>265</v>
      </c>
      <c r="E109" s="26">
        <v>1350</v>
      </c>
      <c r="F109" s="25">
        <v>124</v>
      </c>
      <c r="G109" s="26">
        <v>553</v>
      </c>
      <c r="H109" s="25">
        <v>998</v>
      </c>
      <c r="I109" s="26">
        <v>4281</v>
      </c>
    </row>
    <row r="110" spans="1:9" ht="18" customHeight="1">
      <c r="A110" s="1" t="s">
        <v>101</v>
      </c>
      <c r="B110" s="25">
        <v>418</v>
      </c>
      <c r="C110" s="26">
        <v>1878</v>
      </c>
      <c r="D110" s="25">
        <v>182</v>
      </c>
      <c r="E110" s="26">
        <v>1044</v>
      </c>
      <c r="F110" s="25">
        <v>86</v>
      </c>
      <c r="G110" s="26">
        <v>468</v>
      </c>
      <c r="H110" s="25">
        <v>686</v>
      </c>
      <c r="I110" s="26">
        <v>3390</v>
      </c>
    </row>
    <row r="111" spans="1:9" ht="18" customHeight="1">
      <c r="A111" s="1" t="s">
        <v>102</v>
      </c>
      <c r="B111" s="25">
        <v>277</v>
      </c>
      <c r="C111" s="26">
        <v>1312</v>
      </c>
      <c r="D111" s="25">
        <v>98</v>
      </c>
      <c r="E111" s="26">
        <v>767</v>
      </c>
      <c r="F111" s="25">
        <v>46</v>
      </c>
      <c r="G111" s="26">
        <v>282</v>
      </c>
      <c r="H111" s="25">
        <v>421</v>
      </c>
      <c r="I111" s="26">
        <v>2361</v>
      </c>
    </row>
    <row r="112" spans="1:9" ht="18" customHeight="1">
      <c r="A112" s="1" t="s">
        <v>103</v>
      </c>
      <c r="B112" s="25">
        <v>169</v>
      </c>
      <c r="C112" s="26">
        <v>869</v>
      </c>
      <c r="D112" s="25">
        <v>71</v>
      </c>
      <c r="E112" s="26">
        <v>502</v>
      </c>
      <c r="F112" s="25">
        <v>42</v>
      </c>
      <c r="G112" s="26">
        <v>246</v>
      </c>
      <c r="H112" s="25">
        <v>282</v>
      </c>
      <c r="I112" s="26">
        <v>1617</v>
      </c>
    </row>
    <row r="113" spans="1:9" ht="18" customHeight="1">
      <c r="A113" s="1" t="s">
        <v>104</v>
      </c>
      <c r="B113" s="25">
        <v>138</v>
      </c>
      <c r="C113" s="26">
        <v>601</v>
      </c>
      <c r="D113" s="25">
        <v>58</v>
      </c>
      <c r="E113" s="26">
        <v>327</v>
      </c>
      <c r="F113" s="25">
        <v>36</v>
      </c>
      <c r="G113" s="26">
        <v>163</v>
      </c>
      <c r="H113" s="25">
        <v>232</v>
      </c>
      <c r="I113" s="26">
        <v>1091</v>
      </c>
    </row>
    <row r="114" spans="1:9" ht="18" customHeight="1">
      <c r="A114" s="1" t="s">
        <v>105</v>
      </c>
      <c r="B114" s="25">
        <v>68</v>
      </c>
      <c r="C114" s="26">
        <v>377</v>
      </c>
      <c r="D114" s="25">
        <v>18</v>
      </c>
      <c r="E114" s="26">
        <v>193</v>
      </c>
      <c r="F114" s="25">
        <v>19</v>
      </c>
      <c r="G114" s="26">
        <v>114</v>
      </c>
      <c r="H114" s="25">
        <v>105</v>
      </c>
      <c r="I114" s="26">
        <v>684</v>
      </c>
    </row>
    <row r="115" spans="1:9" ht="18" customHeight="1">
      <c r="A115" s="1" t="s">
        <v>106</v>
      </c>
      <c r="B115" s="25">
        <v>80</v>
      </c>
      <c r="C115" s="26">
        <v>544</v>
      </c>
      <c r="D115" s="25">
        <v>28</v>
      </c>
      <c r="E115" s="26">
        <v>316</v>
      </c>
      <c r="F115" s="25">
        <v>18</v>
      </c>
      <c r="G115" s="26">
        <v>177</v>
      </c>
      <c r="H115" s="27">
        <v>126</v>
      </c>
      <c r="I115" s="28">
        <v>1037</v>
      </c>
    </row>
    <row r="116" spans="1:9" ht="18" customHeight="1">
      <c r="A116" s="17" t="s">
        <v>107</v>
      </c>
      <c r="B116" s="21">
        <v>2966640</v>
      </c>
      <c r="C116" s="22">
        <v>3049384</v>
      </c>
      <c r="D116" s="21">
        <v>1640202</v>
      </c>
      <c r="E116" s="22">
        <v>1740296</v>
      </c>
      <c r="F116" s="21">
        <f>SUM(F15:F115)</f>
        <v>480334</v>
      </c>
      <c r="G116" s="22">
        <v>519565</v>
      </c>
      <c r="H116" s="18">
        <v>5087176</v>
      </c>
      <c r="I116" s="22">
        <v>5309245</v>
      </c>
    </row>
  </sheetData>
  <sheetProtection/>
  <mergeCells count="5">
    <mergeCell ref="H13:I13"/>
    <mergeCell ref="A13:A14"/>
    <mergeCell ref="B13:C13"/>
    <mergeCell ref="D13:E13"/>
    <mergeCell ref="F13:G13"/>
  </mergeCells>
  <hyperlinks>
    <hyperlink ref="B10" r:id="rId1" display="Bevolking volgens het Rijksregister"/>
    <hyperlink ref="B10:C10" r:id="rId2" display="http://aps.vlaanderen.be/sgml/largereeksen/1097.htm"/>
    <hyperlink ref="B11:C11" r:id="rId3" display="Website federale overheid (STATBEL)"/>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24"/>
  <sheetViews>
    <sheetView zoomScalePageLayoutView="0" workbookViewId="0" topLeftCell="A2">
      <selection activeCell="I18" sqref="I18"/>
    </sheetView>
  </sheetViews>
  <sheetFormatPr defaultColWidth="9.140625" defaultRowHeight="18" customHeight="1"/>
  <cols>
    <col min="1" max="20" width="15.7109375" style="0" customWidth="1"/>
  </cols>
  <sheetData>
    <row r="1" ht="18" customHeight="1">
      <c r="A1" s="224" t="s">
        <v>279</v>
      </c>
    </row>
    <row r="2" ht="18" customHeight="1">
      <c r="A2" s="179" t="s">
        <v>321</v>
      </c>
    </row>
    <row r="3" ht="18" customHeight="1">
      <c r="A3" s="179"/>
    </row>
    <row r="4" ht="18" customHeight="1">
      <c r="A4" s="179" t="s">
        <v>320</v>
      </c>
    </row>
    <row r="5" spans="2:4" ht="18" customHeight="1">
      <c r="B5" s="343" t="s">
        <v>318</v>
      </c>
      <c r="C5" s="345" t="s">
        <v>280</v>
      </c>
      <c r="D5" s="347" t="s">
        <v>319</v>
      </c>
    </row>
    <row r="6" spans="2:4" ht="18" customHeight="1">
      <c r="B6" s="344"/>
      <c r="C6" s="346"/>
      <c r="D6" s="348"/>
    </row>
    <row r="7" spans="1:4" ht="18" customHeight="1">
      <c r="A7" s="209" t="s">
        <v>272</v>
      </c>
      <c r="B7" s="210">
        <f>SUM('2011'!E19:E24)</f>
        <v>417994</v>
      </c>
      <c r="C7" s="210">
        <v>105700</v>
      </c>
      <c r="D7" s="211">
        <f>C7/B7</f>
        <v>0.25287444317382546</v>
      </c>
    </row>
    <row r="8" spans="1:4" ht="18" customHeight="1">
      <c r="A8" s="212" t="s">
        <v>273</v>
      </c>
      <c r="B8" s="213">
        <f>SUM('2011'!E25:E30)</f>
        <v>394685</v>
      </c>
      <c r="C8" s="213">
        <v>91884</v>
      </c>
      <c r="D8" s="214">
        <f aca="true" t="shared" si="0" ref="D8:D13">C8/B8</f>
        <v>0.2328033748432294</v>
      </c>
    </row>
    <row r="9" spans="1:4" ht="18" customHeight="1">
      <c r="A9" s="215" t="s">
        <v>274</v>
      </c>
      <c r="B9" s="213">
        <f>SUM('2011'!E31:E36)</f>
        <v>419440</v>
      </c>
      <c r="C9" s="213">
        <v>78741</v>
      </c>
      <c r="D9" s="214">
        <f t="shared" si="0"/>
        <v>0.18772887659736792</v>
      </c>
    </row>
    <row r="10" spans="1:4" ht="18" customHeight="1">
      <c r="A10" s="216" t="s">
        <v>275</v>
      </c>
      <c r="B10" s="213">
        <f>SUM('2011'!E37:E43)</f>
        <v>525090</v>
      </c>
      <c r="C10" s="213">
        <v>94255</v>
      </c>
      <c r="D10" s="214">
        <f t="shared" si="0"/>
        <v>0.17950256146565352</v>
      </c>
    </row>
    <row r="11" spans="1:4" ht="18" customHeight="1">
      <c r="A11" s="216" t="s">
        <v>276</v>
      </c>
      <c r="B11" s="213">
        <f>SUM('2011'!E44:E68)</f>
        <v>2140715</v>
      </c>
      <c r="C11" s="213">
        <v>385844</v>
      </c>
      <c r="D11" s="214">
        <f t="shared" si="0"/>
        <v>0.1802407139670624</v>
      </c>
    </row>
    <row r="12" spans="1:4" ht="18" customHeight="1">
      <c r="A12" s="216" t="s">
        <v>277</v>
      </c>
      <c r="B12" s="213">
        <f>SUM('2011'!E69:E83)</f>
        <v>1255366</v>
      </c>
      <c r="C12" s="213">
        <v>113079</v>
      </c>
      <c r="D12" s="214">
        <f t="shared" si="0"/>
        <v>0.09007651951701735</v>
      </c>
    </row>
    <row r="13" spans="1:4" ht="18" customHeight="1">
      <c r="A13" s="217" t="s">
        <v>278</v>
      </c>
      <c r="B13" s="218">
        <f>SUM('2011'!E84:E119)</f>
        <v>1153348</v>
      </c>
      <c r="C13" s="218">
        <v>54123</v>
      </c>
      <c r="D13" s="219">
        <f t="shared" si="0"/>
        <v>0.04692685988964302</v>
      </c>
    </row>
    <row r="14" spans="1:4" ht="18" customHeight="1">
      <c r="A14" s="222" t="s">
        <v>141</v>
      </c>
      <c r="B14" s="220">
        <f>SUM(B7:B13)</f>
        <v>6306638</v>
      </c>
      <c r="C14" s="220">
        <f>SUM(C7:C13)</f>
        <v>923626</v>
      </c>
      <c r="D14" s="221">
        <f>C14/B14</f>
        <v>0.14645299127681025</v>
      </c>
    </row>
    <row r="15" ht="18" customHeight="1">
      <c r="A15" s="224" t="s">
        <v>316</v>
      </c>
    </row>
    <row r="16" ht="18" customHeight="1">
      <c r="A16" s="179" t="s">
        <v>281</v>
      </c>
    </row>
    <row r="17" ht="18" customHeight="1">
      <c r="A17" t="s">
        <v>317</v>
      </c>
    </row>
    <row r="18" ht="18" customHeight="1">
      <c r="A18" s="180" t="s">
        <v>327</v>
      </c>
    </row>
    <row r="20" ht="18" customHeight="1">
      <c r="A20" s="224" t="s">
        <v>322</v>
      </c>
    </row>
    <row r="21" ht="18" customHeight="1">
      <c r="A21" s="179" t="s">
        <v>323</v>
      </c>
    </row>
    <row r="22" ht="18" customHeight="1">
      <c r="A22" s="223" t="s">
        <v>324</v>
      </c>
    </row>
    <row r="23" ht="18" customHeight="1">
      <c r="A23" s="179" t="s">
        <v>325</v>
      </c>
    </row>
    <row r="24" ht="18" customHeight="1">
      <c r="A24" s="179" t="s">
        <v>326</v>
      </c>
    </row>
  </sheetData>
  <sheetProtection/>
  <mergeCells count="3">
    <mergeCell ref="B5:B6"/>
    <mergeCell ref="C5:C6"/>
    <mergeCell ref="D5:D6"/>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422"/>
  <sheetViews>
    <sheetView zoomScalePageLayoutView="0" workbookViewId="0" topLeftCell="A1">
      <selection activeCell="H3" sqref="H3"/>
    </sheetView>
  </sheetViews>
  <sheetFormatPr defaultColWidth="9.140625" defaultRowHeight="12.75"/>
  <cols>
    <col min="1" max="1" width="36.57421875" style="185" bestFit="1" customWidth="1"/>
    <col min="2" max="3" width="20.140625" style="185" bestFit="1" customWidth="1"/>
    <col min="4" max="4" width="36.28125" style="185" bestFit="1" customWidth="1"/>
    <col min="5" max="5" width="27.421875" style="185" bestFit="1" customWidth="1"/>
    <col min="6" max="6" width="27.421875" style="185" customWidth="1"/>
    <col min="7" max="8" width="27.421875" style="185" bestFit="1" customWidth="1"/>
    <col min="9" max="9" width="27.421875" style="185" customWidth="1"/>
    <col min="10" max="11" width="27.421875" style="185" bestFit="1" customWidth="1"/>
    <col min="12" max="12" width="27.421875" style="185" customWidth="1"/>
    <col min="13" max="16384" width="9.140625" style="185" customWidth="1"/>
  </cols>
  <sheetData>
    <row r="1" spans="1:4" ht="30">
      <c r="A1" s="225" t="s">
        <v>284</v>
      </c>
      <c r="B1" s="269"/>
      <c r="C1" s="269"/>
      <c r="D1" s="225" t="s">
        <v>345</v>
      </c>
    </row>
    <row r="2" spans="1:6" ht="15">
      <c r="A2" s="269"/>
      <c r="B2" s="269"/>
      <c r="C2" s="269"/>
      <c r="D2" s="269"/>
      <c r="F2" s="238" t="s">
        <v>358</v>
      </c>
    </row>
    <row r="3" spans="1:4" ht="15" customHeight="1" thickBot="1">
      <c r="A3" s="269" t="s">
        <v>286</v>
      </c>
      <c r="B3" s="269"/>
      <c r="C3" s="269"/>
      <c r="D3" s="269"/>
    </row>
    <row r="4" spans="1:6" ht="15" customHeight="1" thickBot="1">
      <c r="A4" s="269" t="s">
        <v>346</v>
      </c>
      <c r="B4" s="269"/>
      <c r="C4" s="269"/>
      <c r="D4" s="269"/>
      <c r="F4" s="363" t="s">
        <v>357</v>
      </c>
    </row>
    <row r="5" ht="15.75" thickBot="1">
      <c r="A5" s="186"/>
    </row>
    <row r="6" spans="1:12" ht="15.75" customHeight="1">
      <c r="A6" s="270"/>
      <c r="B6" s="271"/>
      <c r="C6" s="271"/>
      <c r="D6" s="247" t="s">
        <v>112</v>
      </c>
      <c r="E6" s="248"/>
      <c r="F6" s="248"/>
      <c r="G6" s="248"/>
      <c r="H6" s="248"/>
      <c r="I6" s="248"/>
      <c r="J6" s="248"/>
      <c r="K6" s="248"/>
      <c r="L6" s="249"/>
    </row>
    <row r="7" spans="1:12" ht="15.75" customHeight="1">
      <c r="A7" s="272"/>
      <c r="B7" s="273"/>
      <c r="C7" s="274"/>
      <c r="D7" s="253" t="s">
        <v>347</v>
      </c>
      <c r="E7" s="254"/>
      <c r="F7" s="255"/>
      <c r="G7" s="259" t="s">
        <v>348</v>
      </c>
      <c r="H7" s="260"/>
      <c r="I7" s="260"/>
      <c r="J7" s="244" t="s">
        <v>349</v>
      </c>
      <c r="K7" s="245"/>
      <c r="L7" s="246"/>
    </row>
    <row r="8" spans="1:12" ht="15.75" customHeight="1">
      <c r="A8" s="272"/>
      <c r="B8" s="273"/>
      <c r="C8" s="274"/>
      <c r="D8" s="265" t="s">
        <v>288</v>
      </c>
      <c r="E8" s="266"/>
      <c r="F8" s="256" t="s">
        <v>290</v>
      </c>
      <c r="G8" s="265" t="s">
        <v>288</v>
      </c>
      <c r="H8" s="266"/>
      <c r="I8" s="242" t="s">
        <v>290</v>
      </c>
      <c r="J8" s="267" t="s">
        <v>288</v>
      </c>
      <c r="K8" s="268"/>
      <c r="L8" s="242" t="s">
        <v>290</v>
      </c>
    </row>
    <row r="9" spans="1:12" ht="15.75">
      <c r="A9" s="272"/>
      <c r="B9" s="273"/>
      <c r="C9" s="274"/>
      <c r="D9" s="187" t="s">
        <v>289</v>
      </c>
      <c r="E9" s="187" t="s">
        <v>2</v>
      </c>
      <c r="F9" s="257"/>
      <c r="G9" s="187" t="s">
        <v>289</v>
      </c>
      <c r="H9" s="187" t="s">
        <v>2</v>
      </c>
      <c r="I9" s="258"/>
      <c r="J9" s="240" t="s">
        <v>289</v>
      </c>
      <c r="K9" s="241" t="s">
        <v>2</v>
      </c>
      <c r="L9" s="243"/>
    </row>
    <row r="10" spans="1:12" ht="15.75">
      <c r="A10" s="272"/>
      <c r="B10" s="273"/>
      <c r="C10" s="274"/>
      <c r="D10" s="226" t="s">
        <v>291</v>
      </c>
      <c r="E10" s="226" t="s">
        <v>291</v>
      </c>
      <c r="F10" s="190" t="s">
        <v>291</v>
      </c>
      <c r="G10" s="226" t="s">
        <v>291</v>
      </c>
      <c r="H10" s="226" t="s">
        <v>291</v>
      </c>
      <c r="I10" s="190" t="s">
        <v>291</v>
      </c>
      <c r="J10" s="227" t="s">
        <v>291</v>
      </c>
      <c r="K10" s="239" t="s">
        <v>291</v>
      </c>
      <c r="L10" s="239" t="s">
        <v>291</v>
      </c>
    </row>
    <row r="11" spans="1:12" ht="15.75">
      <c r="A11" s="275"/>
      <c r="B11" s="276"/>
      <c r="C11" s="277"/>
      <c r="D11" s="228">
        <v>2013</v>
      </c>
      <c r="E11" s="228">
        <v>2013</v>
      </c>
      <c r="F11" s="192">
        <v>2013</v>
      </c>
      <c r="G11" s="228">
        <v>2013</v>
      </c>
      <c r="H11" s="228">
        <v>2013</v>
      </c>
      <c r="I11" s="192">
        <v>2013</v>
      </c>
      <c r="J11" s="228">
        <v>2013</v>
      </c>
      <c r="K11" s="192">
        <v>2013</v>
      </c>
      <c r="L11" s="192">
        <v>2013</v>
      </c>
    </row>
    <row r="12" spans="1:3" ht="15.75">
      <c r="A12" s="193" t="s">
        <v>292</v>
      </c>
      <c r="B12" s="187" t="s">
        <v>293</v>
      </c>
      <c r="C12" s="187"/>
    </row>
    <row r="13" spans="1:12" ht="15.75">
      <c r="A13" s="261" t="s">
        <v>0</v>
      </c>
      <c r="B13" s="250" t="s">
        <v>294</v>
      </c>
      <c r="C13" s="187" t="s">
        <v>154</v>
      </c>
      <c r="D13" s="201">
        <v>31598</v>
      </c>
      <c r="E13" s="201">
        <v>30204</v>
      </c>
      <c r="F13" s="201">
        <f>SUM(D13:E13)</f>
        <v>61802</v>
      </c>
      <c r="G13" s="201">
        <v>3445</v>
      </c>
      <c r="H13" s="201">
        <v>3337</v>
      </c>
      <c r="I13" s="201">
        <f>SUM(G13:H13)</f>
        <v>6782</v>
      </c>
      <c r="J13" s="201">
        <v>35043</v>
      </c>
      <c r="K13" s="202">
        <v>33541</v>
      </c>
      <c r="L13" s="201">
        <f>SUM(J13:K13)</f>
        <v>68584</v>
      </c>
    </row>
    <row r="14" spans="1:12" ht="15.75">
      <c r="A14" s="262"/>
      <c r="B14" s="251"/>
      <c r="C14" s="187" t="s">
        <v>155</v>
      </c>
      <c r="D14" s="194">
        <v>32683</v>
      </c>
      <c r="E14" s="194">
        <v>31064</v>
      </c>
      <c r="F14" s="201">
        <f aca="true" t="shared" si="0" ref="F14:F77">SUM(D14:E14)</f>
        <v>63747</v>
      </c>
      <c r="G14" s="194">
        <v>3324</v>
      </c>
      <c r="H14" s="194">
        <v>3184</v>
      </c>
      <c r="I14" s="201">
        <f aca="true" t="shared" si="1" ref="I14:I77">SUM(G14:H14)</f>
        <v>6508</v>
      </c>
      <c r="J14" s="194">
        <v>36007</v>
      </c>
      <c r="K14" s="195">
        <v>34248</v>
      </c>
      <c r="L14" s="201">
        <f aca="true" t="shared" si="2" ref="L14:L77">SUM(J14:K14)</f>
        <v>70255</v>
      </c>
    </row>
    <row r="15" spans="1:12" ht="15.75">
      <c r="A15" s="262"/>
      <c r="B15" s="251"/>
      <c r="C15" s="187" t="s">
        <v>156</v>
      </c>
      <c r="D15" s="194">
        <v>33400</v>
      </c>
      <c r="E15" s="194">
        <v>31999</v>
      </c>
      <c r="F15" s="201">
        <f t="shared" si="0"/>
        <v>65399</v>
      </c>
      <c r="G15" s="194">
        <v>3257</v>
      </c>
      <c r="H15" s="194">
        <v>3141</v>
      </c>
      <c r="I15" s="201">
        <f t="shared" si="1"/>
        <v>6398</v>
      </c>
      <c r="J15" s="194">
        <v>36657</v>
      </c>
      <c r="K15" s="195">
        <v>35140</v>
      </c>
      <c r="L15" s="201">
        <f t="shared" si="2"/>
        <v>71797</v>
      </c>
    </row>
    <row r="16" spans="1:12" ht="15.75">
      <c r="A16" s="262"/>
      <c r="B16" s="251"/>
      <c r="C16" s="187" t="s">
        <v>157</v>
      </c>
      <c r="D16" s="194">
        <v>33619</v>
      </c>
      <c r="E16" s="194">
        <v>31786</v>
      </c>
      <c r="F16" s="201">
        <f t="shared" si="0"/>
        <v>65405</v>
      </c>
      <c r="G16" s="194">
        <v>3048</v>
      </c>
      <c r="H16" s="194">
        <v>2973</v>
      </c>
      <c r="I16" s="201">
        <f t="shared" si="1"/>
        <v>6021</v>
      </c>
      <c r="J16" s="194">
        <v>36667</v>
      </c>
      <c r="K16" s="195">
        <v>34759</v>
      </c>
      <c r="L16" s="201">
        <f t="shared" si="2"/>
        <v>71426</v>
      </c>
    </row>
    <row r="17" spans="1:12" ht="15.75">
      <c r="A17" s="262"/>
      <c r="B17" s="252"/>
      <c r="C17" s="187" t="s">
        <v>158</v>
      </c>
      <c r="D17" s="194">
        <v>34223</v>
      </c>
      <c r="E17" s="194">
        <v>32582</v>
      </c>
      <c r="F17" s="201">
        <f t="shared" si="0"/>
        <v>66805</v>
      </c>
      <c r="G17" s="194">
        <v>2984</v>
      </c>
      <c r="H17" s="194">
        <v>2807</v>
      </c>
      <c r="I17" s="201">
        <f t="shared" si="1"/>
        <v>5791</v>
      </c>
      <c r="J17" s="194">
        <v>37207</v>
      </c>
      <c r="K17" s="195">
        <v>35389</v>
      </c>
      <c r="L17" s="201">
        <f t="shared" si="2"/>
        <v>72596</v>
      </c>
    </row>
    <row r="18" spans="1:12" ht="15.75">
      <c r="A18" s="262"/>
      <c r="B18" s="250" t="s">
        <v>295</v>
      </c>
      <c r="C18" s="187" t="s">
        <v>159</v>
      </c>
      <c r="D18" s="194">
        <v>33201</v>
      </c>
      <c r="E18" s="194">
        <v>32022</v>
      </c>
      <c r="F18" s="201">
        <f t="shared" si="0"/>
        <v>65223</v>
      </c>
      <c r="G18" s="194">
        <v>2866</v>
      </c>
      <c r="H18" s="194">
        <v>2742</v>
      </c>
      <c r="I18" s="201">
        <f t="shared" si="1"/>
        <v>5608</v>
      </c>
      <c r="J18" s="194">
        <v>36067</v>
      </c>
      <c r="K18" s="195">
        <v>34764</v>
      </c>
      <c r="L18" s="201">
        <f t="shared" si="2"/>
        <v>70831</v>
      </c>
    </row>
    <row r="19" spans="1:12" ht="15.75">
      <c r="A19" s="262"/>
      <c r="B19" s="251"/>
      <c r="C19" s="187" t="s">
        <v>160</v>
      </c>
      <c r="D19" s="194">
        <v>33066</v>
      </c>
      <c r="E19" s="194">
        <v>31792</v>
      </c>
      <c r="F19" s="201">
        <f t="shared" si="0"/>
        <v>64858</v>
      </c>
      <c r="G19" s="194">
        <v>2753</v>
      </c>
      <c r="H19" s="194">
        <v>2607</v>
      </c>
      <c r="I19" s="201">
        <f t="shared" si="1"/>
        <v>5360</v>
      </c>
      <c r="J19" s="194">
        <v>35819</v>
      </c>
      <c r="K19" s="195">
        <v>34399</v>
      </c>
      <c r="L19" s="201">
        <f t="shared" si="2"/>
        <v>70218</v>
      </c>
    </row>
    <row r="20" spans="1:12" ht="15.75">
      <c r="A20" s="262"/>
      <c r="B20" s="251"/>
      <c r="C20" s="187" t="s">
        <v>161</v>
      </c>
      <c r="D20" s="194">
        <v>32685</v>
      </c>
      <c r="E20" s="194">
        <v>30861</v>
      </c>
      <c r="F20" s="201">
        <f t="shared" si="0"/>
        <v>63546</v>
      </c>
      <c r="G20" s="194">
        <v>2606</v>
      </c>
      <c r="H20" s="194">
        <v>2427</v>
      </c>
      <c r="I20" s="201">
        <f t="shared" si="1"/>
        <v>5033</v>
      </c>
      <c r="J20" s="194">
        <v>35291</v>
      </c>
      <c r="K20" s="195">
        <v>33288</v>
      </c>
      <c r="L20" s="201">
        <f t="shared" si="2"/>
        <v>68579</v>
      </c>
    </row>
    <row r="21" spans="1:12" ht="15.75">
      <c r="A21" s="262"/>
      <c r="B21" s="251"/>
      <c r="C21" s="187" t="s">
        <v>162</v>
      </c>
      <c r="D21" s="194">
        <v>32163</v>
      </c>
      <c r="E21" s="194">
        <v>30504</v>
      </c>
      <c r="F21" s="201">
        <f t="shared" si="0"/>
        <v>62667</v>
      </c>
      <c r="G21" s="194">
        <v>2520</v>
      </c>
      <c r="H21" s="194">
        <v>2463</v>
      </c>
      <c r="I21" s="201">
        <f t="shared" si="1"/>
        <v>4983</v>
      </c>
      <c r="J21" s="194">
        <v>34683</v>
      </c>
      <c r="K21" s="195">
        <v>32967</v>
      </c>
      <c r="L21" s="201">
        <f t="shared" si="2"/>
        <v>67650</v>
      </c>
    </row>
    <row r="22" spans="1:12" ht="15.75">
      <c r="A22" s="262"/>
      <c r="B22" s="252"/>
      <c r="C22" s="187" t="s">
        <v>163</v>
      </c>
      <c r="D22" s="194">
        <v>31010</v>
      </c>
      <c r="E22" s="194">
        <v>29655</v>
      </c>
      <c r="F22" s="201">
        <f t="shared" si="0"/>
        <v>60665</v>
      </c>
      <c r="G22" s="194">
        <v>2506</v>
      </c>
      <c r="H22" s="194">
        <v>2361</v>
      </c>
      <c r="I22" s="201">
        <f t="shared" si="1"/>
        <v>4867</v>
      </c>
      <c r="J22" s="194">
        <v>33516</v>
      </c>
      <c r="K22" s="195">
        <v>32016</v>
      </c>
      <c r="L22" s="201">
        <f t="shared" si="2"/>
        <v>65532</v>
      </c>
    </row>
    <row r="23" spans="1:12" ht="15.75">
      <c r="A23" s="262"/>
      <c r="B23" s="250" t="s">
        <v>296</v>
      </c>
      <c r="C23" s="187" t="s">
        <v>164</v>
      </c>
      <c r="D23" s="194">
        <v>31020</v>
      </c>
      <c r="E23" s="194">
        <v>29480</v>
      </c>
      <c r="F23" s="201">
        <f t="shared" si="0"/>
        <v>60500</v>
      </c>
      <c r="G23" s="194">
        <v>2409</v>
      </c>
      <c r="H23" s="194">
        <v>2363</v>
      </c>
      <c r="I23" s="201">
        <f t="shared" si="1"/>
        <v>4772</v>
      </c>
      <c r="J23" s="194">
        <v>33429</v>
      </c>
      <c r="K23" s="195">
        <v>31843</v>
      </c>
      <c r="L23" s="201">
        <f t="shared" si="2"/>
        <v>65272</v>
      </c>
    </row>
    <row r="24" spans="1:12" ht="15.75">
      <c r="A24" s="262"/>
      <c r="B24" s="251"/>
      <c r="C24" s="187" t="s">
        <v>165</v>
      </c>
      <c r="D24" s="194">
        <v>31288</v>
      </c>
      <c r="E24" s="194">
        <v>30059</v>
      </c>
      <c r="F24" s="201">
        <f t="shared" si="0"/>
        <v>61347</v>
      </c>
      <c r="G24" s="194">
        <v>2368</v>
      </c>
      <c r="H24" s="194">
        <v>2242</v>
      </c>
      <c r="I24" s="201">
        <f t="shared" si="1"/>
        <v>4610</v>
      </c>
      <c r="J24" s="194">
        <v>33656</v>
      </c>
      <c r="K24" s="195">
        <v>32301</v>
      </c>
      <c r="L24" s="201">
        <f t="shared" si="2"/>
        <v>65957</v>
      </c>
    </row>
    <row r="25" spans="1:12" ht="15.75">
      <c r="A25" s="262"/>
      <c r="B25" s="251"/>
      <c r="C25" s="187" t="s">
        <v>166</v>
      </c>
      <c r="D25" s="194">
        <v>32048</v>
      </c>
      <c r="E25" s="194">
        <v>30754</v>
      </c>
      <c r="F25" s="201">
        <f t="shared" si="0"/>
        <v>62802</v>
      </c>
      <c r="G25" s="194">
        <v>2503</v>
      </c>
      <c r="H25" s="194">
        <v>2326</v>
      </c>
      <c r="I25" s="201">
        <f t="shared" si="1"/>
        <v>4829</v>
      </c>
      <c r="J25" s="194">
        <v>34551</v>
      </c>
      <c r="K25" s="195">
        <v>33080</v>
      </c>
      <c r="L25" s="201">
        <f t="shared" si="2"/>
        <v>67631</v>
      </c>
    </row>
    <row r="26" spans="1:12" ht="15.75">
      <c r="A26" s="262"/>
      <c r="B26" s="251"/>
      <c r="C26" s="187" t="s">
        <v>167</v>
      </c>
      <c r="D26" s="194">
        <v>31926</v>
      </c>
      <c r="E26" s="194">
        <v>30920</v>
      </c>
      <c r="F26" s="201">
        <f t="shared" si="0"/>
        <v>62846</v>
      </c>
      <c r="G26" s="194">
        <v>2338</v>
      </c>
      <c r="H26" s="194">
        <v>2199</v>
      </c>
      <c r="I26" s="201">
        <f t="shared" si="1"/>
        <v>4537</v>
      </c>
      <c r="J26" s="194">
        <v>34264</v>
      </c>
      <c r="K26" s="195">
        <v>33119</v>
      </c>
      <c r="L26" s="201">
        <f t="shared" si="2"/>
        <v>67383</v>
      </c>
    </row>
    <row r="27" spans="1:12" ht="15.75">
      <c r="A27" s="262"/>
      <c r="B27" s="252"/>
      <c r="C27" s="187" t="s">
        <v>168</v>
      </c>
      <c r="D27" s="194">
        <v>32822</v>
      </c>
      <c r="E27" s="194">
        <v>31249</v>
      </c>
      <c r="F27" s="201">
        <f t="shared" si="0"/>
        <v>64071</v>
      </c>
      <c r="G27" s="194">
        <v>2265</v>
      </c>
      <c r="H27" s="194">
        <v>2160</v>
      </c>
      <c r="I27" s="201">
        <f t="shared" si="1"/>
        <v>4425</v>
      </c>
      <c r="J27" s="194">
        <v>35087</v>
      </c>
      <c r="K27" s="195">
        <v>33409</v>
      </c>
      <c r="L27" s="201">
        <f t="shared" si="2"/>
        <v>68496</v>
      </c>
    </row>
    <row r="28" spans="1:12" ht="15.75">
      <c r="A28" s="262"/>
      <c r="B28" s="250" t="s">
        <v>297</v>
      </c>
      <c r="C28" s="187" t="s">
        <v>169</v>
      </c>
      <c r="D28" s="194">
        <v>33484</v>
      </c>
      <c r="E28" s="194">
        <v>32243</v>
      </c>
      <c r="F28" s="201">
        <f t="shared" si="0"/>
        <v>65727</v>
      </c>
      <c r="G28" s="194">
        <v>2236</v>
      </c>
      <c r="H28" s="194">
        <v>2129</v>
      </c>
      <c r="I28" s="201">
        <f t="shared" si="1"/>
        <v>4365</v>
      </c>
      <c r="J28" s="194">
        <v>35720</v>
      </c>
      <c r="K28" s="195">
        <v>34372</v>
      </c>
      <c r="L28" s="201">
        <f t="shared" si="2"/>
        <v>70092</v>
      </c>
    </row>
    <row r="29" spans="1:12" ht="15.75">
      <c r="A29" s="262"/>
      <c r="B29" s="251"/>
      <c r="C29" s="187" t="s">
        <v>170</v>
      </c>
      <c r="D29" s="194">
        <v>33530</v>
      </c>
      <c r="E29" s="194">
        <v>32304</v>
      </c>
      <c r="F29" s="201">
        <f t="shared" si="0"/>
        <v>65834</v>
      </c>
      <c r="G29" s="194">
        <v>2175</v>
      </c>
      <c r="H29" s="194">
        <v>2104</v>
      </c>
      <c r="I29" s="201">
        <f t="shared" si="1"/>
        <v>4279</v>
      </c>
      <c r="J29" s="194">
        <v>35705</v>
      </c>
      <c r="K29" s="195">
        <v>34408</v>
      </c>
      <c r="L29" s="201">
        <f t="shared" si="2"/>
        <v>70113</v>
      </c>
    </row>
    <row r="30" spans="1:12" ht="15.75">
      <c r="A30" s="262"/>
      <c r="B30" s="251"/>
      <c r="C30" s="187" t="s">
        <v>171</v>
      </c>
      <c r="D30" s="194">
        <v>33651</v>
      </c>
      <c r="E30" s="194">
        <v>32377</v>
      </c>
      <c r="F30" s="201">
        <f t="shared" si="0"/>
        <v>66028</v>
      </c>
      <c r="G30" s="194">
        <v>2290</v>
      </c>
      <c r="H30" s="194">
        <v>2060</v>
      </c>
      <c r="I30" s="201">
        <f t="shared" si="1"/>
        <v>4350</v>
      </c>
      <c r="J30" s="194">
        <v>35941</v>
      </c>
      <c r="K30" s="195">
        <v>34437</v>
      </c>
      <c r="L30" s="201">
        <f t="shared" si="2"/>
        <v>70378</v>
      </c>
    </row>
    <row r="31" spans="1:12" ht="15.75">
      <c r="A31" s="262"/>
      <c r="B31" s="251"/>
      <c r="C31" s="187" t="s">
        <v>173</v>
      </c>
      <c r="D31" s="194">
        <v>34116</v>
      </c>
      <c r="E31" s="194">
        <v>32465</v>
      </c>
      <c r="F31" s="201">
        <f t="shared" si="0"/>
        <v>66581</v>
      </c>
      <c r="G31" s="194">
        <v>2430</v>
      </c>
      <c r="H31" s="194">
        <v>2096</v>
      </c>
      <c r="I31" s="201">
        <f t="shared" si="1"/>
        <v>4526</v>
      </c>
      <c r="J31" s="194">
        <v>36546</v>
      </c>
      <c r="K31" s="195">
        <v>34561</v>
      </c>
      <c r="L31" s="201">
        <f t="shared" si="2"/>
        <v>71107</v>
      </c>
    </row>
    <row r="32" spans="1:12" ht="15.75">
      <c r="A32" s="262"/>
      <c r="B32" s="252"/>
      <c r="C32" s="187" t="s">
        <v>174</v>
      </c>
      <c r="D32" s="194">
        <v>35443</v>
      </c>
      <c r="E32" s="194">
        <v>34329</v>
      </c>
      <c r="F32" s="201">
        <f t="shared" si="0"/>
        <v>69772</v>
      </c>
      <c r="G32" s="194">
        <v>2314</v>
      </c>
      <c r="H32" s="194">
        <v>2235</v>
      </c>
      <c r="I32" s="201">
        <f t="shared" si="1"/>
        <v>4549</v>
      </c>
      <c r="J32" s="194">
        <v>37757</v>
      </c>
      <c r="K32" s="195">
        <v>36564</v>
      </c>
      <c r="L32" s="201">
        <f t="shared" si="2"/>
        <v>74321</v>
      </c>
    </row>
    <row r="33" spans="1:12" ht="15.75">
      <c r="A33" s="262"/>
      <c r="B33" s="250" t="s">
        <v>298</v>
      </c>
      <c r="C33" s="187" t="s">
        <v>175</v>
      </c>
      <c r="D33" s="194">
        <v>36534</v>
      </c>
      <c r="E33" s="194">
        <v>35144</v>
      </c>
      <c r="F33" s="201">
        <f t="shared" si="0"/>
        <v>71678</v>
      </c>
      <c r="G33" s="194">
        <v>2575</v>
      </c>
      <c r="H33" s="194">
        <v>2593</v>
      </c>
      <c r="I33" s="201">
        <f t="shared" si="1"/>
        <v>5168</v>
      </c>
      <c r="J33" s="194">
        <v>39109</v>
      </c>
      <c r="K33" s="195">
        <v>37737</v>
      </c>
      <c r="L33" s="201">
        <f t="shared" si="2"/>
        <v>76846</v>
      </c>
    </row>
    <row r="34" spans="1:12" ht="15.75">
      <c r="A34" s="262"/>
      <c r="B34" s="251"/>
      <c r="C34" s="187" t="s">
        <v>176</v>
      </c>
      <c r="D34" s="194">
        <v>36974</v>
      </c>
      <c r="E34" s="194">
        <v>35200</v>
      </c>
      <c r="F34" s="201">
        <f t="shared" si="0"/>
        <v>72174</v>
      </c>
      <c r="G34" s="194">
        <v>2771</v>
      </c>
      <c r="H34" s="194">
        <v>3049</v>
      </c>
      <c r="I34" s="201">
        <f t="shared" si="1"/>
        <v>5820</v>
      </c>
      <c r="J34" s="194">
        <v>39745</v>
      </c>
      <c r="K34" s="195">
        <v>38249</v>
      </c>
      <c r="L34" s="201">
        <f t="shared" si="2"/>
        <v>77994</v>
      </c>
    </row>
    <row r="35" spans="1:12" ht="15.75">
      <c r="A35" s="262"/>
      <c r="B35" s="251"/>
      <c r="C35" s="187" t="s">
        <v>177</v>
      </c>
      <c r="D35" s="194">
        <v>36505</v>
      </c>
      <c r="E35" s="194">
        <v>34961</v>
      </c>
      <c r="F35" s="201">
        <f t="shared" si="0"/>
        <v>71466</v>
      </c>
      <c r="G35" s="194">
        <v>3038</v>
      </c>
      <c r="H35" s="194">
        <v>3616</v>
      </c>
      <c r="I35" s="201">
        <f t="shared" si="1"/>
        <v>6654</v>
      </c>
      <c r="J35" s="194">
        <v>39543</v>
      </c>
      <c r="K35" s="195">
        <v>38577</v>
      </c>
      <c r="L35" s="201">
        <f t="shared" si="2"/>
        <v>78120</v>
      </c>
    </row>
    <row r="36" spans="1:12" ht="15.75">
      <c r="A36" s="262"/>
      <c r="B36" s="251"/>
      <c r="C36" s="187" t="s">
        <v>178</v>
      </c>
      <c r="D36" s="194">
        <v>35164</v>
      </c>
      <c r="E36" s="194">
        <v>33683</v>
      </c>
      <c r="F36" s="201">
        <f t="shared" si="0"/>
        <v>68847</v>
      </c>
      <c r="G36" s="194">
        <v>3344</v>
      </c>
      <c r="H36" s="194">
        <v>4162</v>
      </c>
      <c r="I36" s="201">
        <f t="shared" si="1"/>
        <v>7506</v>
      </c>
      <c r="J36" s="194">
        <v>38508</v>
      </c>
      <c r="K36" s="195">
        <v>37845</v>
      </c>
      <c r="L36" s="201">
        <f t="shared" si="2"/>
        <v>76353</v>
      </c>
    </row>
    <row r="37" spans="1:12" ht="15.75">
      <c r="A37" s="262"/>
      <c r="B37" s="252"/>
      <c r="C37" s="187" t="s">
        <v>179</v>
      </c>
      <c r="D37" s="194">
        <v>34510</v>
      </c>
      <c r="E37" s="194">
        <v>33395</v>
      </c>
      <c r="F37" s="201">
        <f t="shared" si="0"/>
        <v>67905</v>
      </c>
      <c r="G37" s="194">
        <v>3782</v>
      </c>
      <c r="H37" s="194">
        <v>4597</v>
      </c>
      <c r="I37" s="201">
        <f t="shared" si="1"/>
        <v>8379</v>
      </c>
      <c r="J37" s="194">
        <v>38292</v>
      </c>
      <c r="K37" s="195">
        <v>37992</v>
      </c>
      <c r="L37" s="201">
        <f t="shared" si="2"/>
        <v>76284</v>
      </c>
    </row>
    <row r="38" spans="1:12" ht="15.75">
      <c r="A38" s="262"/>
      <c r="B38" s="250" t="s">
        <v>299</v>
      </c>
      <c r="C38" s="187" t="s">
        <v>180</v>
      </c>
      <c r="D38" s="194">
        <v>34087</v>
      </c>
      <c r="E38" s="194">
        <v>32625</v>
      </c>
      <c r="F38" s="201">
        <f t="shared" si="0"/>
        <v>66712</v>
      </c>
      <c r="G38" s="194">
        <v>3992</v>
      </c>
      <c r="H38" s="194">
        <v>4859</v>
      </c>
      <c r="I38" s="201">
        <f t="shared" si="1"/>
        <v>8851</v>
      </c>
      <c r="J38" s="194">
        <v>38079</v>
      </c>
      <c r="K38" s="195">
        <v>37484</v>
      </c>
      <c r="L38" s="201">
        <f t="shared" si="2"/>
        <v>75563</v>
      </c>
    </row>
    <row r="39" spans="1:12" ht="15.75">
      <c r="A39" s="262"/>
      <c r="B39" s="251"/>
      <c r="C39" s="187" t="s">
        <v>181</v>
      </c>
      <c r="D39" s="194">
        <v>33915</v>
      </c>
      <c r="E39" s="194">
        <v>32647</v>
      </c>
      <c r="F39" s="201">
        <f t="shared" si="0"/>
        <v>66562</v>
      </c>
      <c r="G39" s="194">
        <v>4279</v>
      </c>
      <c r="H39" s="194">
        <v>5123</v>
      </c>
      <c r="I39" s="201">
        <f t="shared" si="1"/>
        <v>9402</v>
      </c>
      <c r="J39" s="194">
        <v>38194</v>
      </c>
      <c r="K39" s="195">
        <v>37770</v>
      </c>
      <c r="L39" s="201">
        <f t="shared" si="2"/>
        <v>75964</v>
      </c>
    </row>
    <row r="40" spans="1:12" ht="15.75">
      <c r="A40" s="262"/>
      <c r="B40" s="251"/>
      <c r="C40" s="187" t="s">
        <v>182</v>
      </c>
      <c r="D40" s="194">
        <v>32770</v>
      </c>
      <c r="E40" s="194">
        <v>32116</v>
      </c>
      <c r="F40" s="201">
        <f t="shared" si="0"/>
        <v>64886</v>
      </c>
      <c r="G40" s="194">
        <v>4686</v>
      </c>
      <c r="H40" s="194">
        <v>5228</v>
      </c>
      <c r="I40" s="201">
        <f t="shared" si="1"/>
        <v>9914</v>
      </c>
      <c r="J40" s="194">
        <v>37456</v>
      </c>
      <c r="K40" s="195">
        <v>37344</v>
      </c>
      <c r="L40" s="201">
        <f t="shared" si="2"/>
        <v>74800</v>
      </c>
    </row>
    <row r="41" spans="1:12" ht="15.75">
      <c r="A41" s="262"/>
      <c r="B41" s="251"/>
      <c r="C41" s="187" t="s">
        <v>183</v>
      </c>
      <c r="D41" s="194">
        <v>33536</v>
      </c>
      <c r="E41" s="194">
        <v>32839</v>
      </c>
      <c r="F41" s="201">
        <f t="shared" si="0"/>
        <v>66375</v>
      </c>
      <c r="G41" s="194">
        <v>4823</v>
      </c>
      <c r="H41" s="194">
        <v>5305</v>
      </c>
      <c r="I41" s="201">
        <f t="shared" si="1"/>
        <v>10128</v>
      </c>
      <c r="J41" s="194">
        <v>38359</v>
      </c>
      <c r="K41" s="195">
        <v>38144</v>
      </c>
      <c r="L41" s="201">
        <f t="shared" si="2"/>
        <v>76503</v>
      </c>
    </row>
    <row r="42" spans="1:12" ht="15.75">
      <c r="A42" s="262"/>
      <c r="B42" s="252"/>
      <c r="C42" s="187" t="s">
        <v>184</v>
      </c>
      <c r="D42" s="194">
        <v>34338</v>
      </c>
      <c r="E42" s="194">
        <v>34017</v>
      </c>
      <c r="F42" s="201">
        <f t="shared" si="0"/>
        <v>68355</v>
      </c>
      <c r="G42" s="194">
        <v>4913</v>
      </c>
      <c r="H42" s="194">
        <v>5206</v>
      </c>
      <c r="I42" s="201">
        <f t="shared" si="1"/>
        <v>10119</v>
      </c>
      <c r="J42" s="194">
        <v>39251</v>
      </c>
      <c r="K42" s="195">
        <v>39223</v>
      </c>
      <c r="L42" s="201">
        <f t="shared" si="2"/>
        <v>78474</v>
      </c>
    </row>
    <row r="43" spans="1:12" ht="15.75">
      <c r="A43" s="262"/>
      <c r="B43" s="250" t="s">
        <v>300</v>
      </c>
      <c r="C43" s="187" t="s">
        <v>185</v>
      </c>
      <c r="D43" s="194">
        <v>35329</v>
      </c>
      <c r="E43" s="194">
        <v>34524</v>
      </c>
      <c r="F43" s="201">
        <f t="shared" si="0"/>
        <v>69853</v>
      </c>
      <c r="G43" s="194">
        <v>5114</v>
      </c>
      <c r="H43" s="194">
        <v>5199</v>
      </c>
      <c r="I43" s="201">
        <f t="shared" si="1"/>
        <v>10313</v>
      </c>
      <c r="J43" s="194">
        <v>40443</v>
      </c>
      <c r="K43" s="195">
        <v>39723</v>
      </c>
      <c r="L43" s="201">
        <f t="shared" si="2"/>
        <v>80166</v>
      </c>
    </row>
    <row r="44" spans="1:12" ht="15.75">
      <c r="A44" s="262"/>
      <c r="B44" s="251"/>
      <c r="C44" s="187" t="s">
        <v>186</v>
      </c>
      <c r="D44" s="194">
        <v>36554</v>
      </c>
      <c r="E44" s="194">
        <v>35463</v>
      </c>
      <c r="F44" s="201">
        <f t="shared" si="0"/>
        <v>72017</v>
      </c>
      <c r="G44" s="194">
        <v>4965</v>
      </c>
      <c r="H44" s="194">
        <v>5024</v>
      </c>
      <c r="I44" s="201">
        <f t="shared" si="1"/>
        <v>9989</v>
      </c>
      <c r="J44" s="194">
        <v>41519</v>
      </c>
      <c r="K44" s="195">
        <v>40487</v>
      </c>
      <c r="L44" s="201">
        <f t="shared" si="2"/>
        <v>82006</v>
      </c>
    </row>
    <row r="45" spans="1:12" ht="15.75">
      <c r="A45" s="262"/>
      <c r="B45" s="251"/>
      <c r="C45" s="187" t="s">
        <v>187</v>
      </c>
      <c r="D45" s="194">
        <v>36119</v>
      </c>
      <c r="E45" s="194">
        <v>36111</v>
      </c>
      <c r="F45" s="201">
        <f t="shared" si="0"/>
        <v>72230</v>
      </c>
      <c r="G45" s="194">
        <v>5224</v>
      </c>
      <c r="H45" s="194">
        <v>5134</v>
      </c>
      <c r="I45" s="201">
        <f t="shared" si="1"/>
        <v>10358</v>
      </c>
      <c r="J45" s="194">
        <v>41343</v>
      </c>
      <c r="K45" s="195">
        <v>41245</v>
      </c>
      <c r="L45" s="201">
        <f t="shared" si="2"/>
        <v>82588</v>
      </c>
    </row>
    <row r="46" spans="1:12" ht="15.75">
      <c r="A46" s="262"/>
      <c r="B46" s="251"/>
      <c r="C46" s="187" t="s">
        <v>188</v>
      </c>
      <c r="D46" s="194">
        <v>36733</v>
      </c>
      <c r="E46" s="194">
        <v>35846</v>
      </c>
      <c r="F46" s="201">
        <f t="shared" si="0"/>
        <v>72579</v>
      </c>
      <c r="G46" s="194">
        <v>5036</v>
      </c>
      <c r="H46" s="194">
        <v>4947</v>
      </c>
      <c r="I46" s="201">
        <f t="shared" si="1"/>
        <v>9983</v>
      </c>
      <c r="J46" s="194">
        <v>41769</v>
      </c>
      <c r="K46" s="195">
        <v>40793</v>
      </c>
      <c r="L46" s="201">
        <f t="shared" si="2"/>
        <v>82562</v>
      </c>
    </row>
    <row r="47" spans="1:12" ht="15.75">
      <c r="A47" s="262"/>
      <c r="B47" s="252"/>
      <c r="C47" s="187" t="s">
        <v>189</v>
      </c>
      <c r="D47" s="194">
        <v>35969</v>
      </c>
      <c r="E47" s="194">
        <v>35883</v>
      </c>
      <c r="F47" s="201">
        <f t="shared" si="0"/>
        <v>71852</v>
      </c>
      <c r="G47" s="194">
        <v>4946</v>
      </c>
      <c r="H47" s="194">
        <v>4814</v>
      </c>
      <c r="I47" s="201">
        <f t="shared" si="1"/>
        <v>9760</v>
      </c>
      <c r="J47" s="194">
        <v>40915</v>
      </c>
      <c r="K47" s="195">
        <v>40697</v>
      </c>
      <c r="L47" s="201">
        <f t="shared" si="2"/>
        <v>81612</v>
      </c>
    </row>
    <row r="48" spans="1:12" ht="15.75">
      <c r="A48" s="262"/>
      <c r="B48" s="250" t="s">
        <v>301</v>
      </c>
      <c r="C48" s="187" t="s">
        <v>190</v>
      </c>
      <c r="D48" s="194">
        <v>35342</v>
      </c>
      <c r="E48" s="194">
        <v>35249</v>
      </c>
      <c r="F48" s="201">
        <f t="shared" si="0"/>
        <v>70591</v>
      </c>
      <c r="G48" s="194">
        <v>4954</v>
      </c>
      <c r="H48" s="194">
        <v>4713</v>
      </c>
      <c r="I48" s="201">
        <f t="shared" si="1"/>
        <v>9667</v>
      </c>
      <c r="J48" s="194">
        <v>40296</v>
      </c>
      <c r="K48" s="195">
        <v>39962</v>
      </c>
      <c r="L48" s="201">
        <f t="shared" si="2"/>
        <v>80258</v>
      </c>
    </row>
    <row r="49" spans="1:12" ht="15.75">
      <c r="A49" s="262"/>
      <c r="B49" s="251"/>
      <c r="C49" s="187" t="s">
        <v>191</v>
      </c>
      <c r="D49" s="194">
        <v>34848</v>
      </c>
      <c r="E49" s="194">
        <v>34366</v>
      </c>
      <c r="F49" s="201">
        <f t="shared" si="0"/>
        <v>69214</v>
      </c>
      <c r="G49" s="194">
        <v>4901</v>
      </c>
      <c r="H49" s="194">
        <v>4510</v>
      </c>
      <c r="I49" s="201">
        <f t="shared" si="1"/>
        <v>9411</v>
      </c>
      <c r="J49" s="194">
        <v>39749</v>
      </c>
      <c r="K49" s="195">
        <v>38876</v>
      </c>
      <c r="L49" s="201">
        <f t="shared" si="2"/>
        <v>78625</v>
      </c>
    </row>
    <row r="50" spans="1:12" ht="15.75">
      <c r="A50" s="262"/>
      <c r="B50" s="251"/>
      <c r="C50" s="187" t="s">
        <v>192</v>
      </c>
      <c r="D50" s="194">
        <v>34064</v>
      </c>
      <c r="E50" s="194">
        <v>33589</v>
      </c>
      <c r="F50" s="201">
        <f t="shared" si="0"/>
        <v>67653</v>
      </c>
      <c r="G50" s="194">
        <v>4784</v>
      </c>
      <c r="H50" s="194">
        <v>4537</v>
      </c>
      <c r="I50" s="201">
        <f t="shared" si="1"/>
        <v>9321</v>
      </c>
      <c r="J50" s="194">
        <v>38848</v>
      </c>
      <c r="K50" s="195">
        <v>38126</v>
      </c>
      <c r="L50" s="201">
        <f t="shared" si="2"/>
        <v>76974</v>
      </c>
    </row>
    <row r="51" spans="1:12" ht="15.75">
      <c r="A51" s="262"/>
      <c r="B51" s="251"/>
      <c r="C51" s="187" t="s">
        <v>193</v>
      </c>
      <c r="D51" s="194">
        <v>35437</v>
      </c>
      <c r="E51" s="194">
        <v>35144</v>
      </c>
      <c r="F51" s="201">
        <f t="shared" si="0"/>
        <v>70581</v>
      </c>
      <c r="G51" s="194">
        <v>4752</v>
      </c>
      <c r="H51" s="194">
        <v>4287</v>
      </c>
      <c r="I51" s="201">
        <f t="shared" si="1"/>
        <v>9039</v>
      </c>
      <c r="J51" s="194">
        <v>40189</v>
      </c>
      <c r="K51" s="195">
        <v>39431</v>
      </c>
      <c r="L51" s="201">
        <f t="shared" si="2"/>
        <v>79620</v>
      </c>
    </row>
    <row r="52" spans="1:12" ht="15.75">
      <c r="A52" s="262"/>
      <c r="B52" s="252"/>
      <c r="C52" s="187" t="s">
        <v>194</v>
      </c>
      <c r="D52" s="194">
        <v>36802</v>
      </c>
      <c r="E52" s="194">
        <v>36145</v>
      </c>
      <c r="F52" s="201">
        <f t="shared" si="0"/>
        <v>72947</v>
      </c>
      <c r="G52" s="194">
        <v>4618</v>
      </c>
      <c r="H52" s="194">
        <v>4193</v>
      </c>
      <c r="I52" s="201">
        <f t="shared" si="1"/>
        <v>8811</v>
      </c>
      <c r="J52" s="194">
        <v>41420</v>
      </c>
      <c r="K52" s="195">
        <v>40338</v>
      </c>
      <c r="L52" s="201">
        <f t="shared" si="2"/>
        <v>81758</v>
      </c>
    </row>
    <row r="53" spans="1:12" ht="15.75">
      <c r="A53" s="262"/>
      <c r="B53" s="250" t="s">
        <v>302</v>
      </c>
      <c r="C53" s="187" t="s">
        <v>195</v>
      </c>
      <c r="D53" s="194">
        <v>38447</v>
      </c>
      <c r="E53" s="194">
        <v>38182</v>
      </c>
      <c r="F53" s="201">
        <f t="shared" si="0"/>
        <v>76629</v>
      </c>
      <c r="G53" s="194">
        <v>4710</v>
      </c>
      <c r="H53" s="194">
        <v>4142</v>
      </c>
      <c r="I53" s="201">
        <f t="shared" si="1"/>
        <v>8852</v>
      </c>
      <c r="J53" s="194">
        <v>43157</v>
      </c>
      <c r="K53" s="195">
        <v>42324</v>
      </c>
      <c r="L53" s="201">
        <f t="shared" si="2"/>
        <v>85481</v>
      </c>
    </row>
    <row r="54" spans="1:12" ht="15.75">
      <c r="A54" s="262"/>
      <c r="B54" s="251"/>
      <c r="C54" s="187" t="s">
        <v>196</v>
      </c>
      <c r="D54" s="194">
        <v>39978</v>
      </c>
      <c r="E54" s="194">
        <v>40015</v>
      </c>
      <c r="F54" s="201">
        <f t="shared" si="0"/>
        <v>79993</v>
      </c>
      <c r="G54" s="194">
        <v>4617</v>
      </c>
      <c r="H54" s="194">
        <v>4011</v>
      </c>
      <c r="I54" s="201">
        <f t="shared" si="1"/>
        <v>8628</v>
      </c>
      <c r="J54" s="194">
        <v>44595</v>
      </c>
      <c r="K54" s="195">
        <v>44026</v>
      </c>
      <c r="L54" s="201">
        <f t="shared" si="2"/>
        <v>88621</v>
      </c>
    </row>
    <row r="55" spans="1:12" ht="15.75">
      <c r="A55" s="262"/>
      <c r="B55" s="251"/>
      <c r="C55" s="187" t="s">
        <v>197</v>
      </c>
      <c r="D55" s="194">
        <v>41224</v>
      </c>
      <c r="E55" s="194">
        <v>40799</v>
      </c>
      <c r="F55" s="201">
        <f t="shared" si="0"/>
        <v>82023</v>
      </c>
      <c r="G55" s="194">
        <v>4773</v>
      </c>
      <c r="H55" s="194">
        <v>4115</v>
      </c>
      <c r="I55" s="201">
        <f t="shared" si="1"/>
        <v>8888</v>
      </c>
      <c r="J55" s="194">
        <v>45997</v>
      </c>
      <c r="K55" s="195">
        <v>44914</v>
      </c>
      <c r="L55" s="201">
        <f t="shared" si="2"/>
        <v>90911</v>
      </c>
    </row>
    <row r="56" spans="1:12" ht="15.75">
      <c r="A56" s="262"/>
      <c r="B56" s="251"/>
      <c r="C56" s="187" t="s">
        <v>198</v>
      </c>
      <c r="D56" s="194">
        <v>41206</v>
      </c>
      <c r="E56" s="194">
        <v>40681</v>
      </c>
      <c r="F56" s="201">
        <f t="shared" si="0"/>
        <v>81887</v>
      </c>
      <c r="G56" s="194">
        <v>4546</v>
      </c>
      <c r="H56" s="194">
        <v>3876</v>
      </c>
      <c r="I56" s="201">
        <f t="shared" si="1"/>
        <v>8422</v>
      </c>
      <c r="J56" s="194">
        <v>45752</v>
      </c>
      <c r="K56" s="195">
        <v>44557</v>
      </c>
      <c r="L56" s="201">
        <f t="shared" si="2"/>
        <v>90309</v>
      </c>
    </row>
    <row r="57" spans="1:12" ht="15.75">
      <c r="A57" s="262"/>
      <c r="B57" s="252"/>
      <c r="C57" s="187" t="s">
        <v>199</v>
      </c>
      <c r="D57" s="194">
        <v>41510</v>
      </c>
      <c r="E57" s="194">
        <v>41042</v>
      </c>
      <c r="F57" s="201">
        <f t="shared" si="0"/>
        <v>82552</v>
      </c>
      <c r="G57" s="194">
        <v>4514</v>
      </c>
      <c r="H57" s="194">
        <v>3822</v>
      </c>
      <c r="I57" s="201">
        <f t="shared" si="1"/>
        <v>8336</v>
      </c>
      <c r="J57" s="194">
        <v>46024</v>
      </c>
      <c r="K57" s="195">
        <v>44864</v>
      </c>
      <c r="L57" s="201">
        <f t="shared" si="2"/>
        <v>90888</v>
      </c>
    </row>
    <row r="58" spans="1:12" ht="15.75">
      <c r="A58" s="262"/>
      <c r="B58" s="250" t="s">
        <v>303</v>
      </c>
      <c r="C58" s="187" t="s">
        <v>200</v>
      </c>
      <c r="D58" s="194">
        <v>42892</v>
      </c>
      <c r="E58" s="194">
        <v>41574</v>
      </c>
      <c r="F58" s="201">
        <f t="shared" si="0"/>
        <v>84466</v>
      </c>
      <c r="G58" s="194">
        <v>4169</v>
      </c>
      <c r="H58" s="194">
        <v>3452</v>
      </c>
      <c r="I58" s="201">
        <f t="shared" si="1"/>
        <v>7621</v>
      </c>
      <c r="J58" s="194">
        <v>47061</v>
      </c>
      <c r="K58" s="195">
        <v>45026</v>
      </c>
      <c r="L58" s="201">
        <f t="shared" si="2"/>
        <v>92087</v>
      </c>
    </row>
    <row r="59" spans="1:12" ht="15.75">
      <c r="A59" s="262"/>
      <c r="B59" s="251"/>
      <c r="C59" s="187" t="s">
        <v>201</v>
      </c>
      <c r="D59" s="194">
        <v>44185</v>
      </c>
      <c r="E59" s="194">
        <v>43423</v>
      </c>
      <c r="F59" s="201">
        <f t="shared" si="0"/>
        <v>87608</v>
      </c>
      <c r="G59" s="194">
        <v>4202</v>
      </c>
      <c r="H59" s="194">
        <v>3395</v>
      </c>
      <c r="I59" s="201">
        <f t="shared" si="1"/>
        <v>7597</v>
      </c>
      <c r="J59" s="194">
        <v>48387</v>
      </c>
      <c r="K59" s="195">
        <v>46818</v>
      </c>
      <c r="L59" s="201">
        <f t="shared" si="2"/>
        <v>95205</v>
      </c>
    </row>
    <row r="60" spans="1:12" ht="15.75">
      <c r="A60" s="262"/>
      <c r="B60" s="251"/>
      <c r="C60" s="187" t="s">
        <v>202</v>
      </c>
      <c r="D60" s="194">
        <v>45584</v>
      </c>
      <c r="E60" s="194">
        <v>44568</v>
      </c>
      <c r="F60" s="201">
        <f t="shared" si="0"/>
        <v>90152</v>
      </c>
      <c r="G60" s="194">
        <v>4100</v>
      </c>
      <c r="H60" s="194">
        <v>3286</v>
      </c>
      <c r="I60" s="201">
        <f t="shared" si="1"/>
        <v>7386</v>
      </c>
      <c r="J60" s="194">
        <v>49684</v>
      </c>
      <c r="K60" s="195">
        <v>47854</v>
      </c>
      <c r="L60" s="201">
        <f t="shared" si="2"/>
        <v>97538</v>
      </c>
    </row>
    <row r="61" spans="1:12" ht="15.75">
      <c r="A61" s="262"/>
      <c r="B61" s="251"/>
      <c r="C61" s="187" t="s">
        <v>203</v>
      </c>
      <c r="D61" s="194">
        <v>47231</v>
      </c>
      <c r="E61" s="194">
        <v>46611</v>
      </c>
      <c r="F61" s="201">
        <f t="shared" si="0"/>
        <v>93842</v>
      </c>
      <c r="G61" s="194">
        <v>3937</v>
      </c>
      <c r="H61" s="194">
        <v>3124</v>
      </c>
      <c r="I61" s="201">
        <f t="shared" si="1"/>
        <v>7061</v>
      </c>
      <c r="J61" s="194">
        <v>51168</v>
      </c>
      <c r="K61" s="195">
        <v>49735</v>
      </c>
      <c r="L61" s="201">
        <f t="shared" si="2"/>
        <v>100903</v>
      </c>
    </row>
    <row r="62" spans="1:12" ht="15.75">
      <c r="A62" s="262"/>
      <c r="B62" s="252"/>
      <c r="C62" s="187" t="s">
        <v>204</v>
      </c>
      <c r="D62" s="194">
        <v>46805</v>
      </c>
      <c r="E62" s="194">
        <v>46006</v>
      </c>
      <c r="F62" s="201">
        <f t="shared" si="0"/>
        <v>92811</v>
      </c>
      <c r="G62" s="194">
        <v>3735</v>
      </c>
      <c r="H62" s="194">
        <v>2913</v>
      </c>
      <c r="I62" s="201">
        <f t="shared" si="1"/>
        <v>6648</v>
      </c>
      <c r="J62" s="194">
        <v>50540</v>
      </c>
      <c r="K62" s="195">
        <v>48919</v>
      </c>
      <c r="L62" s="201">
        <f t="shared" si="2"/>
        <v>99459</v>
      </c>
    </row>
    <row r="63" spans="1:12" ht="15.75">
      <c r="A63" s="262"/>
      <c r="B63" s="250" t="s">
        <v>304</v>
      </c>
      <c r="C63" s="187" t="s">
        <v>205</v>
      </c>
      <c r="D63" s="194">
        <v>46208</v>
      </c>
      <c r="E63" s="194">
        <v>45221</v>
      </c>
      <c r="F63" s="201">
        <f t="shared" si="0"/>
        <v>91429</v>
      </c>
      <c r="G63" s="194">
        <v>3492</v>
      </c>
      <c r="H63" s="194">
        <v>2756</v>
      </c>
      <c r="I63" s="201">
        <f t="shared" si="1"/>
        <v>6248</v>
      </c>
      <c r="J63" s="194">
        <v>49700</v>
      </c>
      <c r="K63" s="195">
        <v>47977</v>
      </c>
      <c r="L63" s="201">
        <f t="shared" si="2"/>
        <v>97677</v>
      </c>
    </row>
    <row r="64" spans="1:12" ht="15.75">
      <c r="A64" s="262"/>
      <c r="B64" s="251"/>
      <c r="C64" s="187" t="s">
        <v>206</v>
      </c>
      <c r="D64" s="194">
        <v>45451</v>
      </c>
      <c r="E64" s="194">
        <v>45403</v>
      </c>
      <c r="F64" s="201">
        <f t="shared" si="0"/>
        <v>90854</v>
      </c>
      <c r="G64" s="194">
        <v>3258</v>
      </c>
      <c r="H64" s="194">
        <v>2574</v>
      </c>
      <c r="I64" s="201">
        <f t="shared" si="1"/>
        <v>5832</v>
      </c>
      <c r="J64" s="194">
        <v>48709</v>
      </c>
      <c r="K64" s="195">
        <v>47977</v>
      </c>
      <c r="L64" s="201">
        <f t="shared" si="2"/>
        <v>96686</v>
      </c>
    </row>
    <row r="65" spans="1:12" ht="15.75">
      <c r="A65" s="262"/>
      <c r="B65" s="251"/>
      <c r="C65" s="187" t="s">
        <v>207</v>
      </c>
      <c r="D65" s="194">
        <v>44578</v>
      </c>
      <c r="E65" s="194">
        <v>44284</v>
      </c>
      <c r="F65" s="201">
        <f t="shared" si="0"/>
        <v>88862</v>
      </c>
      <c r="G65" s="194">
        <v>3193</v>
      </c>
      <c r="H65" s="194">
        <v>2559</v>
      </c>
      <c r="I65" s="201">
        <f t="shared" si="1"/>
        <v>5752</v>
      </c>
      <c r="J65" s="194">
        <v>47771</v>
      </c>
      <c r="K65" s="195">
        <v>46843</v>
      </c>
      <c r="L65" s="201">
        <f t="shared" si="2"/>
        <v>94614</v>
      </c>
    </row>
    <row r="66" spans="1:12" ht="15.75">
      <c r="A66" s="262"/>
      <c r="B66" s="251"/>
      <c r="C66" s="187" t="s">
        <v>208</v>
      </c>
      <c r="D66" s="194">
        <v>44973</v>
      </c>
      <c r="E66" s="194">
        <v>44671</v>
      </c>
      <c r="F66" s="201">
        <f t="shared" si="0"/>
        <v>89644</v>
      </c>
      <c r="G66" s="194">
        <v>2950</v>
      </c>
      <c r="H66" s="194">
        <v>2359</v>
      </c>
      <c r="I66" s="201">
        <f t="shared" si="1"/>
        <v>5309</v>
      </c>
      <c r="J66" s="194">
        <v>47923</v>
      </c>
      <c r="K66" s="195">
        <v>47030</v>
      </c>
      <c r="L66" s="201">
        <f t="shared" si="2"/>
        <v>94953</v>
      </c>
    </row>
    <row r="67" spans="1:12" ht="15.75">
      <c r="A67" s="262"/>
      <c r="B67" s="252"/>
      <c r="C67" s="187" t="s">
        <v>209</v>
      </c>
      <c r="D67" s="194">
        <v>43951</v>
      </c>
      <c r="E67" s="194">
        <v>43374</v>
      </c>
      <c r="F67" s="201">
        <f t="shared" si="0"/>
        <v>87325</v>
      </c>
      <c r="G67" s="194">
        <v>2929</v>
      </c>
      <c r="H67" s="194">
        <v>2139</v>
      </c>
      <c r="I67" s="201">
        <f t="shared" si="1"/>
        <v>5068</v>
      </c>
      <c r="J67" s="194">
        <v>46880</v>
      </c>
      <c r="K67" s="195">
        <v>45513</v>
      </c>
      <c r="L67" s="201">
        <f t="shared" si="2"/>
        <v>92393</v>
      </c>
    </row>
    <row r="68" spans="1:12" ht="15.75">
      <c r="A68" s="262"/>
      <c r="B68" s="250" t="s">
        <v>305</v>
      </c>
      <c r="C68" s="187" t="s">
        <v>210</v>
      </c>
      <c r="D68" s="194">
        <v>43082</v>
      </c>
      <c r="E68" s="194">
        <v>42572</v>
      </c>
      <c r="F68" s="201">
        <f t="shared" si="0"/>
        <v>85654</v>
      </c>
      <c r="G68" s="194">
        <v>2682</v>
      </c>
      <c r="H68" s="194">
        <v>2034</v>
      </c>
      <c r="I68" s="201">
        <f t="shared" si="1"/>
        <v>4716</v>
      </c>
      <c r="J68" s="194">
        <v>45764</v>
      </c>
      <c r="K68" s="195">
        <v>44606</v>
      </c>
      <c r="L68" s="201">
        <f t="shared" si="2"/>
        <v>90370</v>
      </c>
    </row>
    <row r="69" spans="1:12" ht="15.75">
      <c r="A69" s="262"/>
      <c r="B69" s="251"/>
      <c r="C69" s="187" t="s">
        <v>211</v>
      </c>
      <c r="D69" s="194">
        <v>41738</v>
      </c>
      <c r="E69" s="194">
        <v>41902</v>
      </c>
      <c r="F69" s="201">
        <f t="shared" si="0"/>
        <v>83640</v>
      </c>
      <c r="G69" s="194">
        <v>2527</v>
      </c>
      <c r="H69" s="194">
        <v>1950</v>
      </c>
      <c r="I69" s="201">
        <f t="shared" si="1"/>
        <v>4477</v>
      </c>
      <c r="J69" s="194">
        <v>44265</v>
      </c>
      <c r="K69" s="195">
        <v>43852</v>
      </c>
      <c r="L69" s="201">
        <f t="shared" si="2"/>
        <v>88117</v>
      </c>
    </row>
    <row r="70" spans="1:12" ht="15.75">
      <c r="A70" s="262"/>
      <c r="B70" s="251"/>
      <c r="C70" s="187" t="s">
        <v>212</v>
      </c>
      <c r="D70" s="194">
        <v>40872</v>
      </c>
      <c r="E70" s="194">
        <v>41276</v>
      </c>
      <c r="F70" s="201">
        <f t="shared" si="0"/>
        <v>82148</v>
      </c>
      <c r="G70" s="194">
        <v>2427</v>
      </c>
      <c r="H70" s="194">
        <v>1900</v>
      </c>
      <c r="I70" s="201">
        <f t="shared" si="1"/>
        <v>4327</v>
      </c>
      <c r="J70" s="194">
        <v>43299</v>
      </c>
      <c r="K70" s="195">
        <v>43176</v>
      </c>
      <c r="L70" s="201">
        <f t="shared" si="2"/>
        <v>86475</v>
      </c>
    </row>
    <row r="71" spans="1:12" ht="15.75">
      <c r="A71" s="262"/>
      <c r="B71" s="251"/>
      <c r="C71" s="187" t="s">
        <v>213</v>
      </c>
      <c r="D71" s="194">
        <v>39817</v>
      </c>
      <c r="E71" s="194">
        <v>40054</v>
      </c>
      <c r="F71" s="201">
        <f t="shared" si="0"/>
        <v>79871</v>
      </c>
      <c r="G71" s="194">
        <v>2319</v>
      </c>
      <c r="H71" s="194">
        <v>1828</v>
      </c>
      <c r="I71" s="201">
        <f t="shared" si="1"/>
        <v>4147</v>
      </c>
      <c r="J71" s="194">
        <v>42136</v>
      </c>
      <c r="K71" s="195">
        <v>41882</v>
      </c>
      <c r="L71" s="201">
        <f t="shared" si="2"/>
        <v>84018</v>
      </c>
    </row>
    <row r="72" spans="1:12" ht="15.75">
      <c r="A72" s="262"/>
      <c r="B72" s="252"/>
      <c r="C72" s="187" t="s">
        <v>214</v>
      </c>
      <c r="D72" s="194">
        <v>38743</v>
      </c>
      <c r="E72" s="194">
        <v>38531</v>
      </c>
      <c r="F72" s="201">
        <f t="shared" si="0"/>
        <v>77274</v>
      </c>
      <c r="G72" s="194">
        <v>2142</v>
      </c>
      <c r="H72" s="194">
        <v>1708</v>
      </c>
      <c r="I72" s="201">
        <f t="shared" si="1"/>
        <v>3850</v>
      </c>
      <c r="J72" s="194">
        <v>40885</v>
      </c>
      <c r="K72" s="195">
        <v>40239</v>
      </c>
      <c r="L72" s="201">
        <f t="shared" si="2"/>
        <v>81124</v>
      </c>
    </row>
    <row r="73" spans="1:12" ht="15.75">
      <c r="A73" s="262"/>
      <c r="B73" s="250" t="s">
        <v>306</v>
      </c>
      <c r="C73" s="187" t="s">
        <v>215</v>
      </c>
      <c r="D73" s="194">
        <v>38418</v>
      </c>
      <c r="E73" s="194">
        <v>38163</v>
      </c>
      <c r="F73" s="201">
        <f t="shared" si="0"/>
        <v>76581</v>
      </c>
      <c r="G73" s="194">
        <v>2047</v>
      </c>
      <c r="H73" s="194">
        <v>1629</v>
      </c>
      <c r="I73" s="201">
        <f t="shared" si="1"/>
        <v>3676</v>
      </c>
      <c r="J73" s="194">
        <v>40465</v>
      </c>
      <c r="K73" s="195">
        <v>39792</v>
      </c>
      <c r="L73" s="201">
        <f t="shared" si="2"/>
        <v>80257</v>
      </c>
    </row>
    <row r="74" spans="1:12" ht="15.75">
      <c r="A74" s="262"/>
      <c r="B74" s="251"/>
      <c r="C74" s="187" t="s">
        <v>216</v>
      </c>
      <c r="D74" s="194">
        <v>36293</v>
      </c>
      <c r="E74" s="194">
        <v>36558</v>
      </c>
      <c r="F74" s="201">
        <f t="shared" si="0"/>
        <v>72851</v>
      </c>
      <c r="G74" s="194">
        <v>2006</v>
      </c>
      <c r="H74" s="194">
        <v>1507</v>
      </c>
      <c r="I74" s="201">
        <f t="shared" si="1"/>
        <v>3513</v>
      </c>
      <c r="J74" s="194">
        <v>38299</v>
      </c>
      <c r="K74" s="195">
        <v>38065</v>
      </c>
      <c r="L74" s="201">
        <f t="shared" si="2"/>
        <v>76364</v>
      </c>
    </row>
    <row r="75" spans="1:12" ht="15.75">
      <c r="A75" s="262"/>
      <c r="B75" s="251"/>
      <c r="C75" s="187" t="s">
        <v>217</v>
      </c>
      <c r="D75" s="194">
        <v>35602</v>
      </c>
      <c r="E75" s="194">
        <v>36391</v>
      </c>
      <c r="F75" s="201">
        <f t="shared" si="0"/>
        <v>71993</v>
      </c>
      <c r="G75" s="194">
        <v>1928</v>
      </c>
      <c r="H75" s="194">
        <v>1638</v>
      </c>
      <c r="I75" s="201">
        <f t="shared" si="1"/>
        <v>3566</v>
      </c>
      <c r="J75" s="194">
        <v>37530</v>
      </c>
      <c r="K75" s="195">
        <v>38029</v>
      </c>
      <c r="L75" s="201">
        <f t="shared" si="2"/>
        <v>75559</v>
      </c>
    </row>
    <row r="76" spans="1:12" ht="15.75">
      <c r="A76" s="262"/>
      <c r="B76" s="251"/>
      <c r="C76" s="187" t="s">
        <v>218</v>
      </c>
      <c r="D76" s="194">
        <v>35472</v>
      </c>
      <c r="E76" s="194">
        <v>35866</v>
      </c>
      <c r="F76" s="201">
        <f t="shared" si="0"/>
        <v>71338</v>
      </c>
      <c r="G76" s="194">
        <v>1989</v>
      </c>
      <c r="H76" s="194">
        <v>1551</v>
      </c>
      <c r="I76" s="201">
        <f t="shared" si="1"/>
        <v>3540</v>
      </c>
      <c r="J76" s="194">
        <v>37461</v>
      </c>
      <c r="K76" s="195">
        <v>37417</v>
      </c>
      <c r="L76" s="201">
        <f t="shared" si="2"/>
        <v>74878</v>
      </c>
    </row>
    <row r="77" spans="1:12" ht="15.75">
      <c r="A77" s="262"/>
      <c r="B77" s="252"/>
      <c r="C77" s="187" t="s">
        <v>219</v>
      </c>
      <c r="D77" s="194">
        <v>35098</v>
      </c>
      <c r="E77" s="194">
        <v>36228</v>
      </c>
      <c r="F77" s="201">
        <f t="shared" si="0"/>
        <v>71326</v>
      </c>
      <c r="G77" s="194">
        <v>1904</v>
      </c>
      <c r="H77" s="194">
        <v>1489</v>
      </c>
      <c r="I77" s="201">
        <f t="shared" si="1"/>
        <v>3393</v>
      </c>
      <c r="J77" s="194">
        <v>37002</v>
      </c>
      <c r="K77" s="195">
        <v>37717</v>
      </c>
      <c r="L77" s="201">
        <f t="shared" si="2"/>
        <v>74719</v>
      </c>
    </row>
    <row r="78" spans="1:12" ht="15.75">
      <c r="A78" s="262"/>
      <c r="B78" s="250" t="s">
        <v>307</v>
      </c>
      <c r="C78" s="187" t="s">
        <v>221</v>
      </c>
      <c r="D78" s="194">
        <v>34327</v>
      </c>
      <c r="E78" s="194">
        <v>35623</v>
      </c>
      <c r="F78" s="201">
        <f aca="true" t="shared" si="3" ref="F78:F141">SUM(D78:E78)</f>
        <v>69950</v>
      </c>
      <c r="G78" s="194">
        <v>1820</v>
      </c>
      <c r="H78" s="194">
        <v>1442</v>
      </c>
      <c r="I78" s="201">
        <f aca="true" t="shared" si="4" ref="I78:I141">SUM(G78:H78)</f>
        <v>3262</v>
      </c>
      <c r="J78" s="194">
        <v>36147</v>
      </c>
      <c r="K78" s="195">
        <v>37065</v>
      </c>
      <c r="L78" s="201">
        <f aca="true" t="shared" si="5" ref="L78:L141">SUM(J78:K78)</f>
        <v>73212</v>
      </c>
    </row>
    <row r="79" spans="1:12" ht="15.75">
      <c r="A79" s="262"/>
      <c r="B79" s="251"/>
      <c r="C79" s="187" t="s">
        <v>222</v>
      </c>
      <c r="D79" s="194">
        <v>34856</v>
      </c>
      <c r="E79" s="194">
        <v>36030</v>
      </c>
      <c r="F79" s="201">
        <f t="shared" si="3"/>
        <v>70886</v>
      </c>
      <c r="G79" s="194">
        <v>1778</v>
      </c>
      <c r="H79" s="194">
        <v>1338</v>
      </c>
      <c r="I79" s="201">
        <f t="shared" si="4"/>
        <v>3116</v>
      </c>
      <c r="J79" s="194">
        <v>36634</v>
      </c>
      <c r="K79" s="195">
        <v>37368</v>
      </c>
      <c r="L79" s="201">
        <f t="shared" si="5"/>
        <v>74002</v>
      </c>
    </row>
    <row r="80" spans="1:12" ht="15.75">
      <c r="A80" s="262"/>
      <c r="B80" s="251"/>
      <c r="C80" s="187" t="s">
        <v>223</v>
      </c>
      <c r="D80" s="194">
        <v>30409</v>
      </c>
      <c r="E80" s="194">
        <v>32204</v>
      </c>
      <c r="F80" s="201">
        <f t="shared" si="3"/>
        <v>62613</v>
      </c>
      <c r="G80" s="194">
        <v>1459</v>
      </c>
      <c r="H80" s="194">
        <v>1165</v>
      </c>
      <c r="I80" s="201">
        <f t="shared" si="4"/>
        <v>2624</v>
      </c>
      <c r="J80" s="194">
        <v>31868</v>
      </c>
      <c r="K80" s="195">
        <v>33369</v>
      </c>
      <c r="L80" s="201">
        <f t="shared" si="5"/>
        <v>65237</v>
      </c>
    </row>
    <row r="81" spans="1:12" ht="15.75">
      <c r="A81" s="262"/>
      <c r="B81" s="251"/>
      <c r="C81" s="187" t="s">
        <v>224</v>
      </c>
      <c r="D81" s="194">
        <v>29897</v>
      </c>
      <c r="E81" s="194">
        <v>31808</v>
      </c>
      <c r="F81" s="201">
        <f t="shared" si="3"/>
        <v>61705</v>
      </c>
      <c r="G81" s="194">
        <v>1429</v>
      </c>
      <c r="H81" s="194">
        <v>1246</v>
      </c>
      <c r="I81" s="201">
        <f t="shared" si="4"/>
        <v>2675</v>
      </c>
      <c r="J81" s="194">
        <v>31326</v>
      </c>
      <c r="K81" s="195">
        <v>33054</v>
      </c>
      <c r="L81" s="201">
        <f t="shared" si="5"/>
        <v>64380</v>
      </c>
    </row>
    <row r="82" spans="1:12" ht="15.75">
      <c r="A82" s="262"/>
      <c r="B82" s="252"/>
      <c r="C82" s="187" t="s">
        <v>225</v>
      </c>
      <c r="D82" s="194">
        <v>28128</v>
      </c>
      <c r="E82" s="194">
        <v>30381</v>
      </c>
      <c r="F82" s="201">
        <f t="shared" si="3"/>
        <v>58509</v>
      </c>
      <c r="G82" s="194">
        <v>1390</v>
      </c>
      <c r="H82" s="194">
        <v>1081</v>
      </c>
      <c r="I82" s="201">
        <f t="shared" si="4"/>
        <v>2471</v>
      </c>
      <c r="J82" s="194">
        <v>29518</v>
      </c>
      <c r="K82" s="195">
        <v>31462</v>
      </c>
      <c r="L82" s="201">
        <f t="shared" si="5"/>
        <v>60980</v>
      </c>
    </row>
    <row r="83" spans="1:12" ht="15.75">
      <c r="A83" s="262"/>
      <c r="B83" s="250" t="s">
        <v>308</v>
      </c>
      <c r="C83" s="187" t="s">
        <v>226</v>
      </c>
      <c r="D83" s="194">
        <v>24255</v>
      </c>
      <c r="E83" s="194">
        <v>26367</v>
      </c>
      <c r="F83" s="201">
        <f t="shared" si="3"/>
        <v>50622</v>
      </c>
      <c r="G83" s="194">
        <v>1246</v>
      </c>
      <c r="H83" s="194">
        <v>1072</v>
      </c>
      <c r="I83" s="201">
        <f t="shared" si="4"/>
        <v>2318</v>
      </c>
      <c r="J83" s="194">
        <v>25501</v>
      </c>
      <c r="K83" s="195">
        <v>27439</v>
      </c>
      <c r="L83" s="201">
        <f t="shared" si="5"/>
        <v>52940</v>
      </c>
    </row>
    <row r="84" spans="1:12" ht="15.75">
      <c r="A84" s="262"/>
      <c r="B84" s="251"/>
      <c r="C84" s="187" t="s">
        <v>227</v>
      </c>
      <c r="D84" s="194">
        <v>21415</v>
      </c>
      <c r="E84" s="194">
        <v>23973</v>
      </c>
      <c r="F84" s="201">
        <f t="shared" si="3"/>
        <v>45388</v>
      </c>
      <c r="G84" s="194">
        <v>1136</v>
      </c>
      <c r="H84" s="196">
        <v>930</v>
      </c>
      <c r="I84" s="201">
        <f t="shared" si="4"/>
        <v>2066</v>
      </c>
      <c r="J84" s="194">
        <v>22551</v>
      </c>
      <c r="K84" s="195">
        <v>24903</v>
      </c>
      <c r="L84" s="201">
        <f t="shared" si="5"/>
        <v>47454</v>
      </c>
    </row>
    <row r="85" spans="1:12" ht="15.75">
      <c r="A85" s="262"/>
      <c r="B85" s="251"/>
      <c r="C85" s="187" t="s">
        <v>228</v>
      </c>
      <c r="D85" s="194">
        <v>23093</v>
      </c>
      <c r="E85" s="194">
        <v>26420</v>
      </c>
      <c r="F85" s="201">
        <f t="shared" si="3"/>
        <v>49513</v>
      </c>
      <c r="G85" s="194">
        <v>1130</v>
      </c>
      <c r="H85" s="194">
        <v>1119</v>
      </c>
      <c r="I85" s="201">
        <f t="shared" si="4"/>
        <v>2249</v>
      </c>
      <c r="J85" s="194">
        <v>24223</v>
      </c>
      <c r="K85" s="195">
        <v>27539</v>
      </c>
      <c r="L85" s="201">
        <f t="shared" si="5"/>
        <v>51762</v>
      </c>
    </row>
    <row r="86" spans="1:12" ht="15.75">
      <c r="A86" s="262"/>
      <c r="B86" s="251"/>
      <c r="C86" s="187" t="s">
        <v>229</v>
      </c>
      <c r="D86" s="194">
        <v>24757</v>
      </c>
      <c r="E86" s="194">
        <v>29108</v>
      </c>
      <c r="F86" s="201">
        <f t="shared" si="3"/>
        <v>53865</v>
      </c>
      <c r="G86" s="194">
        <v>1045</v>
      </c>
      <c r="H86" s="196">
        <v>920</v>
      </c>
      <c r="I86" s="201">
        <f t="shared" si="4"/>
        <v>1965</v>
      </c>
      <c r="J86" s="194">
        <v>25802</v>
      </c>
      <c r="K86" s="195">
        <v>30028</v>
      </c>
      <c r="L86" s="201">
        <f t="shared" si="5"/>
        <v>55830</v>
      </c>
    </row>
    <row r="87" spans="1:12" ht="15.75">
      <c r="A87" s="262"/>
      <c r="B87" s="252"/>
      <c r="C87" s="187" t="s">
        <v>230</v>
      </c>
      <c r="D87" s="194">
        <v>25118</v>
      </c>
      <c r="E87" s="194">
        <v>29363</v>
      </c>
      <c r="F87" s="201">
        <f t="shared" si="3"/>
        <v>54481</v>
      </c>
      <c r="G87" s="196">
        <v>996</v>
      </c>
      <c r="H87" s="196">
        <v>893</v>
      </c>
      <c r="I87" s="201">
        <f t="shared" si="4"/>
        <v>1889</v>
      </c>
      <c r="J87" s="194">
        <v>26114</v>
      </c>
      <c r="K87" s="195">
        <v>30256</v>
      </c>
      <c r="L87" s="201">
        <f t="shared" si="5"/>
        <v>56370</v>
      </c>
    </row>
    <row r="88" spans="1:12" ht="15.75">
      <c r="A88" s="262"/>
      <c r="B88" s="250" t="s">
        <v>309</v>
      </c>
      <c r="C88" s="187" t="s">
        <v>231</v>
      </c>
      <c r="D88" s="194">
        <v>23766</v>
      </c>
      <c r="E88" s="194">
        <v>28031</v>
      </c>
      <c r="F88" s="201">
        <f t="shared" si="3"/>
        <v>51797</v>
      </c>
      <c r="G88" s="196">
        <v>890</v>
      </c>
      <c r="H88" s="196">
        <v>820</v>
      </c>
      <c r="I88" s="201">
        <f t="shared" si="4"/>
        <v>1710</v>
      </c>
      <c r="J88" s="194">
        <v>24656</v>
      </c>
      <c r="K88" s="195">
        <v>28851</v>
      </c>
      <c r="L88" s="201">
        <f t="shared" si="5"/>
        <v>53507</v>
      </c>
    </row>
    <row r="89" spans="1:12" ht="15.75">
      <c r="A89" s="262"/>
      <c r="B89" s="251"/>
      <c r="C89" s="187" t="s">
        <v>232</v>
      </c>
      <c r="D89" s="194">
        <v>22003</v>
      </c>
      <c r="E89" s="194">
        <v>27083</v>
      </c>
      <c r="F89" s="201">
        <f t="shared" si="3"/>
        <v>49086</v>
      </c>
      <c r="G89" s="196">
        <v>826</v>
      </c>
      <c r="H89" s="196">
        <v>781</v>
      </c>
      <c r="I89" s="201">
        <f t="shared" si="4"/>
        <v>1607</v>
      </c>
      <c r="J89" s="194">
        <v>22829</v>
      </c>
      <c r="K89" s="195">
        <v>27864</v>
      </c>
      <c r="L89" s="201">
        <f t="shared" si="5"/>
        <v>50693</v>
      </c>
    </row>
    <row r="90" spans="1:12" ht="15.75">
      <c r="A90" s="262"/>
      <c r="B90" s="251"/>
      <c r="C90" s="187" t="s">
        <v>233</v>
      </c>
      <c r="D90" s="194">
        <v>21063</v>
      </c>
      <c r="E90" s="194">
        <v>26520</v>
      </c>
      <c r="F90" s="201">
        <f t="shared" si="3"/>
        <v>47583</v>
      </c>
      <c r="G90" s="196">
        <v>780</v>
      </c>
      <c r="H90" s="196">
        <v>710</v>
      </c>
      <c r="I90" s="201">
        <f t="shared" si="4"/>
        <v>1490</v>
      </c>
      <c r="J90" s="194">
        <v>21843</v>
      </c>
      <c r="K90" s="195">
        <v>27230</v>
      </c>
      <c r="L90" s="201">
        <f t="shared" si="5"/>
        <v>49073</v>
      </c>
    </row>
    <row r="91" spans="1:12" ht="15.75">
      <c r="A91" s="262"/>
      <c r="B91" s="251"/>
      <c r="C91" s="187" t="s">
        <v>234</v>
      </c>
      <c r="D91" s="194">
        <v>20352</v>
      </c>
      <c r="E91" s="194">
        <v>26435</v>
      </c>
      <c r="F91" s="201">
        <f t="shared" si="3"/>
        <v>46787</v>
      </c>
      <c r="G91" s="196">
        <v>699</v>
      </c>
      <c r="H91" s="196">
        <v>718</v>
      </c>
      <c r="I91" s="201">
        <f t="shared" si="4"/>
        <v>1417</v>
      </c>
      <c r="J91" s="194">
        <v>21051</v>
      </c>
      <c r="K91" s="195">
        <v>27153</v>
      </c>
      <c r="L91" s="201">
        <f t="shared" si="5"/>
        <v>48204</v>
      </c>
    </row>
    <row r="92" spans="1:12" ht="15.75">
      <c r="A92" s="262"/>
      <c r="B92" s="252"/>
      <c r="C92" s="187" t="s">
        <v>235</v>
      </c>
      <c r="D92" s="194">
        <v>19163</v>
      </c>
      <c r="E92" s="194">
        <v>25676</v>
      </c>
      <c r="F92" s="201">
        <f t="shared" si="3"/>
        <v>44839</v>
      </c>
      <c r="G92" s="196">
        <v>666</v>
      </c>
      <c r="H92" s="196">
        <v>605</v>
      </c>
      <c r="I92" s="201">
        <f t="shared" si="4"/>
        <v>1271</v>
      </c>
      <c r="J92" s="194">
        <v>19829</v>
      </c>
      <c r="K92" s="195">
        <v>26281</v>
      </c>
      <c r="L92" s="201">
        <f t="shared" si="5"/>
        <v>46110</v>
      </c>
    </row>
    <row r="93" spans="1:12" ht="15.75">
      <c r="A93" s="262"/>
      <c r="B93" s="250" t="s">
        <v>310</v>
      </c>
      <c r="C93" s="187" t="s">
        <v>236</v>
      </c>
      <c r="D93" s="194">
        <v>18309</v>
      </c>
      <c r="E93" s="194">
        <v>25835</v>
      </c>
      <c r="F93" s="201">
        <f t="shared" si="3"/>
        <v>44144</v>
      </c>
      <c r="G93" s="196">
        <v>590</v>
      </c>
      <c r="H93" s="196">
        <v>559</v>
      </c>
      <c r="I93" s="201">
        <f t="shared" si="4"/>
        <v>1149</v>
      </c>
      <c r="J93" s="194">
        <v>18899</v>
      </c>
      <c r="K93" s="195">
        <v>26394</v>
      </c>
      <c r="L93" s="201">
        <f t="shared" si="5"/>
        <v>45293</v>
      </c>
    </row>
    <row r="94" spans="1:12" ht="15.75">
      <c r="A94" s="262"/>
      <c r="B94" s="251"/>
      <c r="C94" s="187" t="s">
        <v>237</v>
      </c>
      <c r="D94" s="194">
        <v>17101</v>
      </c>
      <c r="E94" s="194">
        <v>24863</v>
      </c>
      <c r="F94" s="201">
        <f t="shared" si="3"/>
        <v>41964</v>
      </c>
      <c r="G94" s="196">
        <v>531</v>
      </c>
      <c r="H94" s="196">
        <v>441</v>
      </c>
      <c r="I94" s="201">
        <f t="shared" si="4"/>
        <v>972</v>
      </c>
      <c r="J94" s="194">
        <v>17632</v>
      </c>
      <c r="K94" s="195">
        <v>25304</v>
      </c>
      <c r="L94" s="201">
        <f t="shared" si="5"/>
        <v>42936</v>
      </c>
    </row>
    <row r="95" spans="1:12" ht="15.75">
      <c r="A95" s="262"/>
      <c r="B95" s="251"/>
      <c r="C95" s="187" t="s">
        <v>238</v>
      </c>
      <c r="D95" s="194">
        <v>15615</v>
      </c>
      <c r="E95" s="194">
        <v>23493</v>
      </c>
      <c r="F95" s="201">
        <f t="shared" si="3"/>
        <v>39108</v>
      </c>
      <c r="G95" s="196">
        <v>467</v>
      </c>
      <c r="H95" s="196">
        <v>513</v>
      </c>
      <c r="I95" s="201">
        <f t="shared" si="4"/>
        <v>980</v>
      </c>
      <c r="J95" s="194">
        <v>16082</v>
      </c>
      <c r="K95" s="195">
        <v>24006</v>
      </c>
      <c r="L95" s="201">
        <f t="shared" si="5"/>
        <v>40088</v>
      </c>
    </row>
    <row r="96" spans="1:12" ht="15.75">
      <c r="A96" s="262"/>
      <c r="B96" s="251"/>
      <c r="C96" s="187" t="s">
        <v>239</v>
      </c>
      <c r="D96" s="194">
        <v>13043</v>
      </c>
      <c r="E96" s="194">
        <v>20927</v>
      </c>
      <c r="F96" s="201">
        <f t="shared" si="3"/>
        <v>33970</v>
      </c>
      <c r="G96" s="196">
        <v>378</v>
      </c>
      <c r="H96" s="196">
        <v>394</v>
      </c>
      <c r="I96" s="201">
        <f t="shared" si="4"/>
        <v>772</v>
      </c>
      <c r="J96" s="194">
        <v>13421</v>
      </c>
      <c r="K96" s="195">
        <v>21321</v>
      </c>
      <c r="L96" s="201">
        <f t="shared" si="5"/>
        <v>34742</v>
      </c>
    </row>
    <row r="97" spans="1:12" ht="15.75">
      <c r="A97" s="262"/>
      <c r="B97" s="252"/>
      <c r="C97" s="187" t="s">
        <v>240</v>
      </c>
      <c r="D97" s="194">
        <v>11515</v>
      </c>
      <c r="E97" s="194">
        <v>19132</v>
      </c>
      <c r="F97" s="201">
        <f t="shared" si="3"/>
        <v>30647</v>
      </c>
      <c r="G97" s="196">
        <v>322</v>
      </c>
      <c r="H97" s="196">
        <v>398</v>
      </c>
      <c r="I97" s="201">
        <f t="shared" si="4"/>
        <v>720</v>
      </c>
      <c r="J97" s="194">
        <v>11837</v>
      </c>
      <c r="K97" s="195">
        <v>19530</v>
      </c>
      <c r="L97" s="201">
        <f t="shared" si="5"/>
        <v>31367</v>
      </c>
    </row>
    <row r="98" spans="1:12" ht="15.75">
      <c r="A98" s="262"/>
      <c r="B98" s="250" t="s">
        <v>311</v>
      </c>
      <c r="C98" s="187" t="s">
        <v>241</v>
      </c>
      <c r="D98" s="194">
        <v>10048</v>
      </c>
      <c r="E98" s="194">
        <v>17189</v>
      </c>
      <c r="F98" s="201">
        <f t="shared" si="3"/>
        <v>27237</v>
      </c>
      <c r="G98" s="196">
        <v>260</v>
      </c>
      <c r="H98" s="196">
        <v>321</v>
      </c>
      <c r="I98" s="201">
        <f t="shared" si="4"/>
        <v>581</v>
      </c>
      <c r="J98" s="194">
        <v>10308</v>
      </c>
      <c r="K98" s="195">
        <v>17510</v>
      </c>
      <c r="L98" s="201">
        <f t="shared" si="5"/>
        <v>27818</v>
      </c>
    </row>
    <row r="99" spans="1:12" ht="15.75">
      <c r="A99" s="262"/>
      <c r="B99" s="251"/>
      <c r="C99" s="187" t="s">
        <v>242</v>
      </c>
      <c r="D99" s="194">
        <v>8544</v>
      </c>
      <c r="E99" s="194">
        <v>15878</v>
      </c>
      <c r="F99" s="201">
        <f t="shared" si="3"/>
        <v>24422</v>
      </c>
      <c r="G99" s="196">
        <v>199</v>
      </c>
      <c r="H99" s="196">
        <v>298</v>
      </c>
      <c r="I99" s="201">
        <f t="shared" si="4"/>
        <v>497</v>
      </c>
      <c r="J99" s="194">
        <v>8743</v>
      </c>
      <c r="K99" s="195">
        <v>16176</v>
      </c>
      <c r="L99" s="201">
        <f t="shared" si="5"/>
        <v>24919</v>
      </c>
    </row>
    <row r="100" spans="1:12" ht="15.75">
      <c r="A100" s="262"/>
      <c r="B100" s="251"/>
      <c r="C100" s="187" t="s">
        <v>243</v>
      </c>
      <c r="D100" s="194">
        <v>7372</v>
      </c>
      <c r="E100" s="194">
        <v>14153</v>
      </c>
      <c r="F100" s="201">
        <f t="shared" si="3"/>
        <v>21525</v>
      </c>
      <c r="G100" s="196">
        <v>204</v>
      </c>
      <c r="H100" s="196">
        <v>249</v>
      </c>
      <c r="I100" s="201">
        <f t="shared" si="4"/>
        <v>453</v>
      </c>
      <c r="J100" s="194">
        <v>7576</v>
      </c>
      <c r="K100" s="195">
        <v>14402</v>
      </c>
      <c r="L100" s="201">
        <f t="shared" si="5"/>
        <v>21978</v>
      </c>
    </row>
    <row r="101" spans="1:12" ht="15.75">
      <c r="A101" s="262"/>
      <c r="B101" s="251"/>
      <c r="C101" s="187" t="s">
        <v>244</v>
      </c>
      <c r="D101" s="194">
        <v>6088</v>
      </c>
      <c r="E101" s="194">
        <v>12485</v>
      </c>
      <c r="F101" s="201">
        <f t="shared" si="3"/>
        <v>18573</v>
      </c>
      <c r="G101" s="196">
        <v>148</v>
      </c>
      <c r="H101" s="196">
        <v>227</v>
      </c>
      <c r="I101" s="201">
        <f t="shared" si="4"/>
        <v>375</v>
      </c>
      <c r="J101" s="194">
        <v>6236</v>
      </c>
      <c r="K101" s="195">
        <v>12712</v>
      </c>
      <c r="L101" s="201">
        <f t="shared" si="5"/>
        <v>18948</v>
      </c>
    </row>
    <row r="102" spans="1:12" ht="15.75">
      <c r="A102" s="262"/>
      <c r="B102" s="252"/>
      <c r="C102" s="187" t="s">
        <v>245</v>
      </c>
      <c r="D102" s="194">
        <v>5020</v>
      </c>
      <c r="E102" s="194">
        <v>10892</v>
      </c>
      <c r="F102" s="201">
        <f t="shared" si="3"/>
        <v>15912</v>
      </c>
      <c r="G102" s="196">
        <v>110</v>
      </c>
      <c r="H102" s="196">
        <v>211</v>
      </c>
      <c r="I102" s="201">
        <f t="shared" si="4"/>
        <v>321</v>
      </c>
      <c r="J102" s="194">
        <v>5130</v>
      </c>
      <c r="K102" s="195">
        <v>11103</v>
      </c>
      <c r="L102" s="201">
        <f t="shared" si="5"/>
        <v>16233</v>
      </c>
    </row>
    <row r="103" spans="1:12" ht="15.75">
      <c r="A103" s="262"/>
      <c r="B103" s="250" t="s">
        <v>312</v>
      </c>
      <c r="C103" s="187" t="s">
        <v>246</v>
      </c>
      <c r="D103" s="194">
        <v>3872</v>
      </c>
      <c r="E103" s="194">
        <v>8808</v>
      </c>
      <c r="F103" s="201">
        <f t="shared" si="3"/>
        <v>12680</v>
      </c>
      <c r="G103" s="196">
        <v>98</v>
      </c>
      <c r="H103" s="196">
        <v>154</v>
      </c>
      <c r="I103" s="201">
        <f t="shared" si="4"/>
        <v>252</v>
      </c>
      <c r="J103" s="194">
        <v>3970</v>
      </c>
      <c r="K103" s="195">
        <v>8962</v>
      </c>
      <c r="L103" s="201">
        <f t="shared" si="5"/>
        <v>12932</v>
      </c>
    </row>
    <row r="104" spans="1:12" ht="15.75">
      <c r="A104" s="262"/>
      <c r="B104" s="251"/>
      <c r="C104" s="187" t="s">
        <v>247</v>
      </c>
      <c r="D104" s="194">
        <v>3037</v>
      </c>
      <c r="E104" s="194">
        <v>7401</v>
      </c>
      <c r="F104" s="201">
        <f t="shared" si="3"/>
        <v>10438</v>
      </c>
      <c r="G104" s="196">
        <v>73</v>
      </c>
      <c r="H104" s="196">
        <v>107</v>
      </c>
      <c r="I104" s="201">
        <f t="shared" si="4"/>
        <v>180</v>
      </c>
      <c r="J104" s="194">
        <v>3110</v>
      </c>
      <c r="K104" s="195">
        <v>7508</v>
      </c>
      <c r="L104" s="201">
        <f t="shared" si="5"/>
        <v>10618</v>
      </c>
    </row>
    <row r="105" spans="1:12" ht="15.75">
      <c r="A105" s="262"/>
      <c r="B105" s="251"/>
      <c r="C105" s="187" t="s">
        <v>248</v>
      </c>
      <c r="D105" s="194">
        <v>2171</v>
      </c>
      <c r="E105" s="194">
        <v>5943</v>
      </c>
      <c r="F105" s="201">
        <f t="shared" si="3"/>
        <v>8114</v>
      </c>
      <c r="G105" s="196">
        <v>55</v>
      </c>
      <c r="H105" s="196">
        <v>95</v>
      </c>
      <c r="I105" s="201">
        <f t="shared" si="4"/>
        <v>150</v>
      </c>
      <c r="J105" s="194">
        <v>2226</v>
      </c>
      <c r="K105" s="195">
        <v>6038</v>
      </c>
      <c r="L105" s="201">
        <f t="shared" si="5"/>
        <v>8264</v>
      </c>
    </row>
    <row r="106" spans="1:12" ht="15.75">
      <c r="A106" s="262"/>
      <c r="B106" s="251"/>
      <c r="C106" s="187" t="s">
        <v>249</v>
      </c>
      <c r="D106" s="194">
        <v>1203</v>
      </c>
      <c r="E106" s="194">
        <v>3574</v>
      </c>
      <c r="F106" s="201">
        <f t="shared" si="3"/>
        <v>4777</v>
      </c>
      <c r="G106" s="196">
        <v>29</v>
      </c>
      <c r="H106" s="196">
        <v>50</v>
      </c>
      <c r="I106" s="201">
        <f t="shared" si="4"/>
        <v>79</v>
      </c>
      <c r="J106" s="194">
        <v>1232</v>
      </c>
      <c r="K106" s="195">
        <v>3624</v>
      </c>
      <c r="L106" s="201">
        <f t="shared" si="5"/>
        <v>4856</v>
      </c>
    </row>
    <row r="107" spans="1:12" ht="15.75">
      <c r="A107" s="262"/>
      <c r="B107" s="252"/>
      <c r="C107" s="187" t="s">
        <v>250</v>
      </c>
      <c r="D107" s="196">
        <v>619</v>
      </c>
      <c r="E107" s="194">
        <v>1946</v>
      </c>
      <c r="F107" s="201">
        <f t="shared" si="3"/>
        <v>2565</v>
      </c>
      <c r="G107" s="196">
        <v>21</v>
      </c>
      <c r="H107" s="196">
        <v>44</v>
      </c>
      <c r="I107" s="201">
        <f t="shared" si="4"/>
        <v>65</v>
      </c>
      <c r="J107" s="196">
        <v>640</v>
      </c>
      <c r="K107" s="195">
        <v>1990</v>
      </c>
      <c r="L107" s="201">
        <f t="shared" si="5"/>
        <v>2630</v>
      </c>
    </row>
    <row r="108" spans="1:12" ht="15.75">
      <c r="A108" s="262"/>
      <c r="B108" s="250" t="s">
        <v>313</v>
      </c>
      <c r="C108" s="187" t="s">
        <v>251</v>
      </c>
      <c r="D108" s="196">
        <v>376</v>
      </c>
      <c r="E108" s="194">
        <v>1417</v>
      </c>
      <c r="F108" s="201">
        <f t="shared" si="3"/>
        <v>1793</v>
      </c>
      <c r="G108" s="196">
        <v>14</v>
      </c>
      <c r="H108" s="196">
        <v>38</v>
      </c>
      <c r="I108" s="201">
        <f t="shared" si="4"/>
        <v>52</v>
      </c>
      <c r="J108" s="196">
        <v>390</v>
      </c>
      <c r="K108" s="195">
        <v>1455</v>
      </c>
      <c r="L108" s="201">
        <f t="shared" si="5"/>
        <v>1845</v>
      </c>
    </row>
    <row r="109" spans="1:12" ht="15.75">
      <c r="A109" s="262"/>
      <c r="B109" s="251"/>
      <c r="C109" s="187" t="s">
        <v>252</v>
      </c>
      <c r="D109" s="196">
        <v>335</v>
      </c>
      <c r="E109" s="194">
        <v>1269</v>
      </c>
      <c r="F109" s="201">
        <f t="shared" si="3"/>
        <v>1604</v>
      </c>
      <c r="G109" s="196">
        <v>7</v>
      </c>
      <c r="H109" s="196">
        <v>20</v>
      </c>
      <c r="I109" s="201">
        <f t="shared" si="4"/>
        <v>27</v>
      </c>
      <c r="J109" s="196">
        <v>342</v>
      </c>
      <c r="K109" s="195">
        <v>1289</v>
      </c>
      <c r="L109" s="201">
        <f t="shared" si="5"/>
        <v>1631</v>
      </c>
    </row>
    <row r="110" spans="1:12" ht="15.75">
      <c r="A110" s="262"/>
      <c r="B110" s="251"/>
      <c r="C110" s="187" t="s">
        <v>253</v>
      </c>
      <c r="D110" s="196">
        <v>267</v>
      </c>
      <c r="E110" s="194">
        <v>1065</v>
      </c>
      <c r="F110" s="201">
        <f t="shared" si="3"/>
        <v>1332</v>
      </c>
      <c r="G110" s="196">
        <v>7</v>
      </c>
      <c r="H110" s="196">
        <v>23</v>
      </c>
      <c r="I110" s="201">
        <f t="shared" si="4"/>
        <v>30</v>
      </c>
      <c r="J110" s="196">
        <v>274</v>
      </c>
      <c r="K110" s="195">
        <v>1088</v>
      </c>
      <c r="L110" s="201">
        <f t="shared" si="5"/>
        <v>1362</v>
      </c>
    </row>
    <row r="111" spans="1:12" ht="15.75">
      <c r="A111" s="262"/>
      <c r="B111" s="251"/>
      <c r="C111" s="187" t="s">
        <v>254</v>
      </c>
      <c r="D111" s="196">
        <v>179</v>
      </c>
      <c r="E111" s="196">
        <v>800</v>
      </c>
      <c r="F111" s="201">
        <f t="shared" si="3"/>
        <v>979</v>
      </c>
      <c r="G111" s="196">
        <v>3</v>
      </c>
      <c r="H111" s="196">
        <v>17</v>
      </c>
      <c r="I111" s="201">
        <f t="shared" si="4"/>
        <v>20</v>
      </c>
      <c r="J111" s="196">
        <v>181</v>
      </c>
      <c r="K111" s="197">
        <v>817</v>
      </c>
      <c r="L111" s="201">
        <f t="shared" si="5"/>
        <v>998</v>
      </c>
    </row>
    <row r="112" spans="1:12" ht="15.75">
      <c r="A112" s="262"/>
      <c r="B112" s="252"/>
      <c r="C112" s="187" t="s">
        <v>255</v>
      </c>
      <c r="D112" s="196">
        <v>107</v>
      </c>
      <c r="E112" s="196">
        <v>564</v>
      </c>
      <c r="F112" s="201">
        <f t="shared" si="3"/>
        <v>671</v>
      </c>
      <c r="G112" s="196">
        <v>4</v>
      </c>
      <c r="H112" s="196">
        <v>15</v>
      </c>
      <c r="I112" s="201">
        <f t="shared" si="4"/>
        <v>19</v>
      </c>
      <c r="J112" s="196">
        <v>111</v>
      </c>
      <c r="K112" s="197">
        <v>579</v>
      </c>
      <c r="L112" s="201">
        <f t="shared" si="5"/>
        <v>690</v>
      </c>
    </row>
    <row r="113" spans="1:12" ht="15.75">
      <c r="A113" s="264"/>
      <c r="B113" s="187" t="s">
        <v>256</v>
      </c>
      <c r="C113" s="187" t="s">
        <v>256</v>
      </c>
      <c r="D113" s="196">
        <v>136</v>
      </c>
      <c r="E113" s="196">
        <v>907</v>
      </c>
      <c r="F113" s="201">
        <f t="shared" si="3"/>
        <v>1043</v>
      </c>
      <c r="G113" s="196">
        <v>4</v>
      </c>
      <c r="H113" s="196">
        <v>16</v>
      </c>
      <c r="I113" s="201">
        <f t="shared" si="4"/>
        <v>20</v>
      </c>
      <c r="J113" s="196">
        <v>140</v>
      </c>
      <c r="K113" s="197">
        <v>923</v>
      </c>
      <c r="L113" s="201">
        <f t="shared" si="5"/>
        <v>1063</v>
      </c>
    </row>
    <row r="114" spans="1:12" ht="15.75">
      <c r="A114" s="261" t="s">
        <v>4</v>
      </c>
      <c r="B114" s="250" t="s">
        <v>294</v>
      </c>
      <c r="C114" s="187" t="s">
        <v>154</v>
      </c>
      <c r="D114" s="194">
        <v>6478</v>
      </c>
      <c r="E114" s="194">
        <v>6178</v>
      </c>
      <c r="F114" s="201">
        <f t="shared" si="3"/>
        <v>12656</v>
      </c>
      <c r="G114" s="194">
        <v>2858</v>
      </c>
      <c r="H114" s="194">
        <v>2809</v>
      </c>
      <c r="I114" s="201">
        <f t="shared" si="4"/>
        <v>5667</v>
      </c>
      <c r="J114" s="194">
        <v>9336</v>
      </c>
      <c r="K114" s="195">
        <v>8987</v>
      </c>
      <c r="L114" s="201">
        <f t="shared" si="5"/>
        <v>18323</v>
      </c>
    </row>
    <row r="115" spans="1:12" ht="15.75">
      <c r="A115" s="262"/>
      <c r="B115" s="251"/>
      <c r="C115" s="187" t="s">
        <v>155</v>
      </c>
      <c r="D115" s="194">
        <v>6384</v>
      </c>
      <c r="E115" s="194">
        <v>6090</v>
      </c>
      <c r="F115" s="201">
        <f t="shared" si="3"/>
        <v>12474</v>
      </c>
      <c r="G115" s="194">
        <v>2811</v>
      </c>
      <c r="H115" s="194">
        <v>2663</v>
      </c>
      <c r="I115" s="201">
        <f t="shared" si="4"/>
        <v>5474</v>
      </c>
      <c r="J115" s="194">
        <v>9195</v>
      </c>
      <c r="K115" s="195">
        <v>8753</v>
      </c>
      <c r="L115" s="201">
        <f t="shared" si="5"/>
        <v>17948</v>
      </c>
    </row>
    <row r="116" spans="1:12" ht="15.75">
      <c r="A116" s="262"/>
      <c r="B116" s="251"/>
      <c r="C116" s="187" t="s">
        <v>156</v>
      </c>
      <c r="D116" s="194">
        <v>6520</v>
      </c>
      <c r="E116" s="194">
        <v>6112</v>
      </c>
      <c r="F116" s="201">
        <f t="shared" si="3"/>
        <v>12632</v>
      </c>
      <c r="G116" s="194">
        <v>2721</v>
      </c>
      <c r="H116" s="194">
        <v>2625</v>
      </c>
      <c r="I116" s="201">
        <f t="shared" si="4"/>
        <v>5346</v>
      </c>
      <c r="J116" s="194">
        <v>9241</v>
      </c>
      <c r="K116" s="195">
        <v>8737</v>
      </c>
      <c r="L116" s="201">
        <f t="shared" si="5"/>
        <v>17978</v>
      </c>
    </row>
    <row r="117" spans="1:12" ht="15.75">
      <c r="A117" s="262"/>
      <c r="B117" s="251"/>
      <c r="C117" s="187" t="s">
        <v>157</v>
      </c>
      <c r="D117" s="194">
        <v>6335</v>
      </c>
      <c r="E117" s="194">
        <v>5977</v>
      </c>
      <c r="F117" s="201">
        <f t="shared" si="3"/>
        <v>12312</v>
      </c>
      <c r="G117" s="194">
        <v>2472</v>
      </c>
      <c r="H117" s="194">
        <v>2433</v>
      </c>
      <c r="I117" s="201">
        <f t="shared" si="4"/>
        <v>4905</v>
      </c>
      <c r="J117" s="194">
        <v>8807</v>
      </c>
      <c r="K117" s="195">
        <v>8410</v>
      </c>
      <c r="L117" s="201">
        <f t="shared" si="5"/>
        <v>17217</v>
      </c>
    </row>
    <row r="118" spans="1:12" ht="15.75">
      <c r="A118" s="262"/>
      <c r="B118" s="252"/>
      <c r="C118" s="187" t="s">
        <v>158</v>
      </c>
      <c r="D118" s="194">
        <v>6067</v>
      </c>
      <c r="E118" s="194">
        <v>5767</v>
      </c>
      <c r="F118" s="201">
        <f t="shared" si="3"/>
        <v>11834</v>
      </c>
      <c r="G118" s="194">
        <v>2327</v>
      </c>
      <c r="H118" s="194">
        <v>2296</v>
      </c>
      <c r="I118" s="201">
        <f t="shared" si="4"/>
        <v>4623</v>
      </c>
      <c r="J118" s="194">
        <v>8394</v>
      </c>
      <c r="K118" s="195">
        <v>8063</v>
      </c>
      <c r="L118" s="201">
        <f t="shared" si="5"/>
        <v>16457</v>
      </c>
    </row>
    <row r="119" spans="1:12" ht="15.75">
      <c r="A119" s="262"/>
      <c r="B119" s="250" t="s">
        <v>295</v>
      </c>
      <c r="C119" s="187" t="s">
        <v>159</v>
      </c>
      <c r="D119" s="194">
        <v>5952</v>
      </c>
      <c r="E119" s="194">
        <v>5648</v>
      </c>
      <c r="F119" s="201">
        <f t="shared" si="3"/>
        <v>11600</v>
      </c>
      <c r="G119" s="194">
        <v>2209</v>
      </c>
      <c r="H119" s="194">
        <v>2090</v>
      </c>
      <c r="I119" s="201">
        <f t="shared" si="4"/>
        <v>4299</v>
      </c>
      <c r="J119" s="194">
        <v>8161</v>
      </c>
      <c r="K119" s="195">
        <v>7738</v>
      </c>
      <c r="L119" s="201">
        <f t="shared" si="5"/>
        <v>15899</v>
      </c>
    </row>
    <row r="120" spans="1:12" ht="15.75">
      <c r="A120" s="262"/>
      <c r="B120" s="251"/>
      <c r="C120" s="187" t="s">
        <v>160</v>
      </c>
      <c r="D120" s="194">
        <v>5854</v>
      </c>
      <c r="E120" s="194">
        <v>5557</v>
      </c>
      <c r="F120" s="201">
        <f t="shared" si="3"/>
        <v>11411</v>
      </c>
      <c r="G120" s="194">
        <v>2086</v>
      </c>
      <c r="H120" s="194">
        <v>1905</v>
      </c>
      <c r="I120" s="201">
        <f t="shared" si="4"/>
        <v>3991</v>
      </c>
      <c r="J120" s="194">
        <v>7940</v>
      </c>
      <c r="K120" s="195">
        <v>7462</v>
      </c>
      <c r="L120" s="201">
        <f t="shared" si="5"/>
        <v>15402</v>
      </c>
    </row>
    <row r="121" spans="1:12" ht="15.75">
      <c r="A121" s="262"/>
      <c r="B121" s="251"/>
      <c r="C121" s="187" t="s">
        <v>161</v>
      </c>
      <c r="D121" s="194">
        <v>5584</v>
      </c>
      <c r="E121" s="194">
        <v>5371</v>
      </c>
      <c r="F121" s="201">
        <f t="shared" si="3"/>
        <v>10955</v>
      </c>
      <c r="G121" s="194">
        <v>1922</v>
      </c>
      <c r="H121" s="194">
        <v>1826</v>
      </c>
      <c r="I121" s="201">
        <f t="shared" si="4"/>
        <v>3748</v>
      </c>
      <c r="J121" s="194">
        <v>7506</v>
      </c>
      <c r="K121" s="195">
        <v>7197</v>
      </c>
      <c r="L121" s="201">
        <f t="shared" si="5"/>
        <v>14703</v>
      </c>
    </row>
    <row r="122" spans="1:12" ht="15.75">
      <c r="A122" s="262"/>
      <c r="B122" s="251"/>
      <c r="C122" s="187" t="s">
        <v>162</v>
      </c>
      <c r="D122" s="194">
        <v>5455</v>
      </c>
      <c r="E122" s="194">
        <v>5211</v>
      </c>
      <c r="F122" s="201">
        <f t="shared" si="3"/>
        <v>10666</v>
      </c>
      <c r="G122" s="194">
        <v>1787</v>
      </c>
      <c r="H122" s="194">
        <v>1701</v>
      </c>
      <c r="I122" s="201">
        <f t="shared" si="4"/>
        <v>3488</v>
      </c>
      <c r="J122" s="194">
        <v>7242</v>
      </c>
      <c r="K122" s="195">
        <v>6912</v>
      </c>
      <c r="L122" s="201">
        <f t="shared" si="5"/>
        <v>14154</v>
      </c>
    </row>
    <row r="123" spans="1:12" ht="15.75">
      <c r="A123" s="262"/>
      <c r="B123" s="252"/>
      <c r="C123" s="187" t="s">
        <v>163</v>
      </c>
      <c r="D123" s="194">
        <v>5138</v>
      </c>
      <c r="E123" s="194">
        <v>4927</v>
      </c>
      <c r="F123" s="201">
        <f t="shared" si="3"/>
        <v>10065</v>
      </c>
      <c r="G123" s="194">
        <v>1777</v>
      </c>
      <c r="H123" s="194">
        <v>1619</v>
      </c>
      <c r="I123" s="201">
        <f t="shared" si="4"/>
        <v>3396</v>
      </c>
      <c r="J123" s="194">
        <v>6915</v>
      </c>
      <c r="K123" s="195">
        <v>6546</v>
      </c>
      <c r="L123" s="201">
        <f t="shared" si="5"/>
        <v>13461</v>
      </c>
    </row>
    <row r="124" spans="1:12" ht="15.75">
      <c r="A124" s="262"/>
      <c r="B124" s="250" t="s">
        <v>296</v>
      </c>
      <c r="C124" s="187" t="s">
        <v>164</v>
      </c>
      <c r="D124" s="194">
        <v>4885</v>
      </c>
      <c r="E124" s="194">
        <v>4774</v>
      </c>
      <c r="F124" s="201">
        <f t="shared" si="3"/>
        <v>9659</v>
      </c>
      <c r="G124" s="194">
        <v>1634</v>
      </c>
      <c r="H124" s="194">
        <v>1615</v>
      </c>
      <c r="I124" s="201">
        <f t="shared" si="4"/>
        <v>3249</v>
      </c>
      <c r="J124" s="194">
        <v>6519</v>
      </c>
      <c r="K124" s="195">
        <v>6389</v>
      </c>
      <c r="L124" s="201">
        <f t="shared" si="5"/>
        <v>12908</v>
      </c>
    </row>
    <row r="125" spans="1:12" ht="15.75">
      <c r="A125" s="262"/>
      <c r="B125" s="251"/>
      <c r="C125" s="187" t="s">
        <v>165</v>
      </c>
      <c r="D125" s="194">
        <v>4926</v>
      </c>
      <c r="E125" s="194">
        <v>4858</v>
      </c>
      <c r="F125" s="201">
        <f t="shared" si="3"/>
        <v>9784</v>
      </c>
      <c r="G125" s="194">
        <v>1608</v>
      </c>
      <c r="H125" s="194">
        <v>1458</v>
      </c>
      <c r="I125" s="201">
        <f t="shared" si="4"/>
        <v>3066</v>
      </c>
      <c r="J125" s="194">
        <v>6534</v>
      </c>
      <c r="K125" s="195">
        <v>6316</v>
      </c>
      <c r="L125" s="201">
        <f t="shared" si="5"/>
        <v>12850</v>
      </c>
    </row>
    <row r="126" spans="1:12" ht="15.75">
      <c r="A126" s="262"/>
      <c r="B126" s="251"/>
      <c r="C126" s="187" t="s">
        <v>166</v>
      </c>
      <c r="D126" s="194">
        <v>4927</v>
      </c>
      <c r="E126" s="194">
        <v>4606</v>
      </c>
      <c r="F126" s="201">
        <f t="shared" si="3"/>
        <v>9533</v>
      </c>
      <c r="G126" s="194">
        <v>1616</v>
      </c>
      <c r="H126" s="194">
        <v>1515</v>
      </c>
      <c r="I126" s="201">
        <f t="shared" si="4"/>
        <v>3131</v>
      </c>
      <c r="J126" s="194">
        <v>6543</v>
      </c>
      <c r="K126" s="195">
        <v>6121</v>
      </c>
      <c r="L126" s="201">
        <f t="shared" si="5"/>
        <v>12664</v>
      </c>
    </row>
    <row r="127" spans="1:12" ht="15.75">
      <c r="A127" s="262"/>
      <c r="B127" s="251"/>
      <c r="C127" s="187" t="s">
        <v>167</v>
      </c>
      <c r="D127" s="194">
        <v>4825</v>
      </c>
      <c r="E127" s="194">
        <v>4644</v>
      </c>
      <c r="F127" s="201">
        <f t="shared" si="3"/>
        <v>9469</v>
      </c>
      <c r="G127" s="194">
        <v>1551</v>
      </c>
      <c r="H127" s="194">
        <v>1471</v>
      </c>
      <c r="I127" s="201">
        <f t="shared" si="4"/>
        <v>3022</v>
      </c>
      <c r="J127" s="194">
        <v>6376</v>
      </c>
      <c r="K127" s="195">
        <v>6115</v>
      </c>
      <c r="L127" s="201">
        <f t="shared" si="5"/>
        <v>12491</v>
      </c>
    </row>
    <row r="128" spans="1:12" ht="15.75">
      <c r="A128" s="262"/>
      <c r="B128" s="252"/>
      <c r="C128" s="187" t="s">
        <v>168</v>
      </c>
      <c r="D128" s="194">
        <v>4612</v>
      </c>
      <c r="E128" s="194">
        <v>4454</v>
      </c>
      <c r="F128" s="201">
        <f t="shared" si="3"/>
        <v>9066</v>
      </c>
      <c r="G128" s="194">
        <v>1454</v>
      </c>
      <c r="H128" s="194">
        <v>1493</v>
      </c>
      <c r="I128" s="201">
        <f t="shared" si="4"/>
        <v>2947</v>
      </c>
      <c r="J128" s="194">
        <v>6066</v>
      </c>
      <c r="K128" s="195">
        <v>5947</v>
      </c>
      <c r="L128" s="201">
        <f t="shared" si="5"/>
        <v>12013</v>
      </c>
    </row>
    <row r="129" spans="1:12" ht="15.75">
      <c r="A129" s="262"/>
      <c r="B129" s="250" t="s">
        <v>297</v>
      </c>
      <c r="C129" s="187" t="s">
        <v>169</v>
      </c>
      <c r="D129" s="194">
        <v>4771</v>
      </c>
      <c r="E129" s="194">
        <v>4443</v>
      </c>
      <c r="F129" s="201">
        <f t="shared" si="3"/>
        <v>9214</v>
      </c>
      <c r="G129" s="194">
        <v>1463</v>
      </c>
      <c r="H129" s="194">
        <v>1433</v>
      </c>
      <c r="I129" s="201">
        <f t="shared" si="4"/>
        <v>2896</v>
      </c>
      <c r="J129" s="194">
        <v>6234</v>
      </c>
      <c r="K129" s="195">
        <v>5876</v>
      </c>
      <c r="L129" s="201">
        <f t="shared" si="5"/>
        <v>12110</v>
      </c>
    </row>
    <row r="130" spans="1:12" ht="15.75">
      <c r="A130" s="262"/>
      <c r="B130" s="251"/>
      <c r="C130" s="187" t="s">
        <v>170</v>
      </c>
      <c r="D130" s="194">
        <v>4639</v>
      </c>
      <c r="E130" s="194">
        <v>4411</v>
      </c>
      <c r="F130" s="201">
        <f t="shared" si="3"/>
        <v>9050</v>
      </c>
      <c r="G130" s="194">
        <v>1439</v>
      </c>
      <c r="H130" s="194">
        <v>1470</v>
      </c>
      <c r="I130" s="201">
        <f t="shared" si="4"/>
        <v>2909</v>
      </c>
      <c r="J130" s="194">
        <v>6078</v>
      </c>
      <c r="K130" s="195">
        <v>5881</v>
      </c>
      <c r="L130" s="201">
        <f t="shared" si="5"/>
        <v>11959</v>
      </c>
    </row>
    <row r="131" spans="1:12" ht="15.75">
      <c r="A131" s="262"/>
      <c r="B131" s="251"/>
      <c r="C131" s="187" t="s">
        <v>171</v>
      </c>
      <c r="D131" s="194">
        <v>4578</v>
      </c>
      <c r="E131" s="194">
        <v>4368</v>
      </c>
      <c r="F131" s="201">
        <f t="shared" si="3"/>
        <v>8946</v>
      </c>
      <c r="G131" s="194">
        <v>1435</v>
      </c>
      <c r="H131" s="194">
        <v>1389</v>
      </c>
      <c r="I131" s="201">
        <f t="shared" si="4"/>
        <v>2824</v>
      </c>
      <c r="J131" s="194">
        <v>6013</v>
      </c>
      <c r="K131" s="195">
        <v>5757</v>
      </c>
      <c r="L131" s="201">
        <f t="shared" si="5"/>
        <v>11770</v>
      </c>
    </row>
    <row r="132" spans="1:12" ht="15.75">
      <c r="A132" s="262"/>
      <c r="B132" s="251"/>
      <c r="C132" s="187" t="s">
        <v>173</v>
      </c>
      <c r="D132" s="194">
        <v>4773</v>
      </c>
      <c r="E132" s="194">
        <v>4383</v>
      </c>
      <c r="F132" s="201">
        <f t="shared" si="3"/>
        <v>9156</v>
      </c>
      <c r="G132" s="194">
        <v>1631</v>
      </c>
      <c r="H132" s="194">
        <v>1604</v>
      </c>
      <c r="I132" s="201">
        <f t="shared" si="4"/>
        <v>3235</v>
      </c>
      <c r="J132" s="194">
        <v>6404</v>
      </c>
      <c r="K132" s="195">
        <v>5987</v>
      </c>
      <c r="L132" s="201">
        <f t="shared" si="5"/>
        <v>12391</v>
      </c>
    </row>
    <row r="133" spans="1:12" ht="15.75">
      <c r="A133" s="262"/>
      <c r="B133" s="252"/>
      <c r="C133" s="187" t="s">
        <v>174</v>
      </c>
      <c r="D133" s="194">
        <v>4701</v>
      </c>
      <c r="E133" s="194">
        <v>4564</v>
      </c>
      <c r="F133" s="201">
        <f t="shared" si="3"/>
        <v>9265</v>
      </c>
      <c r="G133" s="194">
        <v>1766</v>
      </c>
      <c r="H133" s="194">
        <v>1970</v>
      </c>
      <c r="I133" s="201">
        <f t="shared" si="4"/>
        <v>3736</v>
      </c>
      <c r="J133" s="194">
        <v>6467</v>
      </c>
      <c r="K133" s="195">
        <v>6534</v>
      </c>
      <c r="L133" s="201">
        <f t="shared" si="5"/>
        <v>13001</v>
      </c>
    </row>
    <row r="134" spans="1:12" ht="15.75">
      <c r="A134" s="262"/>
      <c r="B134" s="250" t="s">
        <v>298</v>
      </c>
      <c r="C134" s="187" t="s">
        <v>175</v>
      </c>
      <c r="D134" s="194">
        <v>4855</v>
      </c>
      <c r="E134" s="194">
        <v>4690</v>
      </c>
      <c r="F134" s="201">
        <f t="shared" si="3"/>
        <v>9545</v>
      </c>
      <c r="G134" s="194">
        <v>1951</v>
      </c>
      <c r="H134" s="194">
        <v>2347</v>
      </c>
      <c r="I134" s="201">
        <f t="shared" si="4"/>
        <v>4298</v>
      </c>
      <c r="J134" s="194">
        <v>6806</v>
      </c>
      <c r="K134" s="195">
        <v>7037</v>
      </c>
      <c r="L134" s="201">
        <f t="shared" si="5"/>
        <v>13843</v>
      </c>
    </row>
    <row r="135" spans="1:12" ht="15.75">
      <c r="A135" s="262"/>
      <c r="B135" s="251"/>
      <c r="C135" s="187" t="s">
        <v>176</v>
      </c>
      <c r="D135" s="194">
        <v>4875</v>
      </c>
      <c r="E135" s="194">
        <v>4865</v>
      </c>
      <c r="F135" s="201">
        <f t="shared" si="3"/>
        <v>9740</v>
      </c>
      <c r="G135" s="194">
        <v>2182</v>
      </c>
      <c r="H135" s="194">
        <v>2700</v>
      </c>
      <c r="I135" s="201">
        <f t="shared" si="4"/>
        <v>4882</v>
      </c>
      <c r="J135" s="194">
        <v>7057</v>
      </c>
      <c r="K135" s="195">
        <v>7565</v>
      </c>
      <c r="L135" s="201">
        <f t="shared" si="5"/>
        <v>14622</v>
      </c>
    </row>
    <row r="136" spans="1:12" ht="15.75">
      <c r="A136" s="262"/>
      <c r="B136" s="251"/>
      <c r="C136" s="187" t="s">
        <v>177</v>
      </c>
      <c r="D136" s="194">
        <v>4930</v>
      </c>
      <c r="E136" s="194">
        <v>4893</v>
      </c>
      <c r="F136" s="201">
        <f t="shared" si="3"/>
        <v>9823</v>
      </c>
      <c r="G136" s="194">
        <v>2467</v>
      </c>
      <c r="H136" s="194">
        <v>3200</v>
      </c>
      <c r="I136" s="201">
        <f t="shared" si="4"/>
        <v>5667</v>
      </c>
      <c r="J136" s="194">
        <v>7397</v>
      </c>
      <c r="K136" s="195">
        <v>8093</v>
      </c>
      <c r="L136" s="201">
        <f t="shared" si="5"/>
        <v>15490</v>
      </c>
    </row>
    <row r="137" spans="1:12" ht="15.75">
      <c r="A137" s="262"/>
      <c r="B137" s="251"/>
      <c r="C137" s="187" t="s">
        <v>178</v>
      </c>
      <c r="D137" s="194">
        <v>4977</v>
      </c>
      <c r="E137" s="194">
        <v>5079</v>
      </c>
      <c r="F137" s="201">
        <f t="shared" si="3"/>
        <v>10056</v>
      </c>
      <c r="G137" s="194">
        <v>2587</v>
      </c>
      <c r="H137" s="194">
        <v>3522</v>
      </c>
      <c r="I137" s="201">
        <f t="shared" si="4"/>
        <v>6109</v>
      </c>
      <c r="J137" s="194">
        <v>7564</v>
      </c>
      <c r="K137" s="195">
        <v>8601</v>
      </c>
      <c r="L137" s="201">
        <f t="shared" si="5"/>
        <v>16165</v>
      </c>
    </row>
    <row r="138" spans="1:12" ht="15.75">
      <c r="A138" s="262"/>
      <c r="B138" s="252"/>
      <c r="C138" s="187" t="s">
        <v>179</v>
      </c>
      <c r="D138" s="194">
        <v>5217</v>
      </c>
      <c r="E138" s="194">
        <v>5224</v>
      </c>
      <c r="F138" s="201">
        <f t="shared" si="3"/>
        <v>10441</v>
      </c>
      <c r="G138" s="194">
        <v>2919</v>
      </c>
      <c r="H138" s="194">
        <v>4029</v>
      </c>
      <c r="I138" s="201">
        <f t="shared" si="4"/>
        <v>6948</v>
      </c>
      <c r="J138" s="194">
        <v>8136</v>
      </c>
      <c r="K138" s="195">
        <v>9253</v>
      </c>
      <c r="L138" s="201">
        <f t="shared" si="5"/>
        <v>17389</v>
      </c>
    </row>
    <row r="139" spans="1:12" ht="15.75">
      <c r="A139" s="262"/>
      <c r="B139" s="250" t="s">
        <v>299</v>
      </c>
      <c r="C139" s="187" t="s">
        <v>180</v>
      </c>
      <c r="D139" s="194">
        <v>5225</v>
      </c>
      <c r="E139" s="194">
        <v>5575</v>
      </c>
      <c r="F139" s="201">
        <f t="shared" si="3"/>
        <v>10800</v>
      </c>
      <c r="G139" s="194">
        <v>3356</v>
      </c>
      <c r="H139" s="194">
        <v>4507</v>
      </c>
      <c r="I139" s="201">
        <f t="shared" si="4"/>
        <v>7863</v>
      </c>
      <c r="J139" s="194">
        <v>8581</v>
      </c>
      <c r="K139" s="195">
        <v>10082</v>
      </c>
      <c r="L139" s="201">
        <f t="shared" si="5"/>
        <v>18663</v>
      </c>
    </row>
    <row r="140" spans="1:12" ht="15.75">
      <c r="A140" s="262"/>
      <c r="B140" s="251"/>
      <c r="C140" s="187" t="s">
        <v>181</v>
      </c>
      <c r="D140" s="194">
        <v>5351</v>
      </c>
      <c r="E140" s="194">
        <v>5702</v>
      </c>
      <c r="F140" s="201">
        <f t="shared" si="3"/>
        <v>11053</v>
      </c>
      <c r="G140" s="194">
        <v>3692</v>
      </c>
      <c r="H140" s="194">
        <v>4588</v>
      </c>
      <c r="I140" s="201">
        <f t="shared" si="4"/>
        <v>8280</v>
      </c>
      <c r="J140" s="194">
        <v>9043</v>
      </c>
      <c r="K140" s="195">
        <v>10290</v>
      </c>
      <c r="L140" s="201">
        <f t="shared" si="5"/>
        <v>19333</v>
      </c>
    </row>
    <row r="141" spans="1:12" ht="15.75">
      <c r="A141" s="262"/>
      <c r="B141" s="251"/>
      <c r="C141" s="187" t="s">
        <v>182</v>
      </c>
      <c r="D141" s="194">
        <v>5397</v>
      </c>
      <c r="E141" s="194">
        <v>5498</v>
      </c>
      <c r="F141" s="201">
        <f t="shared" si="3"/>
        <v>10895</v>
      </c>
      <c r="G141" s="194">
        <v>3973</v>
      </c>
      <c r="H141" s="194">
        <v>4969</v>
      </c>
      <c r="I141" s="201">
        <f t="shared" si="4"/>
        <v>8942</v>
      </c>
      <c r="J141" s="194">
        <v>9370</v>
      </c>
      <c r="K141" s="195">
        <v>10467</v>
      </c>
      <c r="L141" s="201">
        <f t="shared" si="5"/>
        <v>19837</v>
      </c>
    </row>
    <row r="142" spans="1:12" ht="15.75">
      <c r="A142" s="262"/>
      <c r="B142" s="251"/>
      <c r="C142" s="187" t="s">
        <v>183</v>
      </c>
      <c r="D142" s="194">
        <v>5345</v>
      </c>
      <c r="E142" s="194">
        <v>5737</v>
      </c>
      <c r="F142" s="201">
        <f aca="true" t="shared" si="6" ref="F142:F205">SUM(D142:E142)</f>
        <v>11082</v>
      </c>
      <c r="G142" s="194">
        <v>4457</v>
      </c>
      <c r="H142" s="194">
        <v>5071</v>
      </c>
      <c r="I142" s="201">
        <f aca="true" t="shared" si="7" ref="I142:I205">SUM(G142:H142)</f>
        <v>9528</v>
      </c>
      <c r="J142" s="194">
        <v>9802</v>
      </c>
      <c r="K142" s="195">
        <v>10808</v>
      </c>
      <c r="L142" s="201">
        <f aca="true" t="shared" si="8" ref="L142:L205">SUM(J142:K142)</f>
        <v>20610</v>
      </c>
    </row>
    <row r="143" spans="1:12" ht="15.75">
      <c r="A143" s="262"/>
      <c r="B143" s="252"/>
      <c r="C143" s="187" t="s">
        <v>184</v>
      </c>
      <c r="D143" s="194">
        <v>5303</v>
      </c>
      <c r="E143" s="194">
        <v>5481</v>
      </c>
      <c r="F143" s="201">
        <f t="shared" si="6"/>
        <v>10784</v>
      </c>
      <c r="G143" s="194">
        <v>4461</v>
      </c>
      <c r="H143" s="194">
        <v>5025</v>
      </c>
      <c r="I143" s="201">
        <f t="shared" si="7"/>
        <v>9486</v>
      </c>
      <c r="J143" s="194">
        <v>9764</v>
      </c>
      <c r="K143" s="195">
        <v>10506</v>
      </c>
      <c r="L143" s="201">
        <f t="shared" si="8"/>
        <v>20270</v>
      </c>
    </row>
    <row r="144" spans="1:12" ht="15.75">
      <c r="A144" s="262"/>
      <c r="B144" s="250" t="s">
        <v>300</v>
      </c>
      <c r="C144" s="187" t="s">
        <v>185</v>
      </c>
      <c r="D144" s="194">
        <v>5382</v>
      </c>
      <c r="E144" s="194">
        <v>5583</v>
      </c>
      <c r="F144" s="201">
        <f t="shared" si="6"/>
        <v>10965</v>
      </c>
      <c r="G144" s="194">
        <v>4750</v>
      </c>
      <c r="H144" s="194">
        <v>5230</v>
      </c>
      <c r="I144" s="201">
        <f t="shared" si="7"/>
        <v>9980</v>
      </c>
      <c r="J144" s="194">
        <v>10132</v>
      </c>
      <c r="K144" s="195">
        <v>10813</v>
      </c>
      <c r="L144" s="201">
        <f t="shared" si="8"/>
        <v>20945</v>
      </c>
    </row>
    <row r="145" spans="1:12" ht="15.75">
      <c r="A145" s="262"/>
      <c r="B145" s="251"/>
      <c r="C145" s="187" t="s">
        <v>186</v>
      </c>
      <c r="D145" s="194">
        <v>5445</v>
      </c>
      <c r="E145" s="194">
        <v>5582</v>
      </c>
      <c r="F145" s="201">
        <f t="shared" si="6"/>
        <v>11027</v>
      </c>
      <c r="G145" s="194">
        <v>4739</v>
      </c>
      <c r="H145" s="194">
        <v>4861</v>
      </c>
      <c r="I145" s="201">
        <f t="shared" si="7"/>
        <v>9600</v>
      </c>
      <c r="J145" s="194">
        <v>10184</v>
      </c>
      <c r="K145" s="195">
        <v>10443</v>
      </c>
      <c r="L145" s="201">
        <f t="shared" si="8"/>
        <v>20627</v>
      </c>
    </row>
    <row r="146" spans="1:12" ht="15.75">
      <c r="A146" s="262"/>
      <c r="B146" s="251"/>
      <c r="C146" s="187" t="s">
        <v>187</v>
      </c>
      <c r="D146" s="194">
        <v>5466</v>
      </c>
      <c r="E146" s="194">
        <v>5653</v>
      </c>
      <c r="F146" s="201">
        <f t="shared" si="6"/>
        <v>11119</v>
      </c>
      <c r="G146" s="194">
        <v>5097</v>
      </c>
      <c r="H146" s="194">
        <v>5173</v>
      </c>
      <c r="I146" s="201">
        <f t="shared" si="7"/>
        <v>10270</v>
      </c>
      <c r="J146" s="194">
        <v>10563</v>
      </c>
      <c r="K146" s="195">
        <v>10826</v>
      </c>
      <c r="L146" s="201">
        <f t="shared" si="8"/>
        <v>21389</v>
      </c>
    </row>
    <row r="147" spans="1:12" ht="15.75">
      <c r="A147" s="262"/>
      <c r="B147" s="251"/>
      <c r="C147" s="187" t="s">
        <v>188</v>
      </c>
      <c r="D147" s="194">
        <v>5424</v>
      </c>
      <c r="E147" s="194">
        <v>5298</v>
      </c>
      <c r="F147" s="201">
        <f t="shared" si="6"/>
        <v>10722</v>
      </c>
      <c r="G147" s="194">
        <v>4958</v>
      </c>
      <c r="H147" s="194">
        <v>4902</v>
      </c>
      <c r="I147" s="201">
        <f t="shared" si="7"/>
        <v>9860</v>
      </c>
      <c r="J147" s="194">
        <v>10382</v>
      </c>
      <c r="K147" s="195">
        <v>10200</v>
      </c>
      <c r="L147" s="201">
        <f t="shared" si="8"/>
        <v>20582</v>
      </c>
    </row>
    <row r="148" spans="1:12" ht="15.75">
      <c r="A148" s="262"/>
      <c r="B148" s="252"/>
      <c r="C148" s="187" t="s">
        <v>189</v>
      </c>
      <c r="D148" s="194">
        <v>5305</v>
      </c>
      <c r="E148" s="194">
        <v>5303</v>
      </c>
      <c r="F148" s="201">
        <f t="shared" si="6"/>
        <v>10608</v>
      </c>
      <c r="G148" s="194">
        <v>4849</v>
      </c>
      <c r="H148" s="194">
        <v>4662</v>
      </c>
      <c r="I148" s="201">
        <f t="shared" si="7"/>
        <v>9511</v>
      </c>
      <c r="J148" s="194">
        <v>10154</v>
      </c>
      <c r="K148" s="195">
        <v>9965</v>
      </c>
      <c r="L148" s="201">
        <f t="shared" si="8"/>
        <v>20119</v>
      </c>
    </row>
    <row r="149" spans="1:12" ht="15.75">
      <c r="A149" s="262"/>
      <c r="B149" s="250" t="s">
        <v>301</v>
      </c>
      <c r="C149" s="187" t="s">
        <v>190</v>
      </c>
      <c r="D149" s="194">
        <v>5258</v>
      </c>
      <c r="E149" s="194">
        <v>5242</v>
      </c>
      <c r="F149" s="201">
        <f t="shared" si="6"/>
        <v>10500</v>
      </c>
      <c r="G149" s="194">
        <v>4775</v>
      </c>
      <c r="H149" s="194">
        <v>4454</v>
      </c>
      <c r="I149" s="201">
        <f t="shared" si="7"/>
        <v>9229</v>
      </c>
      <c r="J149" s="194">
        <v>10033</v>
      </c>
      <c r="K149" s="195">
        <v>9696</v>
      </c>
      <c r="L149" s="201">
        <f t="shared" si="8"/>
        <v>19729</v>
      </c>
    </row>
    <row r="150" spans="1:12" ht="15.75">
      <c r="A150" s="262"/>
      <c r="B150" s="251"/>
      <c r="C150" s="187" t="s">
        <v>191</v>
      </c>
      <c r="D150" s="194">
        <v>5115</v>
      </c>
      <c r="E150" s="194">
        <v>5047</v>
      </c>
      <c r="F150" s="201">
        <f t="shared" si="6"/>
        <v>10162</v>
      </c>
      <c r="G150" s="194">
        <v>4816</v>
      </c>
      <c r="H150" s="194">
        <v>4321</v>
      </c>
      <c r="I150" s="201">
        <f t="shared" si="7"/>
        <v>9137</v>
      </c>
      <c r="J150" s="194">
        <v>9931</v>
      </c>
      <c r="K150" s="195">
        <v>9368</v>
      </c>
      <c r="L150" s="201">
        <f t="shared" si="8"/>
        <v>19299</v>
      </c>
    </row>
    <row r="151" spans="1:12" ht="15.75">
      <c r="A151" s="262"/>
      <c r="B151" s="251"/>
      <c r="C151" s="187" t="s">
        <v>192</v>
      </c>
      <c r="D151" s="194">
        <v>5135</v>
      </c>
      <c r="E151" s="194">
        <v>4781</v>
      </c>
      <c r="F151" s="201">
        <f t="shared" si="6"/>
        <v>9916</v>
      </c>
      <c r="G151" s="194">
        <v>4534</v>
      </c>
      <c r="H151" s="194">
        <v>4047</v>
      </c>
      <c r="I151" s="201">
        <f t="shared" si="7"/>
        <v>8581</v>
      </c>
      <c r="J151" s="194">
        <v>9669</v>
      </c>
      <c r="K151" s="195">
        <v>8828</v>
      </c>
      <c r="L151" s="201">
        <f t="shared" si="8"/>
        <v>18497</v>
      </c>
    </row>
    <row r="152" spans="1:12" ht="15.75">
      <c r="A152" s="262"/>
      <c r="B152" s="251"/>
      <c r="C152" s="187" t="s">
        <v>193</v>
      </c>
      <c r="D152" s="194">
        <v>5076</v>
      </c>
      <c r="E152" s="194">
        <v>4749</v>
      </c>
      <c r="F152" s="201">
        <f t="shared" si="6"/>
        <v>9825</v>
      </c>
      <c r="G152" s="194">
        <v>4522</v>
      </c>
      <c r="H152" s="194">
        <v>3971</v>
      </c>
      <c r="I152" s="201">
        <f t="shared" si="7"/>
        <v>8493</v>
      </c>
      <c r="J152" s="194">
        <v>9598</v>
      </c>
      <c r="K152" s="195">
        <v>8720</v>
      </c>
      <c r="L152" s="201">
        <f t="shared" si="8"/>
        <v>18318</v>
      </c>
    </row>
    <row r="153" spans="1:12" ht="15.75">
      <c r="A153" s="262"/>
      <c r="B153" s="252"/>
      <c r="C153" s="187" t="s">
        <v>194</v>
      </c>
      <c r="D153" s="194">
        <v>5145</v>
      </c>
      <c r="E153" s="194">
        <v>4887</v>
      </c>
      <c r="F153" s="201">
        <f t="shared" si="6"/>
        <v>10032</v>
      </c>
      <c r="G153" s="194">
        <v>4312</v>
      </c>
      <c r="H153" s="194">
        <v>3622</v>
      </c>
      <c r="I153" s="201">
        <f t="shared" si="7"/>
        <v>7934</v>
      </c>
      <c r="J153" s="194">
        <v>9457</v>
      </c>
      <c r="K153" s="195">
        <v>8509</v>
      </c>
      <c r="L153" s="201">
        <f t="shared" si="8"/>
        <v>17966</v>
      </c>
    </row>
    <row r="154" spans="1:12" ht="15.75">
      <c r="A154" s="262"/>
      <c r="B154" s="250" t="s">
        <v>302</v>
      </c>
      <c r="C154" s="187" t="s">
        <v>195</v>
      </c>
      <c r="D154" s="194">
        <v>5064</v>
      </c>
      <c r="E154" s="194">
        <v>4871</v>
      </c>
      <c r="F154" s="201">
        <f t="shared" si="6"/>
        <v>9935</v>
      </c>
      <c r="G154" s="194">
        <v>4085</v>
      </c>
      <c r="H154" s="194">
        <v>3602</v>
      </c>
      <c r="I154" s="201">
        <f t="shared" si="7"/>
        <v>7687</v>
      </c>
      <c r="J154" s="194">
        <v>9149</v>
      </c>
      <c r="K154" s="195">
        <v>8473</v>
      </c>
      <c r="L154" s="201">
        <f t="shared" si="8"/>
        <v>17622</v>
      </c>
    </row>
    <row r="155" spans="1:12" ht="15.75">
      <c r="A155" s="262"/>
      <c r="B155" s="251"/>
      <c r="C155" s="187" t="s">
        <v>196</v>
      </c>
      <c r="D155" s="194">
        <v>5136</v>
      </c>
      <c r="E155" s="194">
        <v>4777</v>
      </c>
      <c r="F155" s="201">
        <f t="shared" si="6"/>
        <v>9913</v>
      </c>
      <c r="G155" s="194">
        <v>3864</v>
      </c>
      <c r="H155" s="194">
        <v>3456</v>
      </c>
      <c r="I155" s="201">
        <f t="shared" si="7"/>
        <v>7320</v>
      </c>
      <c r="J155" s="194">
        <v>9000</v>
      </c>
      <c r="K155" s="195">
        <v>8233</v>
      </c>
      <c r="L155" s="201">
        <f t="shared" si="8"/>
        <v>17233</v>
      </c>
    </row>
    <row r="156" spans="1:12" ht="15.75">
      <c r="A156" s="262"/>
      <c r="B156" s="251"/>
      <c r="C156" s="187" t="s">
        <v>197</v>
      </c>
      <c r="D156" s="194">
        <v>5209</v>
      </c>
      <c r="E156" s="194">
        <v>4956</v>
      </c>
      <c r="F156" s="201">
        <f t="shared" si="6"/>
        <v>10165</v>
      </c>
      <c r="G156" s="194">
        <v>3991</v>
      </c>
      <c r="H156" s="194">
        <v>3287</v>
      </c>
      <c r="I156" s="201">
        <f t="shared" si="7"/>
        <v>7278</v>
      </c>
      <c r="J156" s="194">
        <v>9200</v>
      </c>
      <c r="K156" s="195">
        <v>8243</v>
      </c>
      <c r="L156" s="201">
        <f t="shared" si="8"/>
        <v>17443</v>
      </c>
    </row>
    <row r="157" spans="1:12" ht="15.75">
      <c r="A157" s="262"/>
      <c r="B157" s="251"/>
      <c r="C157" s="187" t="s">
        <v>198</v>
      </c>
      <c r="D157" s="194">
        <v>5070</v>
      </c>
      <c r="E157" s="194">
        <v>4781</v>
      </c>
      <c r="F157" s="201">
        <f t="shared" si="6"/>
        <v>9851</v>
      </c>
      <c r="G157" s="194">
        <v>3841</v>
      </c>
      <c r="H157" s="194">
        <v>3282</v>
      </c>
      <c r="I157" s="201">
        <f t="shared" si="7"/>
        <v>7123</v>
      </c>
      <c r="J157" s="194">
        <v>8911</v>
      </c>
      <c r="K157" s="195">
        <v>8063</v>
      </c>
      <c r="L157" s="201">
        <f t="shared" si="8"/>
        <v>16974</v>
      </c>
    </row>
    <row r="158" spans="1:12" ht="15.75">
      <c r="A158" s="262"/>
      <c r="B158" s="252"/>
      <c r="C158" s="187" t="s">
        <v>199</v>
      </c>
      <c r="D158" s="194">
        <v>5004</v>
      </c>
      <c r="E158" s="194">
        <v>4680</v>
      </c>
      <c r="F158" s="201">
        <f t="shared" si="6"/>
        <v>9684</v>
      </c>
      <c r="G158" s="194">
        <v>3730</v>
      </c>
      <c r="H158" s="194">
        <v>3041</v>
      </c>
      <c r="I158" s="201">
        <f t="shared" si="7"/>
        <v>6771</v>
      </c>
      <c r="J158" s="194">
        <v>8734</v>
      </c>
      <c r="K158" s="195">
        <v>7721</v>
      </c>
      <c r="L158" s="201">
        <f t="shared" si="8"/>
        <v>16455</v>
      </c>
    </row>
    <row r="159" spans="1:12" ht="15.75">
      <c r="A159" s="262"/>
      <c r="B159" s="250" t="s">
        <v>303</v>
      </c>
      <c r="C159" s="187" t="s">
        <v>200</v>
      </c>
      <c r="D159" s="194">
        <v>4764</v>
      </c>
      <c r="E159" s="194">
        <v>4538</v>
      </c>
      <c r="F159" s="201">
        <f t="shared" si="6"/>
        <v>9302</v>
      </c>
      <c r="G159" s="194">
        <v>3438</v>
      </c>
      <c r="H159" s="194">
        <v>2797</v>
      </c>
      <c r="I159" s="201">
        <f t="shared" si="7"/>
        <v>6235</v>
      </c>
      <c r="J159" s="194">
        <v>8202</v>
      </c>
      <c r="K159" s="195">
        <v>7335</v>
      </c>
      <c r="L159" s="201">
        <f t="shared" si="8"/>
        <v>15537</v>
      </c>
    </row>
    <row r="160" spans="1:12" ht="15.75">
      <c r="A160" s="262"/>
      <c r="B160" s="251"/>
      <c r="C160" s="187" t="s">
        <v>201</v>
      </c>
      <c r="D160" s="194">
        <v>4791</v>
      </c>
      <c r="E160" s="194">
        <v>4729</v>
      </c>
      <c r="F160" s="201">
        <f t="shared" si="6"/>
        <v>9520</v>
      </c>
      <c r="G160" s="194">
        <v>3271</v>
      </c>
      <c r="H160" s="194">
        <v>2700</v>
      </c>
      <c r="I160" s="201">
        <f t="shared" si="7"/>
        <v>5971</v>
      </c>
      <c r="J160" s="194">
        <v>8062</v>
      </c>
      <c r="K160" s="195">
        <v>7429</v>
      </c>
      <c r="L160" s="201">
        <f t="shared" si="8"/>
        <v>15491</v>
      </c>
    </row>
    <row r="161" spans="1:12" ht="15.75">
      <c r="A161" s="262"/>
      <c r="B161" s="251"/>
      <c r="C161" s="187" t="s">
        <v>202</v>
      </c>
      <c r="D161" s="194">
        <v>4972</v>
      </c>
      <c r="E161" s="194">
        <v>4886</v>
      </c>
      <c r="F161" s="201">
        <f t="shared" si="6"/>
        <v>9858</v>
      </c>
      <c r="G161" s="194">
        <v>3012</v>
      </c>
      <c r="H161" s="194">
        <v>2576</v>
      </c>
      <c r="I161" s="201">
        <f t="shared" si="7"/>
        <v>5588</v>
      </c>
      <c r="J161" s="194">
        <v>7984</v>
      </c>
      <c r="K161" s="195">
        <v>7462</v>
      </c>
      <c r="L161" s="201">
        <f t="shared" si="8"/>
        <v>15446</v>
      </c>
    </row>
    <row r="162" spans="1:12" ht="15.75">
      <c r="A162" s="262"/>
      <c r="B162" s="251"/>
      <c r="C162" s="187" t="s">
        <v>203</v>
      </c>
      <c r="D162" s="194">
        <v>4937</v>
      </c>
      <c r="E162" s="194">
        <v>4881</v>
      </c>
      <c r="F162" s="201">
        <f t="shared" si="6"/>
        <v>9818</v>
      </c>
      <c r="G162" s="194">
        <v>3000</v>
      </c>
      <c r="H162" s="194">
        <v>2556</v>
      </c>
      <c r="I162" s="201">
        <f t="shared" si="7"/>
        <v>5556</v>
      </c>
      <c r="J162" s="194">
        <v>7937</v>
      </c>
      <c r="K162" s="195">
        <v>7437</v>
      </c>
      <c r="L162" s="201">
        <f t="shared" si="8"/>
        <v>15374</v>
      </c>
    </row>
    <row r="163" spans="1:12" ht="15.75">
      <c r="A163" s="262"/>
      <c r="B163" s="252"/>
      <c r="C163" s="187" t="s">
        <v>204</v>
      </c>
      <c r="D163" s="194">
        <v>4732</v>
      </c>
      <c r="E163" s="194">
        <v>4745</v>
      </c>
      <c r="F163" s="201">
        <f t="shared" si="6"/>
        <v>9477</v>
      </c>
      <c r="G163" s="194">
        <v>2754</v>
      </c>
      <c r="H163" s="194">
        <v>2389</v>
      </c>
      <c r="I163" s="201">
        <f t="shared" si="7"/>
        <v>5143</v>
      </c>
      <c r="J163" s="194">
        <v>7486</v>
      </c>
      <c r="K163" s="195">
        <v>7134</v>
      </c>
      <c r="L163" s="201">
        <f t="shared" si="8"/>
        <v>14620</v>
      </c>
    </row>
    <row r="164" spans="1:12" ht="15.75">
      <c r="A164" s="262"/>
      <c r="B164" s="250" t="s">
        <v>304</v>
      </c>
      <c r="C164" s="187" t="s">
        <v>205</v>
      </c>
      <c r="D164" s="194">
        <v>4610</v>
      </c>
      <c r="E164" s="194">
        <v>4711</v>
      </c>
      <c r="F164" s="201">
        <f t="shared" si="6"/>
        <v>9321</v>
      </c>
      <c r="G164" s="194">
        <v>2604</v>
      </c>
      <c r="H164" s="194">
        <v>2254</v>
      </c>
      <c r="I164" s="201">
        <f t="shared" si="7"/>
        <v>4858</v>
      </c>
      <c r="J164" s="194">
        <v>7214</v>
      </c>
      <c r="K164" s="195">
        <v>6965</v>
      </c>
      <c r="L164" s="201">
        <f t="shared" si="8"/>
        <v>14179</v>
      </c>
    </row>
    <row r="165" spans="1:12" ht="15.75">
      <c r="A165" s="262"/>
      <c r="B165" s="251"/>
      <c r="C165" s="187" t="s">
        <v>206</v>
      </c>
      <c r="D165" s="194">
        <v>4455</v>
      </c>
      <c r="E165" s="194">
        <v>4727</v>
      </c>
      <c r="F165" s="201">
        <f t="shared" si="6"/>
        <v>9182</v>
      </c>
      <c r="G165" s="194">
        <v>2435</v>
      </c>
      <c r="H165" s="194">
        <v>2183</v>
      </c>
      <c r="I165" s="201">
        <f t="shared" si="7"/>
        <v>4618</v>
      </c>
      <c r="J165" s="194">
        <v>6890</v>
      </c>
      <c r="K165" s="195">
        <v>6910</v>
      </c>
      <c r="L165" s="201">
        <f t="shared" si="8"/>
        <v>13800</v>
      </c>
    </row>
    <row r="166" spans="1:12" ht="15.75">
      <c r="A166" s="262"/>
      <c r="B166" s="251"/>
      <c r="C166" s="187" t="s">
        <v>207</v>
      </c>
      <c r="D166" s="194">
        <v>4568</v>
      </c>
      <c r="E166" s="194">
        <v>5007</v>
      </c>
      <c r="F166" s="201">
        <f t="shared" si="6"/>
        <v>9575</v>
      </c>
      <c r="G166" s="194">
        <v>2336</v>
      </c>
      <c r="H166" s="194">
        <v>2137</v>
      </c>
      <c r="I166" s="201">
        <f t="shared" si="7"/>
        <v>4473</v>
      </c>
      <c r="J166" s="194">
        <v>6904</v>
      </c>
      <c r="K166" s="195">
        <v>7144</v>
      </c>
      <c r="L166" s="201">
        <f t="shared" si="8"/>
        <v>14048</v>
      </c>
    </row>
    <row r="167" spans="1:12" ht="15.75">
      <c r="A167" s="262"/>
      <c r="B167" s="251"/>
      <c r="C167" s="187" t="s">
        <v>208</v>
      </c>
      <c r="D167" s="194">
        <v>4480</v>
      </c>
      <c r="E167" s="194">
        <v>4795</v>
      </c>
      <c r="F167" s="201">
        <f t="shared" si="6"/>
        <v>9275</v>
      </c>
      <c r="G167" s="194">
        <v>2131</v>
      </c>
      <c r="H167" s="194">
        <v>2071</v>
      </c>
      <c r="I167" s="201">
        <f t="shared" si="7"/>
        <v>4202</v>
      </c>
      <c r="J167" s="194">
        <v>6611</v>
      </c>
      <c r="K167" s="195">
        <v>6866</v>
      </c>
      <c r="L167" s="201">
        <f t="shared" si="8"/>
        <v>13477</v>
      </c>
    </row>
    <row r="168" spans="1:12" ht="15.75">
      <c r="A168" s="262"/>
      <c r="B168" s="252"/>
      <c r="C168" s="187" t="s">
        <v>209</v>
      </c>
      <c r="D168" s="194">
        <v>4321</v>
      </c>
      <c r="E168" s="194">
        <v>4755</v>
      </c>
      <c r="F168" s="201">
        <f t="shared" si="6"/>
        <v>9076</v>
      </c>
      <c r="G168" s="194">
        <v>2045</v>
      </c>
      <c r="H168" s="194">
        <v>1869</v>
      </c>
      <c r="I168" s="201">
        <f t="shared" si="7"/>
        <v>3914</v>
      </c>
      <c r="J168" s="194">
        <v>6366</v>
      </c>
      <c r="K168" s="195">
        <v>6624</v>
      </c>
      <c r="L168" s="201">
        <f t="shared" si="8"/>
        <v>12990</v>
      </c>
    </row>
    <row r="169" spans="1:12" ht="15.75">
      <c r="A169" s="262"/>
      <c r="B169" s="250" t="s">
        <v>305</v>
      </c>
      <c r="C169" s="187" t="s">
        <v>210</v>
      </c>
      <c r="D169" s="194">
        <v>4165</v>
      </c>
      <c r="E169" s="194">
        <v>4635</v>
      </c>
      <c r="F169" s="201">
        <f t="shared" si="6"/>
        <v>8800</v>
      </c>
      <c r="G169" s="194">
        <v>1816</v>
      </c>
      <c r="H169" s="194">
        <v>1744</v>
      </c>
      <c r="I169" s="201">
        <f t="shared" si="7"/>
        <v>3560</v>
      </c>
      <c r="J169" s="194">
        <v>5981</v>
      </c>
      <c r="K169" s="195">
        <v>6379</v>
      </c>
      <c r="L169" s="201">
        <f t="shared" si="8"/>
        <v>12360</v>
      </c>
    </row>
    <row r="170" spans="1:12" ht="15.75">
      <c r="A170" s="262"/>
      <c r="B170" s="251"/>
      <c r="C170" s="187" t="s">
        <v>211</v>
      </c>
      <c r="D170" s="194">
        <v>4025</v>
      </c>
      <c r="E170" s="194">
        <v>4675</v>
      </c>
      <c r="F170" s="201">
        <f t="shared" si="6"/>
        <v>8700</v>
      </c>
      <c r="G170" s="194">
        <v>1871</v>
      </c>
      <c r="H170" s="194">
        <v>1665</v>
      </c>
      <c r="I170" s="201">
        <f t="shared" si="7"/>
        <v>3536</v>
      </c>
      <c r="J170" s="194">
        <v>5896</v>
      </c>
      <c r="K170" s="195">
        <v>6340</v>
      </c>
      <c r="L170" s="201">
        <f t="shared" si="8"/>
        <v>12236</v>
      </c>
    </row>
    <row r="171" spans="1:12" ht="15.75">
      <c r="A171" s="262"/>
      <c r="B171" s="251"/>
      <c r="C171" s="187" t="s">
        <v>212</v>
      </c>
      <c r="D171" s="194">
        <v>4065</v>
      </c>
      <c r="E171" s="194">
        <v>4568</v>
      </c>
      <c r="F171" s="201">
        <f t="shared" si="6"/>
        <v>8633</v>
      </c>
      <c r="G171" s="194">
        <v>1690</v>
      </c>
      <c r="H171" s="194">
        <v>1677</v>
      </c>
      <c r="I171" s="201">
        <f t="shared" si="7"/>
        <v>3367</v>
      </c>
      <c r="J171" s="194">
        <v>5755</v>
      </c>
      <c r="K171" s="195">
        <v>6245</v>
      </c>
      <c r="L171" s="201">
        <f t="shared" si="8"/>
        <v>12000</v>
      </c>
    </row>
    <row r="172" spans="1:12" ht="15.75">
      <c r="A172" s="262"/>
      <c r="B172" s="251"/>
      <c r="C172" s="187" t="s">
        <v>213</v>
      </c>
      <c r="D172" s="194">
        <v>3939</v>
      </c>
      <c r="E172" s="194">
        <v>4508</v>
      </c>
      <c r="F172" s="201">
        <f t="shared" si="6"/>
        <v>8447</v>
      </c>
      <c r="G172" s="194">
        <v>1507</v>
      </c>
      <c r="H172" s="194">
        <v>1544</v>
      </c>
      <c r="I172" s="201">
        <f t="shared" si="7"/>
        <v>3051</v>
      </c>
      <c r="J172" s="194">
        <v>5446</v>
      </c>
      <c r="K172" s="195">
        <v>6052</v>
      </c>
      <c r="L172" s="201">
        <f t="shared" si="8"/>
        <v>11498</v>
      </c>
    </row>
    <row r="173" spans="1:12" ht="15.75">
      <c r="A173" s="262"/>
      <c r="B173" s="252"/>
      <c r="C173" s="187" t="s">
        <v>214</v>
      </c>
      <c r="D173" s="194">
        <v>3967</v>
      </c>
      <c r="E173" s="194">
        <v>4484</v>
      </c>
      <c r="F173" s="201">
        <f t="shared" si="6"/>
        <v>8451</v>
      </c>
      <c r="G173" s="194">
        <v>1412</v>
      </c>
      <c r="H173" s="194">
        <v>1414</v>
      </c>
      <c r="I173" s="201">
        <f t="shared" si="7"/>
        <v>2826</v>
      </c>
      <c r="J173" s="194">
        <v>5379</v>
      </c>
      <c r="K173" s="195">
        <v>5898</v>
      </c>
      <c r="L173" s="201">
        <f t="shared" si="8"/>
        <v>11277</v>
      </c>
    </row>
    <row r="174" spans="1:12" ht="15.75">
      <c r="A174" s="262"/>
      <c r="B174" s="250" t="s">
        <v>306</v>
      </c>
      <c r="C174" s="187" t="s">
        <v>215</v>
      </c>
      <c r="D174" s="194">
        <v>3893</v>
      </c>
      <c r="E174" s="194">
        <v>4401</v>
      </c>
      <c r="F174" s="201">
        <f t="shared" si="6"/>
        <v>8294</v>
      </c>
      <c r="G174" s="194">
        <v>1379</v>
      </c>
      <c r="H174" s="194">
        <v>1431</v>
      </c>
      <c r="I174" s="201">
        <f t="shared" si="7"/>
        <v>2810</v>
      </c>
      <c r="J174" s="194">
        <v>5272</v>
      </c>
      <c r="K174" s="195">
        <v>5832</v>
      </c>
      <c r="L174" s="201">
        <f t="shared" si="8"/>
        <v>11104</v>
      </c>
    </row>
    <row r="175" spans="1:12" ht="15.75">
      <c r="A175" s="262"/>
      <c r="B175" s="251"/>
      <c r="C175" s="187" t="s">
        <v>216</v>
      </c>
      <c r="D175" s="194">
        <v>3574</v>
      </c>
      <c r="E175" s="194">
        <v>4091</v>
      </c>
      <c r="F175" s="201">
        <f t="shared" si="6"/>
        <v>7665</v>
      </c>
      <c r="G175" s="194">
        <v>1182</v>
      </c>
      <c r="H175" s="194">
        <v>1251</v>
      </c>
      <c r="I175" s="201">
        <f t="shared" si="7"/>
        <v>2433</v>
      </c>
      <c r="J175" s="194">
        <v>4756</v>
      </c>
      <c r="K175" s="195">
        <v>5342</v>
      </c>
      <c r="L175" s="201">
        <f t="shared" si="8"/>
        <v>10098</v>
      </c>
    </row>
    <row r="176" spans="1:12" ht="15.75">
      <c r="A176" s="262"/>
      <c r="B176" s="251"/>
      <c r="C176" s="187" t="s">
        <v>217</v>
      </c>
      <c r="D176" s="194">
        <v>3634</v>
      </c>
      <c r="E176" s="194">
        <v>4205</v>
      </c>
      <c r="F176" s="201">
        <f t="shared" si="6"/>
        <v>7839</v>
      </c>
      <c r="G176" s="194">
        <v>1250</v>
      </c>
      <c r="H176" s="194">
        <v>1300</v>
      </c>
      <c r="I176" s="201">
        <f t="shared" si="7"/>
        <v>2550</v>
      </c>
      <c r="J176" s="194">
        <v>4884</v>
      </c>
      <c r="K176" s="195">
        <v>5505</v>
      </c>
      <c r="L176" s="201">
        <f t="shared" si="8"/>
        <v>10389</v>
      </c>
    </row>
    <row r="177" spans="1:12" ht="15.75">
      <c r="A177" s="262"/>
      <c r="B177" s="251"/>
      <c r="C177" s="187" t="s">
        <v>218</v>
      </c>
      <c r="D177" s="194">
        <v>3447</v>
      </c>
      <c r="E177" s="194">
        <v>4049</v>
      </c>
      <c r="F177" s="201">
        <f t="shared" si="6"/>
        <v>7496</v>
      </c>
      <c r="G177" s="194">
        <v>1127</v>
      </c>
      <c r="H177" s="194">
        <v>1139</v>
      </c>
      <c r="I177" s="201">
        <f t="shared" si="7"/>
        <v>2266</v>
      </c>
      <c r="J177" s="194">
        <v>4574</v>
      </c>
      <c r="K177" s="195">
        <v>5188</v>
      </c>
      <c r="L177" s="201">
        <f t="shared" si="8"/>
        <v>9762</v>
      </c>
    </row>
    <row r="178" spans="1:12" ht="15.75">
      <c r="A178" s="262"/>
      <c r="B178" s="252"/>
      <c r="C178" s="187" t="s">
        <v>219</v>
      </c>
      <c r="D178" s="194">
        <v>3390</v>
      </c>
      <c r="E178" s="194">
        <v>4031</v>
      </c>
      <c r="F178" s="201">
        <f t="shared" si="6"/>
        <v>7421</v>
      </c>
      <c r="G178" s="194">
        <v>1122</v>
      </c>
      <c r="H178" s="194">
        <v>1103</v>
      </c>
      <c r="I178" s="201">
        <f t="shared" si="7"/>
        <v>2225</v>
      </c>
      <c r="J178" s="194">
        <v>4512</v>
      </c>
      <c r="K178" s="195">
        <v>5134</v>
      </c>
      <c r="L178" s="201">
        <f t="shared" si="8"/>
        <v>9646</v>
      </c>
    </row>
    <row r="179" spans="1:12" ht="15.75">
      <c r="A179" s="262"/>
      <c r="B179" s="250" t="s">
        <v>307</v>
      </c>
      <c r="C179" s="187" t="s">
        <v>221</v>
      </c>
      <c r="D179" s="194">
        <v>3334</v>
      </c>
      <c r="E179" s="194">
        <v>4119</v>
      </c>
      <c r="F179" s="201">
        <f t="shared" si="6"/>
        <v>7453</v>
      </c>
      <c r="G179" s="196">
        <v>981</v>
      </c>
      <c r="H179" s="194">
        <v>1023</v>
      </c>
      <c r="I179" s="201">
        <f t="shared" si="7"/>
        <v>2004</v>
      </c>
      <c r="J179" s="194">
        <v>4315</v>
      </c>
      <c r="K179" s="195">
        <v>5142</v>
      </c>
      <c r="L179" s="201">
        <f t="shared" si="8"/>
        <v>9457</v>
      </c>
    </row>
    <row r="180" spans="1:12" ht="15.75">
      <c r="A180" s="262"/>
      <c r="B180" s="251"/>
      <c r="C180" s="187" t="s">
        <v>222</v>
      </c>
      <c r="D180" s="194">
        <v>3229</v>
      </c>
      <c r="E180" s="194">
        <v>3936</v>
      </c>
      <c r="F180" s="201">
        <f t="shared" si="6"/>
        <v>7165</v>
      </c>
      <c r="G180" s="196">
        <v>909</v>
      </c>
      <c r="H180" s="196">
        <v>991</v>
      </c>
      <c r="I180" s="201">
        <f t="shared" si="7"/>
        <v>1900</v>
      </c>
      <c r="J180" s="194">
        <v>4138</v>
      </c>
      <c r="K180" s="195">
        <v>4927</v>
      </c>
      <c r="L180" s="201">
        <f t="shared" si="8"/>
        <v>9065</v>
      </c>
    </row>
    <row r="181" spans="1:12" ht="15.75">
      <c r="A181" s="262"/>
      <c r="B181" s="251"/>
      <c r="C181" s="187" t="s">
        <v>223</v>
      </c>
      <c r="D181" s="194">
        <v>2728</v>
      </c>
      <c r="E181" s="194">
        <v>3551</v>
      </c>
      <c r="F181" s="201">
        <f t="shared" si="6"/>
        <v>6279</v>
      </c>
      <c r="G181" s="196">
        <v>762</v>
      </c>
      <c r="H181" s="196">
        <v>900</v>
      </c>
      <c r="I181" s="201">
        <f t="shared" si="7"/>
        <v>1662</v>
      </c>
      <c r="J181" s="194">
        <v>3490</v>
      </c>
      <c r="K181" s="195">
        <v>4451</v>
      </c>
      <c r="L181" s="201">
        <f t="shared" si="8"/>
        <v>7941</v>
      </c>
    </row>
    <row r="182" spans="1:12" ht="15.75">
      <c r="A182" s="262"/>
      <c r="B182" s="251"/>
      <c r="C182" s="187" t="s">
        <v>224</v>
      </c>
      <c r="D182" s="194">
        <v>2904</v>
      </c>
      <c r="E182" s="194">
        <v>3567</v>
      </c>
      <c r="F182" s="201">
        <f t="shared" si="6"/>
        <v>6471</v>
      </c>
      <c r="G182" s="196">
        <v>710</v>
      </c>
      <c r="H182" s="196">
        <v>900</v>
      </c>
      <c r="I182" s="201">
        <f t="shared" si="7"/>
        <v>1610</v>
      </c>
      <c r="J182" s="194">
        <v>3614</v>
      </c>
      <c r="K182" s="195">
        <v>4467</v>
      </c>
      <c r="L182" s="201">
        <f t="shared" si="8"/>
        <v>8081</v>
      </c>
    </row>
    <row r="183" spans="1:12" ht="15.75">
      <c r="A183" s="262"/>
      <c r="B183" s="252"/>
      <c r="C183" s="187" t="s">
        <v>225</v>
      </c>
      <c r="D183" s="194">
        <v>2655</v>
      </c>
      <c r="E183" s="194">
        <v>3344</v>
      </c>
      <c r="F183" s="201">
        <f t="shared" si="6"/>
        <v>5999</v>
      </c>
      <c r="G183" s="196">
        <v>699</v>
      </c>
      <c r="H183" s="196">
        <v>780</v>
      </c>
      <c r="I183" s="201">
        <f t="shared" si="7"/>
        <v>1479</v>
      </c>
      <c r="J183" s="194">
        <v>3354</v>
      </c>
      <c r="K183" s="195">
        <v>4124</v>
      </c>
      <c r="L183" s="201">
        <f t="shared" si="8"/>
        <v>7478</v>
      </c>
    </row>
    <row r="184" spans="1:12" ht="15.75">
      <c r="A184" s="262"/>
      <c r="B184" s="250" t="s">
        <v>308</v>
      </c>
      <c r="C184" s="187" t="s">
        <v>226</v>
      </c>
      <c r="D184" s="194">
        <v>2387</v>
      </c>
      <c r="E184" s="194">
        <v>3001</v>
      </c>
      <c r="F184" s="201">
        <f t="shared" si="6"/>
        <v>5388</v>
      </c>
      <c r="G184" s="196">
        <v>637</v>
      </c>
      <c r="H184" s="196">
        <v>754</v>
      </c>
      <c r="I184" s="201">
        <f t="shared" si="7"/>
        <v>1391</v>
      </c>
      <c r="J184" s="194">
        <v>3024</v>
      </c>
      <c r="K184" s="195">
        <v>3755</v>
      </c>
      <c r="L184" s="201">
        <f t="shared" si="8"/>
        <v>6779</v>
      </c>
    </row>
    <row r="185" spans="1:12" ht="15.75">
      <c r="A185" s="262"/>
      <c r="B185" s="251"/>
      <c r="C185" s="187" t="s">
        <v>227</v>
      </c>
      <c r="D185" s="194">
        <v>1955</v>
      </c>
      <c r="E185" s="194">
        <v>2581</v>
      </c>
      <c r="F185" s="201">
        <f t="shared" si="6"/>
        <v>4536</v>
      </c>
      <c r="G185" s="196">
        <v>554</v>
      </c>
      <c r="H185" s="196">
        <v>660</v>
      </c>
      <c r="I185" s="201">
        <f t="shared" si="7"/>
        <v>1214</v>
      </c>
      <c r="J185" s="194">
        <v>2509</v>
      </c>
      <c r="K185" s="195">
        <v>3241</v>
      </c>
      <c r="L185" s="201">
        <f t="shared" si="8"/>
        <v>5750</v>
      </c>
    </row>
    <row r="186" spans="1:12" ht="15.75">
      <c r="A186" s="262"/>
      <c r="B186" s="251"/>
      <c r="C186" s="187" t="s">
        <v>228</v>
      </c>
      <c r="D186" s="194">
        <v>2271</v>
      </c>
      <c r="E186" s="194">
        <v>3013</v>
      </c>
      <c r="F186" s="201">
        <f t="shared" si="6"/>
        <v>5284</v>
      </c>
      <c r="G186" s="196">
        <v>633</v>
      </c>
      <c r="H186" s="196">
        <v>786</v>
      </c>
      <c r="I186" s="201">
        <f t="shared" si="7"/>
        <v>1419</v>
      </c>
      <c r="J186" s="194">
        <v>2904</v>
      </c>
      <c r="K186" s="195">
        <v>3799</v>
      </c>
      <c r="L186" s="201">
        <f t="shared" si="8"/>
        <v>6703</v>
      </c>
    </row>
    <row r="187" spans="1:12" ht="15.75">
      <c r="A187" s="262"/>
      <c r="B187" s="251"/>
      <c r="C187" s="187" t="s">
        <v>229</v>
      </c>
      <c r="D187" s="194">
        <v>2245</v>
      </c>
      <c r="E187" s="194">
        <v>3079</v>
      </c>
      <c r="F187" s="201">
        <f t="shared" si="6"/>
        <v>5324</v>
      </c>
      <c r="G187" s="196">
        <v>572</v>
      </c>
      <c r="H187" s="196">
        <v>727</v>
      </c>
      <c r="I187" s="201">
        <f t="shared" si="7"/>
        <v>1299</v>
      </c>
      <c r="J187" s="194">
        <v>2817</v>
      </c>
      <c r="K187" s="195">
        <v>3806</v>
      </c>
      <c r="L187" s="201">
        <f t="shared" si="8"/>
        <v>6623</v>
      </c>
    </row>
    <row r="188" spans="1:12" ht="15.75">
      <c r="A188" s="262"/>
      <c r="B188" s="252"/>
      <c r="C188" s="187" t="s">
        <v>230</v>
      </c>
      <c r="D188" s="194">
        <v>2201</v>
      </c>
      <c r="E188" s="194">
        <v>3011</v>
      </c>
      <c r="F188" s="201">
        <f t="shared" si="6"/>
        <v>5212</v>
      </c>
      <c r="G188" s="196">
        <v>533</v>
      </c>
      <c r="H188" s="196">
        <v>690</v>
      </c>
      <c r="I188" s="201">
        <f t="shared" si="7"/>
        <v>1223</v>
      </c>
      <c r="J188" s="194">
        <v>2734</v>
      </c>
      <c r="K188" s="195">
        <v>3701</v>
      </c>
      <c r="L188" s="201">
        <f t="shared" si="8"/>
        <v>6435</v>
      </c>
    </row>
    <row r="189" spans="1:12" ht="15.75">
      <c r="A189" s="262"/>
      <c r="B189" s="250" t="s">
        <v>309</v>
      </c>
      <c r="C189" s="187" t="s">
        <v>231</v>
      </c>
      <c r="D189" s="194">
        <v>2065</v>
      </c>
      <c r="E189" s="194">
        <v>2882</v>
      </c>
      <c r="F189" s="201">
        <f t="shared" si="6"/>
        <v>4947</v>
      </c>
      <c r="G189" s="196">
        <v>489</v>
      </c>
      <c r="H189" s="196">
        <v>628</v>
      </c>
      <c r="I189" s="201">
        <f t="shared" si="7"/>
        <v>1117</v>
      </c>
      <c r="J189" s="194">
        <v>2554</v>
      </c>
      <c r="K189" s="195">
        <v>3510</v>
      </c>
      <c r="L189" s="201">
        <f t="shared" si="8"/>
        <v>6064</v>
      </c>
    </row>
    <row r="190" spans="1:12" ht="15.75">
      <c r="A190" s="262"/>
      <c r="B190" s="251"/>
      <c r="C190" s="187" t="s">
        <v>232</v>
      </c>
      <c r="D190" s="194">
        <v>2025</v>
      </c>
      <c r="E190" s="194">
        <v>2859</v>
      </c>
      <c r="F190" s="201">
        <f t="shared" si="6"/>
        <v>4884</v>
      </c>
      <c r="G190" s="196">
        <v>475</v>
      </c>
      <c r="H190" s="196">
        <v>670</v>
      </c>
      <c r="I190" s="201">
        <f t="shared" si="7"/>
        <v>1145</v>
      </c>
      <c r="J190" s="194">
        <v>2500</v>
      </c>
      <c r="K190" s="195">
        <v>3529</v>
      </c>
      <c r="L190" s="201">
        <f t="shared" si="8"/>
        <v>6029</v>
      </c>
    </row>
    <row r="191" spans="1:12" ht="15.75">
      <c r="A191" s="262"/>
      <c r="B191" s="251"/>
      <c r="C191" s="187" t="s">
        <v>233</v>
      </c>
      <c r="D191" s="194">
        <v>1909</v>
      </c>
      <c r="E191" s="194">
        <v>2920</v>
      </c>
      <c r="F191" s="201">
        <f t="shared" si="6"/>
        <v>4829</v>
      </c>
      <c r="G191" s="196">
        <v>429</v>
      </c>
      <c r="H191" s="196">
        <v>594</v>
      </c>
      <c r="I191" s="201">
        <f t="shared" si="7"/>
        <v>1023</v>
      </c>
      <c r="J191" s="194">
        <v>2338</v>
      </c>
      <c r="K191" s="195">
        <v>3514</v>
      </c>
      <c r="L191" s="201">
        <f t="shared" si="8"/>
        <v>5852</v>
      </c>
    </row>
    <row r="192" spans="1:12" ht="15.75">
      <c r="A192" s="262"/>
      <c r="B192" s="251"/>
      <c r="C192" s="187" t="s">
        <v>234</v>
      </c>
      <c r="D192" s="194">
        <v>1898</v>
      </c>
      <c r="E192" s="194">
        <v>2865</v>
      </c>
      <c r="F192" s="201">
        <f t="shared" si="6"/>
        <v>4763</v>
      </c>
      <c r="G192" s="196">
        <v>402</v>
      </c>
      <c r="H192" s="196">
        <v>552</v>
      </c>
      <c r="I192" s="201">
        <f t="shared" si="7"/>
        <v>954</v>
      </c>
      <c r="J192" s="194">
        <v>2300</v>
      </c>
      <c r="K192" s="195">
        <v>3417</v>
      </c>
      <c r="L192" s="201">
        <f t="shared" si="8"/>
        <v>5717</v>
      </c>
    </row>
    <row r="193" spans="1:12" ht="15.75">
      <c r="A193" s="262"/>
      <c r="B193" s="252"/>
      <c r="C193" s="187" t="s">
        <v>235</v>
      </c>
      <c r="D193" s="194">
        <v>1760</v>
      </c>
      <c r="E193" s="194">
        <v>2858</v>
      </c>
      <c r="F193" s="201">
        <f t="shared" si="6"/>
        <v>4618</v>
      </c>
      <c r="G193" s="196">
        <v>345</v>
      </c>
      <c r="H193" s="196">
        <v>484</v>
      </c>
      <c r="I193" s="201">
        <f t="shared" si="7"/>
        <v>829</v>
      </c>
      <c r="J193" s="194">
        <v>2105</v>
      </c>
      <c r="K193" s="195">
        <v>3342</v>
      </c>
      <c r="L193" s="201">
        <f t="shared" si="8"/>
        <v>5447</v>
      </c>
    </row>
    <row r="194" spans="1:12" ht="15.75">
      <c r="A194" s="262"/>
      <c r="B194" s="250" t="s">
        <v>310</v>
      </c>
      <c r="C194" s="187" t="s">
        <v>236</v>
      </c>
      <c r="D194" s="194">
        <v>1763</v>
      </c>
      <c r="E194" s="194">
        <v>2910</v>
      </c>
      <c r="F194" s="201">
        <f t="shared" si="6"/>
        <v>4673</v>
      </c>
      <c r="G194" s="196">
        <v>343</v>
      </c>
      <c r="H194" s="196">
        <v>430</v>
      </c>
      <c r="I194" s="201">
        <f t="shared" si="7"/>
        <v>773</v>
      </c>
      <c r="J194" s="194">
        <v>2106</v>
      </c>
      <c r="K194" s="195">
        <v>3340</v>
      </c>
      <c r="L194" s="201">
        <f t="shared" si="8"/>
        <v>5446</v>
      </c>
    </row>
    <row r="195" spans="1:12" ht="15.75">
      <c r="A195" s="262"/>
      <c r="B195" s="251"/>
      <c r="C195" s="187" t="s">
        <v>237</v>
      </c>
      <c r="D195" s="194">
        <v>1659</v>
      </c>
      <c r="E195" s="194">
        <v>2773</v>
      </c>
      <c r="F195" s="201">
        <f t="shared" si="6"/>
        <v>4432</v>
      </c>
      <c r="G195" s="196">
        <v>271</v>
      </c>
      <c r="H195" s="196">
        <v>409</v>
      </c>
      <c r="I195" s="201">
        <f t="shared" si="7"/>
        <v>680</v>
      </c>
      <c r="J195" s="194">
        <v>1930</v>
      </c>
      <c r="K195" s="195">
        <v>3182</v>
      </c>
      <c r="L195" s="201">
        <f t="shared" si="8"/>
        <v>5112</v>
      </c>
    </row>
    <row r="196" spans="1:12" ht="15.75">
      <c r="A196" s="262"/>
      <c r="B196" s="251"/>
      <c r="C196" s="187" t="s">
        <v>238</v>
      </c>
      <c r="D196" s="194">
        <v>1537</v>
      </c>
      <c r="E196" s="194">
        <v>2964</v>
      </c>
      <c r="F196" s="201">
        <f t="shared" si="6"/>
        <v>4501</v>
      </c>
      <c r="G196" s="196">
        <v>299</v>
      </c>
      <c r="H196" s="196">
        <v>465</v>
      </c>
      <c r="I196" s="201">
        <f t="shared" si="7"/>
        <v>764</v>
      </c>
      <c r="J196" s="194">
        <v>1836</v>
      </c>
      <c r="K196" s="195">
        <v>3429</v>
      </c>
      <c r="L196" s="201">
        <f t="shared" si="8"/>
        <v>5265</v>
      </c>
    </row>
    <row r="197" spans="1:12" ht="15.75">
      <c r="A197" s="262"/>
      <c r="B197" s="251"/>
      <c r="C197" s="187" t="s">
        <v>239</v>
      </c>
      <c r="D197" s="194">
        <v>1389</v>
      </c>
      <c r="E197" s="194">
        <v>2726</v>
      </c>
      <c r="F197" s="201">
        <f t="shared" si="6"/>
        <v>4115</v>
      </c>
      <c r="G197" s="196">
        <v>238</v>
      </c>
      <c r="H197" s="196">
        <v>328</v>
      </c>
      <c r="I197" s="201">
        <f t="shared" si="7"/>
        <v>566</v>
      </c>
      <c r="J197" s="194">
        <v>1627</v>
      </c>
      <c r="K197" s="195">
        <v>3054</v>
      </c>
      <c r="L197" s="201">
        <f t="shared" si="8"/>
        <v>4681</v>
      </c>
    </row>
    <row r="198" spans="1:12" ht="15.75">
      <c r="A198" s="262"/>
      <c r="B198" s="252"/>
      <c r="C198" s="187" t="s">
        <v>240</v>
      </c>
      <c r="D198" s="194">
        <v>1276</v>
      </c>
      <c r="E198" s="194">
        <v>2568</v>
      </c>
      <c r="F198" s="201">
        <f t="shared" si="6"/>
        <v>3844</v>
      </c>
      <c r="G198" s="196">
        <v>190</v>
      </c>
      <c r="H198" s="196">
        <v>312</v>
      </c>
      <c r="I198" s="201">
        <f t="shared" si="7"/>
        <v>502</v>
      </c>
      <c r="J198" s="194">
        <v>1466</v>
      </c>
      <c r="K198" s="195">
        <v>2880</v>
      </c>
      <c r="L198" s="201">
        <f t="shared" si="8"/>
        <v>4346</v>
      </c>
    </row>
    <row r="199" spans="1:12" ht="15.75">
      <c r="A199" s="262"/>
      <c r="B199" s="250" t="s">
        <v>311</v>
      </c>
      <c r="C199" s="187" t="s">
        <v>241</v>
      </c>
      <c r="D199" s="194">
        <v>1140</v>
      </c>
      <c r="E199" s="194">
        <v>2410</v>
      </c>
      <c r="F199" s="201">
        <f t="shared" si="6"/>
        <v>3550</v>
      </c>
      <c r="G199" s="196">
        <v>146</v>
      </c>
      <c r="H199" s="196">
        <v>278</v>
      </c>
      <c r="I199" s="201">
        <f t="shared" si="7"/>
        <v>424</v>
      </c>
      <c r="J199" s="194">
        <v>1286</v>
      </c>
      <c r="K199" s="195">
        <v>2688</v>
      </c>
      <c r="L199" s="201">
        <f t="shared" si="8"/>
        <v>3974</v>
      </c>
    </row>
    <row r="200" spans="1:12" ht="15.75">
      <c r="A200" s="262"/>
      <c r="B200" s="251"/>
      <c r="C200" s="187" t="s">
        <v>242</v>
      </c>
      <c r="D200" s="194">
        <v>1048</v>
      </c>
      <c r="E200" s="194">
        <v>2302</v>
      </c>
      <c r="F200" s="201">
        <f t="shared" si="6"/>
        <v>3350</v>
      </c>
      <c r="G200" s="196">
        <v>136</v>
      </c>
      <c r="H200" s="196">
        <v>226</v>
      </c>
      <c r="I200" s="201">
        <f t="shared" si="7"/>
        <v>362</v>
      </c>
      <c r="J200" s="194">
        <v>1184</v>
      </c>
      <c r="K200" s="195">
        <v>2528</v>
      </c>
      <c r="L200" s="201">
        <f t="shared" si="8"/>
        <v>3712</v>
      </c>
    </row>
    <row r="201" spans="1:12" ht="15.75">
      <c r="A201" s="262"/>
      <c r="B201" s="251"/>
      <c r="C201" s="187" t="s">
        <v>243</v>
      </c>
      <c r="D201" s="196">
        <v>873</v>
      </c>
      <c r="E201" s="194">
        <v>2180</v>
      </c>
      <c r="F201" s="201">
        <f t="shared" si="6"/>
        <v>3053</v>
      </c>
      <c r="G201" s="196">
        <v>120</v>
      </c>
      <c r="H201" s="196">
        <v>186</v>
      </c>
      <c r="I201" s="201">
        <f t="shared" si="7"/>
        <v>306</v>
      </c>
      <c r="J201" s="196">
        <v>993</v>
      </c>
      <c r="K201" s="195">
        <v>2366</v>
      </c>
      <c r="L201" s="201">
        <f t="shared" si="8"/>
        <v>3359</v>
      </c>
    </row>
    <row r="202" spans="1:12" ht="15.75">
      <c r="A202" s="262"/>
      <c r="B202" s="251"/>
      <c r="C202" s="187" t="s">
        <v>244</v>
      </c>
      <c r="D202" s="196">
        <v>865</v>
      </c>
      <c r="E202" s="194">
        <v>2001</v>
      </c>
      <c r="F202" s="201">
        <f t="shared" si="6"/>
        <v>2866</v>
      </c>
      <c r="G202" s="196">
        <v>86</v>
      </c>
      <c r="H202" s="196">
        <v>166</v>
      </c>
      <c r="I202" s="201">
        <f t="shared" si="7"/>
        <v>252</v>
      </c>
      <c r="J202" s="196">
        <v>951</v>
      </c>
      <c r="K202" s="195">
        <v>2167</v>
      </c>
      <c r="L202" s="201">
        <f t="shared" si="8"/>
        <v>3118</v>
      </c>
    </row>
    <row r="203" spans="1:12" ht="15.75">
      <c r="A203" s="262"/>
      <c r="B203" s="252"/>
      <c r="C203" s="187" t="s">
        <v>245</v>
      </c>
      <c r="D203" s="196">
        <v>605</v>
      </c>
      <c r="E203" s="194">
        <v>1806</v>
      </c>
      <c r="F203" s="201">
        <f t="shared" si="6"/>
        <v>2411</v>
      </c>
      <c r="G203" s="196">
        <v>65</v>
      </c>
      <c r="H203" s="196">
        <v>155</v>
      </c>
      <c r="I203" s="201">
        <f t="shared" si="7"/>
        <v>220</v>
      </c>
      <c r="J203" s="196">
        <v>670</v>
      </c>
      <c r="K203" s="195">
        <v>1961</v>
      </c>
      <c r="L203" s="201">
        <f t="shared" si="8"/>
        <v>2631</v>
      </c>
    </row>
    <row r="204" spans="1:12" ht="15.75">
      <c r="A204" s="262"/>
      <c r="B204" s="250" t="s">
        <v>312</v>
      </c>
      <c r="C204" s="187" t="s">
        <v>246</v>
      </c>
      <c r="D204" s="196">
        <v>560</v>
      </c>
      <c r="E204" s="194">
        <v>1555</v>
      </c>
      <c r="F204" s="201">
        <f t="shared" si="6"/>
        <v>2115</v>
      </c>
      <c r="G204" s="196">
        <v>69</v>
      </c>
      <c r="H204" s="196">
        <v>114</v>
      </c>
      <c r="I204" s="201">
        <f t="shared" si="7"/>
        <v>183</v>
      </c>
      <c r="J204" s="196">
        <v>629</v>
      </c>
      <c r="K204" s="195">
        <v>1669</v>
      </c>
      <c r="L204" s="201">
        <f t="shared" si="8"/>
        <v>2298</v>
      </c>
    </row>
    <row r="205" spans="1:12" ht="15.75">
      <c r="A205" s="262"/>
      <c r="B205" s="251"/>
      <c r="C205" s="187" t="s">
        <v>247</v>
      </c>
      <c r="D205" s="196">
        <v>529</v>
      </c>
      <c r="E205" s="194">
        <v>1342</v>
      </c>
      <c r="F205" s="201">
        <f t="shared" si="6"/>
        <v>1871</v>
      </c>
      <c r="G205" s="196">
        <v>48</v>
      </c>
      <c r="H205" s="196">
        <v>103</v>
      </c>
      <c r="I205" s="201">
        <f t="shared" si="7"/>
        <v>151</v>
      </c>
      <c r="J205" s="196">
        <v>577</v>
      </c>
      <c r="K205" s="195">
        <v>1445</v>
      </c>
      <c r="L205" s="201">
        <f t="shared" si="8"/>
        <v>2022</v>
      </c>
    </row>
    <row r="206" spans="1:12" ht="15.75">
      <c r="A206" s="262"/>
      <c r="B206" s="251"/>
      <c r="C206" s="187" t="s">
        <v>248</v>
      </c>
      <c r="D206" s="196">
        <v>350</v>
      </c>
      <c r="E206" s="194">
        <v>1109</v>
      </c>
      <c r="F206" s="201">
        <f aca="true" t="shared" si="9" ref="F206:F269">SUM(D206:E206)</f>
        <v>1459</v>
      </c>
      <c r="G206" s="196">
        <v>36</v>
      </c>
      <c r="H206" s="196">
        <v>101</v>
      </c>
      <c r="I206" s="201">
        <f aca="true" t="shared" si="10" ref="I206:I269">SUM(G206:H206)</f>
        <v>137</v>
      </c>
      <c r="J206" s="196">
        <v>386</v>
      </c>
      <c r="K206" s="195">
        <v>1210</v>
      </c>
      <c r="L206" s="201">
        <f aca="true" t="shared" si="11" ref="L206:L269">SUM(J206:K206)</f>
        <v>1596</v>
      </c>
    </row>
    <row r="207" spans="1:12" ht="15.75">
      <c r="A207" s="262"/>
      <c r="B207" s="251"/>
      <c r="C207" s="187" t="s">
        <v>249</v>
      </c>
      <c r="D207" s="196">
        <v>192</v>
      </c>
      <c r="E207" s="196">
        <v>690</v>
      </c>
      <c r="F207" s="201">
        <f t="shared" si="9"/>
        <v>882</v>
      </c>
      <c r="G207" s="196">
        <v>22</v>
      </c>
      <c r="H207" s="196">
        <v>53</v>
      </c>
      <c r="I207" s="201">
        <f t="shared" si="10"/>
        <v>75</v>
      </c>
      <c r="J207" s="196">
        <v>214</v>
      </c>
      <c r="K207" s="197">
        <v>743</v>
      </c>
      <c r="L207" s="201">
        <f t="shared" si="11"/>
        <v>957</v>
      </c>
    </row>
    <row r="208" spans="1:12" ht="15.75">
      <c r="A208" s="262"/>
      <c r="B208" s="252"/>
      <c r="C208" s="187" t="s">
        <v>250</v>
      </c>
      <c r="D208" s="196">
        <v>103</v>
      </c>
      <c r="E208" s="196">
        <v>403</v>
      </c>
      <c r="F208" s="201">
        <f t="shared" si="9"/>
        <v>506</v>
      </c>
      <c r="G208" s="196">
        <v>15</v>
      </c>
      <c r="H208" s="196">
        <v>38</v>
      </c>
      <c r="I208" s="201">
        <f t="shared" si="10"/>
        <v>53</v>
      </c>
      <c r="J208" s="196">
        <v>118</v>
      </c>
      <c r="K208" s="197">
        <v>441</v>
      </c>
      <c r="L208" s="201">
        <f t="shared" si="11"/>
        <v>559</v>
      </c>
    </row>
    <row r="209" spans="1:12" ht="15.75">
      <c r="A209" s="262"/>
      <c r="B209" s="250" t="s">
        <v>313</v>
      </c>
      <c r="C209" s="187" t="s">
        <v>251</v>
      </c>
      <c r="D209" s="196">
        <v>82</v>
      </c>
      <c r="E209" s="196">
        <v>308</v>
      </c>
      <c r="F209" s="201">
        <f t="shared" si="9"/>
        <v>390</v>
      </c>
      <c r="G209" s="196">
        <v>10</v>
      </c>
      <c r="H209" s="196">
        <v>25</v>
      </c>
      <c r="I209" s="201">
        <f t="shared" si="10"/>
        <v>35</v>
      </c>
      <c r="J209" s="196">
        <v>92</v>
      </c>
      <c r="K209" s="197">
        <v>333</v>
      </c>
      <c r="L209" s="201">
        <f t="shared" si="11"/>
        <v>425</v>
      </c>
    </row>
    <row r="210" spans="1:12" ht="15.75">
      <c r="A210" s="262"/>
      <c r="B210" s="251"/>
      <c r="C210" s="187" t="s">
        <v>252</v>
      </c>
      <c r="D210" s="196">
        <v>51</v>
      </c>
      <c r="E210" s="196">
        <v>242</v>
      </c>
      <c r="F210" s="201">
        <f t="shared" si="9"/>
        <v>293</v>
      </c>
      <c r="G210" s="196">
        <v>6</v>
      </c>
      <c r="H210" s="196">
        <v>28</v>
      </c>
      <c r="I210" s="201">
        <f t="shared" si="10"/>
        <v>34</v>
      </c>
      <c r="J210" s="196">
        <v>57</v>
      </c>
      <c r="K210" s="197">
        <v>270</v>
      </c>
      <c r="L210" s="201">
        <f t="shared" si="11"/>
        <v>327</v>
      </c>
    </row>
    <row r="211" spans="1:12" ht="15.75">
      <c r="A211" s="262"/>
      <c r="B211" s="251"/>
      <c r="C211" s="187" t="s">
        <v>253</v>
      </c>
      <c r="D211" s="196">
        <v>36</v>
      </c>
      <c r="E211" s="196">
        <v>219</v>
      </c>
      <c r="F211" s="201">
        <f t="shared" si="9"/>
        <v>255</v>
      </c>
      <c r="G211" s="196">
        <v>4</v>
      </c>
      <c r="H211" s="196">
        <v>12</v>
      </c>
      <c r="I211" s="201">
        <f t="shared" si="10"/>
        <v>16</v>
      </c>
      <c r="J211" s="196">
        <v>40</v>
      </c>
      <c r="K211" s="197">
        <v>231</v>
      </c>
      <c r="L211" s="201">
        <f t="shared" si="11"/>
        <v>271</v>
      </c>
    </row>
    <row r="212" spans="1:12" ht="15.75">
      <c r="A212" s="262"/>
      <c r="B212" s="251"/>
      <c r="C212" s="187" t="s">
        <v>254</v>
      </c>
      <c r="D212" s="196">
        <v>34</v>
      </c>
      <c r="E212" s="196">
        <v>202</v>
      </c>
      <c r="F212" s="201">
        <f t="shared" si="9"/>
        <v>236</v>
      </c>
      <c r="G212" s="196">
        <v>5</v>
      </c>
      <c r="H212" s="196">
        <v>15</v>
      </c>
      <c r="I212" s="201">
        <f t="shared" si="10"/>
        <v>20</v>
      </c>
      <c r="J212" s="196">
        <v>39</v>
      </c>
      <c r="K212" s="197">
        <v>217</v>
      </c>
      <c r="L212" s="201">
        <f t="shared" si="11"/>
        <v>256</v>
      </c>
    </row>
    <row r="213" spans="1:12" ht="15.75">
      <c r="A213" s="262"/>
      <c r="B213" s="252"/>
      <c r="C213" s="187" t="s">
        <v>255</v>
      </c>
      <c r="D213" s="196">
        <v>23</v>
      </c>
      <c r="E213" s="196">
        <v>119</v>
      </c>
      <c r="F213" s="201">
        <f t="shared" si="9"/>
        <v>142</v>
      </c>
      <c r="G213" s="196">
        <v>3</v>
      </c>
      <c r="H213" s="196">
        <v>7</v>
      </c>
      <c r="I213" s="201">
        <f t="shared" si="10"/>
        <v>10</v>
      </c>
      <c r="J213" s="196">
        <v>24</v>
      </c>
      <c r="K213" s="197">
        <v>126</v>
      </c>
      <c r="L213" s="201">
        <f t="shared" si="11"/>
        <v>150</v>
      </c>
    </row>
    <row r="214" spans="1:12" ht="15.75">
      <c r="A214" s="264"/>
      <c r="B214" s="187" t="s">
        <v>256</v>
      </c>
      <c r="C214" s="187" t="s">
        <v>256</v>
      </c>
      <c r="D214" s="196">
        <v>31</v>
      </c>
      <c r="E214" s="196">
        <v>197</v>
      </c>
      <c r="F214" s="201">
        <f t="shared" si="9"/>
        <v>228</v>
      </c>
      <c r="G214" s="196">
        <v>9</v>
      </c>
      <c r="H214" s="196">
        <v>21</v>
      </c>
      <c r="I214" s="201">
        <f t="shared" si="10"/>
        <v>30</v>
      </c>
      <c r="J214" s="196">
        <v>40</v>
      </c>
      <c r="K214" s="197">
        <v>218</v>
      </c>
      <c r="L214" s="201">
        <f t="shared" si="11"/>
        <v>258</v>
      </c>
    </row>
    <row r="215" spans="1:12" ht="15.75">
      <c r="A215" s="261" t="s">
        <v>3</v>
      </c>
      <c r="B215" s="250" t="s">
        <v>294</v>
      </c>
      <c r="C215" s="187" t="s">
        <v>154</v>
      </c>
      <c r="D215" s="194">
        <v>18972</v>
      </c>
      <c r="E215" s="194">
        <v>18369</v>
      </c>
      <c r="F215" s="201">
        <f t="shared" si="9"/>
        <v>37341</v>
      </c>
      <c r="G215" s="194">
        <v>1367</v>
      </c>
      <c r="H215" s="194">
        <v>1333</v>
      </c>
      <c r="I215" s="201">
        <f t="shared" si="10"/>
        <v>2700</v>
      </c>
      <c r="J215" s="194">
        <v>20339</v>
      </c>
      <c r="K215" s="195">
        <v>19702</v>
      </c>
      <c r="L215" s="201">
        <f t="shared" si="11"/>
        <v>40041</v>
      </c>
    </row>
    <row r="216" spans="1:12" ht="15.75">
      <c r="A216" s="262"/>
      <c r="B216" s="251"/>
      <c r="C216" s="187" t="s">
        <v>155</v>
      </c>
      <c r="D216" s="194">
        <v>19358</v>
      </c>
      <c r="E216" s="194">
        <v>18612</v>
      </c>
      <c r="F216" s="201">
        <f t="shared" si="9"/>
        <v>37970</v>
      </c>
      <c r="G216" s="194">
        <v>1469</v>
      </c>
      <c r="H216" s="194">
        <v>1351</v>
      </c>
      <c r="I216" s="201">
        <f t="shared" si="10"/>
        <v>2820</v>
      </c>
      <c r="J216" s="194">
        <v>20827</v>
      </c>
      <c r="K216" s="195">
        <v>19963</v>
      </c>
      <c r="L216" s="201">
        <f t="shared" si="11"/>
        <v>40790</v>
      </c>
    </row>
    <row r="217" spans="1:12" ht="15.75">
      <c r="A217" s="262"/>
      <c r="B217" s="251"/>
      <c r="C217" s="187" t="s">
        <v>156</v>
      </c>
      <c r="D217" s="194">
        <v>20008</v>
      </c>
      <c r="E217" s="194">
        <v>19099</v>
      </c>
      <c r="F217" s="201">
        <f t="shared" si="9"/>
        <v>39107</v>
      </c>
      <c r="G217" s="194">
        <v>1337</v>
      </c>
      <c r="H217" s="194">
        <v>1322</v>
      </c>
      <c r="I217" s="201">
        <f t="shared" si="10"/>
        <v>2659</v>
      </c>
      <c r="J217" s="194">
        <v>21345</v>
      </c>
      <c r="K217" s="195">
        <v>20421</v>
      </c>
      <c r="L217" s="201">
        <f t="shared" si="11"/>
        <v>41766</v>
      </c>
    </row>
    <row r="218" spans="1:12" ht="15.75">
      <c r="A218" s="262"/>
      <c r="B218" s="251"/>
      <c r="C218" s="187" t="s">
        <v>157</v>
      </c>
      <c r="D218" s="194">
        <v>20049</v>
      </c>
      <c r="E218" s="194">
        <v>19377</v>
      </c>
      <c r="F218" s="201">
        <f t="shared" si="9"/>
        <v>39426</v>
      </c>
      <c r="G218" s="194">
        <v>1335</v>
      </c>
      <c r="H218" s="194">
        <v>1236</v>
      </c>
      <c r="I218" s="201">
        <f t="shared" si="10"/>
        <v>2571</v>
      </c>
      <c r="J218" s="194">
        <v>21384</v>
      </c>
      <c r="K218" s="195">
        <v>20613</v>
      </c>
      <c r="L218" s="201">
        <f t="shared" si="11"/>
        <v>41997</v>
      </c>
    </row>
    <row r="219" spans="1:12" ht="15.75">
      <c r="A219" s="262"/>
      <c r="B219" s="252"/>
      <c r="C219" s="187" t="s">
        <v>158</v>
      </c>
      <c r="D219" s="194">
        <v>20451</v>
      </c>
      <c r="E219" s="194">
        <v>19281</v>
      </c>
      <c r="F219" s="201">
        <f t="shared" si="9"/>
        <v>39732</v>
      </c>
      <c r="G219" s="194">
        <v>1280</v>
      </c>
      <c r="H219" s="194">
        <v>1201</v>
      </c>
      <c r="I219" s="201">
        <f t="shared" si="10"/>
        <v>2481</v>
      </c>
      <c r="J219" s="194">
        <v>21731</v>
      </c>
      <c r="K219" s="195">
        <v>20482</v>
      </c>
      <c r="L219" s="201">
        <f t="shared" si="11"/>
        <v>42213</v>
      </c>
    </row>
    <row r="220" spans="1:12" ht="15.75">
      <c r="A220" s="262"/>
      <c r="B220" s="250" t="s">
        <v>295</v>
      </c>
      <c r="C220" s="187" t="s">
        <v>159</v>
      </c>
      <c r="D220" s="194">
        <v>20318</v>
      </c>
      <c r="E220" s="194">
        <v>19245</v>
      </c>
      <c r="F220" s="201">
        <f t="shared" si="9"/>
        <v>39563</v>
      </c>
      <c r="G220" s="194">
        <v>1256</v>
      </c>
      <c r="H220" s="194">
        <v>1222</v>
      </c>
      <c r="I220" s="201">
        <f t="shared" si="10"/>
        <v>2478</v>
      </c>
      <c r="J220" s="194">
        <v>21574</v>
      </c>
      <c r="K220" s="195">
        <v>20467</v>
      </c>
      <c r="L220" s="201">
        <f t="shared" si="11"/>
        <v>42041</v>
      </c>
    </row>
    <row r="221" spans="1:12" ht="15.75">
      <c r="A221" s="262"/>
      <c r="B221" s="251"/>
      <c r="C221" s="187" t="s">
        <v>160</v>
      </c>
      <c r="D221" s="194">
        <v>20347</v>
      </c>
      <c r="E221" s="194">
        <v>19668</v>
      </c>
      <c r="F221" s="201">
        <f t="shared" si="9"/>
        <v>40015</v>
      </c>
      <c r="G221" s="194">
        <v>1257</v>
      </c>
      <c r="H221" s="194">
        <v>1244</v>
      </c>
      <c r="I221" s="201">
        <f t="shared" si="10"/>
        <v>2501</v>
      </c>
      <c r="J221" s="194">
        <v>21604</v>
      </c>
      <c r="K221" s="195">
        <v>20912</v>
      </c>
      <c r="L221" s="201">
        <f t="shared" si="11"/>
        <v>42516</v>
      </c>
    </row>
    <row r="222" spans="1:12" ht="15.75">
      <c r="A222" s="262"/>
      <c r="B222" s="251"/>
      <c r="C222" s="187" t="s">
        <v>161</v>
      </c>
      <c r="D222" s="194">
        <v>20131</v>
      </c>
      <c r="E222" s="194">
        <v>19357</v>
      </c>
      <c r="F222" s="201">
        <f t="shared" si="9"/>
        <v>39488</v>
      </c>
      <c r="G222" s="194">
        <v>1199</v>
      </c>
      <c r="H222" s="194">
        <v>1088</v>
      </c>
      <c r="I222" s="201">
        <f t="shared" si="10"/>
        <v>2287</v>
      </c>
      <c r="J222" s="194">
        <v>21330</v>
      </c>
      <c r="K222" s="195">
        <v>20445</v>
      </c>
      <c r="L222" s="201">
        <f t="shared" si="11"/>
        <v>41775</v>
      </c>
    </row>
    <row r="223" spans="1:12" ht="15.75">
      <c r="A223" s="262"/>
      <c r="B223" s="251"/>
      <c r="C223" s="187" t="s">
        <v>162</v>
      </c>
      <c r="D223" s="194">
        <v>20074</v>
      </c>
      <c r="E223" s="194">
        <v>19114</v>
      </c>
      <c r="F223" s="201">
        <f t="shared" si="9"/>
        <v>39188</v>
      </c>
      <c r="G223" s="194">
        <v>1234</v>
      </c>
      <c r="H223" s="194">
        <v>1210</v>
      </c>
      <c r="I223" s="201">
        <f t="shared" si="10"/>
        <v>2444</v>
      </c>
      <c r="J223" s="194">
        <v>21308</v>
      </c>
      <c r="K223" s="195">
        <v>20324</v>
      </c>
      <c r="L223" s="201">
        <f t="shared" si="11"/>
        <v>41632</v>
      </c>
    </row>
    <row r="224" spans="1:12" ht="15.75">
      <c r="A224" s="262"/>
      <c r="B224" s="252"/>
      <c r="C224" s="187" t="s">
        <v>163</v>
      </c>
      <c r="D224" s="194">
        <v>19782</v>
      </c>
      <c r="E224" s="194">
        <v>19203</v>
      </c>
      <c r="F224" s="201">
        <f t="shared" si="9"/>
        <v>38985</v>
      </c>
      <c r="G224" s="194">
        <v>1253</v>
      </c>
      <c r="H224" s="194">
        <v>1152</v>
      </c>
      <c r="I224" s="201">
        <f t="shared" si="10"/>
        <v>2405</v>
      </c>
      <c r="J224" s="194">
        <v>21035</v>
      </c>
      <c r="K224" s="195">
        <v>20355</v>
      </c>
      <c r="L224" s="201">
        <f t="shared" si="11"/>
        <v>41390</v>
      </c>
    </row>
    <row r="225" spans="1:12" ht="15.75">
      <c r="A225" s="262"/>
      <c r="B225" s="250" t="s">
        <v>296</v>
      </c>
      <c r="C225" s="187" t="s">
        <v>164</v>
      </c>
      <c r="D225" s="194">
        <v>19946</v>
      </c>
      <c r="E225" s="194">
        <v>18950</v>
      </c>
      <c r="F225" s="201">
        <f t="shared" si="9"/>
        <v>38896</v>
      </c>
      <c r="G225" s="194">
        <v>1236</v>
      </c>
      <c r="H225" s="194">
        <v>1198</v>
      </c>
      <c r="I225" s="201">
        <f t="shared" si="10"/>
        <v>2434</v>
      </c>
      <c r="J225" s="194">
        <v>21182</v>
      </c>
      <c r="K225" s="195">
        <v>20148</v>
      </c>
      <c r="L225" s="201">
        <f t="shared" si="11"/>
        <v>41330</v>
      </c>
    </row>
    <row r="226" spans="1:12" ht="15.75">
      <c r="A226" s="262"/>
      <c r="B226" s="251"/>
      <c r="C226" s="187" t="s">
        <v>165</v>
      </c>
      <c r="D226" s="194">
        <v>20548</v>
      </c>
      <c r="E226" s="194">
        <v>19815</v>
      </c>
      <c r="F226" s="201">
        <f t="shared" si="9"/>
        <v>40363</v>
      </c>
      <c r="G226" s="194">
        <v>1204</v>
      </c>
      <c r="H226" s="194">
        <v>1169</v>
      </c>
      <c r="I226" s="201">
        <f t="shared" si="10"/>
        <v>2373</v>
      </c>
      <c r="J226" s="194">
        <v>21752</v>
      </c>
      <c r="K226" s="195">
        <v>20984</v>
      </c>
      <c r="L226" s="201">
        <f t="shared" si="11"/>
        <v>42736</v>
      </c>
    </row>
    <row r="227" spans="1:12" ht="15.75">
      <c r="A227" s="262"/>
      <c r="B227" s="251"/>
      <c r="C227" s="187" t="s">
        <v>166</v>
      </c>
      <c r="D227" s="194">
        <v>20951</v>
      </c>
      <c r="E227" s="194">
        <v>19905</v>
      </c>
      <c r="F227" s="201">
        <f t="shared" si="9"/>
        <v>40856</v>
      </c>
      <c r="G227" s="194">
        <v>1215</v>
      </c>
      <c r="H227" s="194">
        <v>1251</v>
      </c>
      <c r="I227" s="201">
        <f t="shared" si="10"/>
        <v>2466</v>
      </c>
      <c r="J227" s="194">
        <v>22166</v>
      </c>
      <c r="K227" s="195">
        <v>21156</v>
      </c>
      <c r="L227" s="201">
        <f t="shared" si="11"/>
        <v>43322</v>
      </c>
    </row>
    <row r="228" spans="1:12" ht="15.75">
      <c r="A228" s="262"/>
      <c r="B228" s="251"/>
      <c r="C228" s="187" t="s">
        <v>167</v>
      </c>
      <c r="D228" s="194">
        <v>20387</v>
      </c>
      <c r="E228" s="194">
        <v>19368</v>
      </c>
      <c r="F228" s="201">
        <f t="shared" si="9"/>
        <v>39755</v>
      </c>
      <c r="G228" s="194">
        <v>1222</v>
      </c>
      <c r="H228" s="194">
        <v>1204</v>
      </c>
      <c r="I228" s="201">
        <f t="shared" si="10"/>
        <v>2426</v>
      </c>
      <c r="J228" s="194">
        <v>21609</v>
      </c>
      <c r="K228" s="195">
        <v>20572</v>
      </c>
      <c r="L228" s="201">
        <f t="shared" si="11"/>
        <v>42181</v>
      </c>
    </row>
    <row r="229" spans="1:12" ht="15.75">
      <c r="A229" s="262"/>
      <c r="B229" s="252"/>
      <c r="C229" s="187" t="s">
        <v>168</v>
      </c>
      <c r="D229" s="194">
        <v>20418</v>
      </c>
      <c r="E229" s="194">
        <v>19526</v>
      </c>
      <c r="F229" s="201">
        <f t="shared" si="9"/>
        <v>39944</v>
      </c>
      <c r="G229" s="194">
        <v>1194</v>
      </c>
      <c r="H229" s="194">
        <v>1213</v>
      </c>
      <c r="I229" s="201">
        <f t="shared" si="10"/>
        <v>2407</v>
      </c>
      <c r="J229" s="194">
        <v>21612</v>
      </c>
      <c r="K229" s="195">
        <v>20739</v>
      </c>
      <c r="L229" s="201">
        <f t="shared" si="11"/>
        <v>42351</v>
      </c>
    </row>
    <row r="230" spans="1:12" ht="15.75">
      <c r="A230" s="262"/>
      <c r="B230" s="250" t="s">
        <v>297</v>
      </c>
      <c r="C230" s="187" t="s">
        <v>169</v>
      </c>
      <c r="D230" s="194">
        <v>20434</v>
      </c>
      <c r="E230" s="194">
        <v>19604</v>
      </c>
      <c r="F230" s="201">
        <f t="shared" si="9"/>
        <v>40038</v>
      </c>
      <c r="G230" s="194">
        <v>1251</v>
      </c>
      <c r="H230" s="194">
        <v>1203</v>
      </c>
      <c r="I230" s="201">
        <f t="shared" si="10"/>
        <v>2454</v>
      </c>
      <c r="J230" s="194">
        <v>21685</v>
      </c>
      <c r="K230" s="195">
        <v>20807</v>
      </c>
      <c r="L230" s="201">
        <f t="shared" si="11"/>
        <v>42492</v>
      </c>
    </row>
    <row r="231" spans="1:12" ht="15.75">
      <c r="A231" s="262"/>
      <c r="B231" s="251"/>
      <c r="C231" s="187" t="s">
        <v>170</v>
      </c>
      <c r="D231" s="194">
        <v>20606</v>
      </c>
      <c r="E231" s="194">
        <v>19768</v>
      </c>
      <c r="F231" s="201">
        <f t="shared" si="9"/>
        <v>40374</v>
      </c>
      <c r="G231" s="194">
        <v>1277</v>
      </c>
      <c r="H231" s="194">
        <v>1248</v>
      </c>
      <c r="I231" s="201">
        <f t="shared" si="10"/>
        <v>2525</v>
      </c>
      <c r="J231" s="194">
        <v>21883</v>
      </c>
      <c r="K231" s="195">
        <v>21016</v>
      </c>
      <c r="L231" s="201">
        <f t="shared" si="11"/>
        <v>42899</v>
      </c>
    </row>
    <row r="232" spans="1:12" ht="15.75">
      <c r="A232" s="262"/>
      <c r="B232" s="251"/>
      <c r="C232" s="187" t="s">
        <v>171</v>
      </c>
      <c r="D232" s="194">
        <v>20182</v>
      </c>
      <c r="E232" s="194">
        <v>19312</v>
      </c>
      <c r="F232" s="201">
        <f t="shared" si="9"/>
        <v>39494</v>
      </c>
      <c r="G232" s="194">
        <v>1355</v>
      </c>
      <c r="H232" s="194">
        <v>1298</v>
      </c>
      <c r="I232" s="201">
        <f t="shared" si="10"/>
        <v>2653</v>
      </c>
      <c r="J232" s="194">
        <v>21537</v>
      </c>
      <c r="K232" s="195">
        <v>20610</v>
      </c>
      <c r="L232" s="201">
        <f t="shared" si="11"/>
        <v>42147</v>
      </c>
    </row>
    <row r="233" spans="1:12" ht="15.75">
      <c r="A233" s="262"/>
      <c r="B233" s="251"/>
      <c r="C233" s="187" t="s">
        <v>173</v>
      </c>
      <c r="D233" s="194">
        <v>20358</v>
      </c>
      <c r="E233" s="194">
        <v>19441</v>
      </c>
      <c r="F233" s="201">
        <f t="shared" si="9"/>
        <v>39799</v>
      </c>
      <c r="G233" s="194">
        <v>1425</v>
      </c>
      <c r="H233" s="194">
        <v>1436</v>
      </c>
      <c r="I233" s="201">
        <f t="shared" si="10"/>
        <v>2861</v>
      </c>
      <c r="J233" s="194">
        <v>21783</v>
      </c>
      <c r="K233" s="195">
        <v>20877</v>
      </c>
      <c r="L233" s="201">
        <f t="shared" si="11"/>
        <v>42660</v>
      </c>
    </row>
    <row r="234" spans="1:12" ht="15.75">
      <c r="A234" s="262"/>
      <c r="B234" s="252"/>
      <c r="C234" s="187" t="s">
        <v>174</v>
      </c>
      <c r="D234" s="194">
        <v>21127</v>
      </c>
      <c r="E234" s="194">
        <v>20020</v>
      </c>
      <c r="F234" s="201">
        <f t="shared" si="9"/>
        <v>41147</v>
      </c>
      <c r="G234" s="194">
        <v>1402</v>
      </c>
      <c r="H234" s="194">
        <v>1512</v>
      </c>
      <c r="I234" s="201">
        <f t="shared" si="10"/>
        <v>2914</v>
      </c>
      <c r="J234" s="194">
        <v>22529</v>
      </c>
      <c r="K234" s="195">
        <v>21532</v>
      </c>
      <c r="L234" s="201">
        <f t="shared" si="11"/>
        <v>44061</v>
      </c>
    </row>
    <row r="235" spans="1:12" ht="15.75">
      <c r="A235" s="262"/>
      <c r="B235" s="250" t="s">
        <v>298</v>
      </c>
      <c r="C235" s="187" t="s">
        <v>175</v>
      </c>
      <c r="D235" s="194">
        <v>22027</v>
      </c>
      <c r="E235" s="194">
        <v>21188</v>
      </c>
      <c r="F235" s="201">
        <f t="shared" si="9"/>
        <v>43215</v>
      </c>
      <c r="G235" s="194">
        <v>1524</v>
      </c>
      <c r="H235" s="194">
        <v>1688</v>
      </c>
      <c r="I235" s="201">
        <f t="shared" si="10"/>
        <v>3212</v>
      </c>
      <c r="J235" s="194">
        <v>23551</v>
      </c>
      <c r="K235" s="195">
        <v>22876</v>
      </c>
      <c r="L235" s="201">
        <f t="shared" si="11"/>
        <v>46427</v>
      </c>
    </row>
    <row r="236" spans="1:12" ht="15.75">
      <c r="A236" s="262"/>
      <c r="B236" s="251"/>
      <c r="C236" s="187" t="s">
        <v>176</v>
      </c>
      <c r="D236" s="194">
        <v>22483</v>
      </c>
      <c r="E236" s="194">
        <v>21653</v>
      </c>
      <c r="F236" s="201">
        <f t="shared" si="9"/>
        <v>44136</v>
      </c>
      <c r="G236" s="194">
        <v>1544</v>
      </c>
      <c r="H236" s="194">
        <v>1856</v>
      </c>
      <c r="I236" s="201">
        <f t="shared" si="10"/>
        <v>3400</v>
      </c>
      <c r="J236" s="194">
        <v>24027</v>
      </c>
      <c r="K236" s="195">
        <v>23509</v>
      </c>
      <c r="L236" s="201">
        <f t="shared" si="11"/>
        <v>47536</v>
      </c>
    </row>
    <row r="237" spans="1:12" ht="15.75">
      <c r="A237" s="262"/>
      <c r="B237" s="251"/>
      <c r="C237" s="187" t="s">
        <v>177</v>
      </c>
      <c r="D237" s="194">
        <v>22021</v>
      </c>
      <c r="E237" s="194">
        <v>21204</v>
      </c>
      <c r="F237" s="201">
        <f t="shared" si="9"/>
        <v>43225</v>
      </c>
      <c r="G237" s="194">
        <v>1786</v>
      </c>
      <c r="H237" s="194">
        <v>2143</v>
      </c>
      <c r="I237" s="201">
        <f t="shared" si="10"/>
        <v>3929</v>
      </c>
      <c r="J237" s="194">
        <v>23807</v>
      </c>
      <c r="K237" s="195">
        <v>23347</v>
      </c>
      <c r="L237" s="201">
        <f t="shared" si="11"/>
        <v>47154</v>
      </c>
    </row>
    <row r="238" spans="1:12" ht="15.75">
      <c r="A238" s="262"/>
      <c r="B238" s="251"/>
      <c r="C238" s="187" t="s">
        <v>178</v>
      </c>
      <c r="D238" s="194">
        <v>21858</v>
      </c>
      <c r="E238" s="194">
        <v>20997</v>
      </c>
      <c r="F238" s="201">
        <f t="shared" si="9"/>
        <v>42855</v>
      </c>
      <c r="G238" s="194">
        <v>1824</v>
      </c>
      <c r="H238" s="194">
        <v>2278</v>
      </c>
      <c r="I238" s="201">
        <f t="shared" si="10"/>
        <v>4102</v>
      </c>
      <c r="J238" s="194">
        <v>23682</v>
      </c>
      <c r="K238" s="195">
        <v>23275</v>
      </c>
      <c r="L238" s="201">
        <f t="shared" si="11"/>
        <v>46957</v>
      </c>
    </row>
    <row r="239" spans="1:12" ht="15.75">
      <c r="A239" s="262"/>
      <c r="B239" s="252"/>
      <c r="C239" s="187" t="s">
        <v>179</v>
      </c>
      <c r="D239" s="194">
        <v>21425</v>
      </c>
      <c r="E239" s="194">
        <v>20473</v>
      </c>
      <c r="F239" s="201">
        <f t="shared" si="9"/>
        <v>41898</v>
      </c>
      <c r="G239" s="194">
        <v>2059</v>
      </c>
      <c r="H239" s="194">
        <v>2535</v>
      </c>
      <c r="I239" s="201">
        <f t="shared" si="10"/>
        <v>4594</v>
      </c>
      <c r="J239" s="194">
        <v>23484</v>
      </c>
      <c r="K239" s="195">
        <v>23008</v>
      </c>
      <c r="L239" s="201">
        <f t="shared" si="11"/>
        <v>46492</v>
      </c>
    </row>
    <row r="240" spans="1:12" ht="15.75">
      <c r="A240" s="262"/>
      <c r="B240" s="250" t="s">
        <v>299</v>
      </c>
      <c r="C240" s="187" t="s">
        <v>180</v>
      </c>
      <c r="D240" s="194">
        <v>20471</v>
      </c>
      <c r="E240" s="194">
        <v>19579</v>
      </c>
      <c r="F240" s="201">
        <f t="shared" si="9"/>
        <v>40050</v>
      </c>
      <c r="G240" s="194">
        <v>2181</v>
      </c>
      <c r="H240" s="194">
        <v>2589</v>
      </c>
      <c r="I240" s="201">
        <f t="shared" si="10"/>
        <v>4770</v>
      </c>
      <c r="J240" s="194">
        <v>22652</v>
      </c>
      <c r="K240" s="195">
        <v>22168</v>
      </c>
      <c r="L240" s="201">
        <f t="shared" si="11"/>
        <v>44820</v>
      </c>
    </row>
    <row r="241" spans="1:12" ht="15.75">
      <c r="A241" s="262"/>
      <c r="B241" s="251"/>
      <c r="C241" s="187" t="s">
        <v>181</v>
      </c>
      <c r="D241" s="194">
        <v>20250</v>
      </c>
      <c r="E241" s="194">
        <v>19285</v>
      </c>
      <c r="F241" s="201">
        <f t="shared" si="9"/>
        <v>39535</v>
      </c>
      <c r="G241" s="194">
        <v>2356</v>
      </c>
      <c r="H241" s="194">
        <v>2734</v>
      </c>
      <c r="I241" s="201">
        <f t="shared" si="10"/>
        <v>5090</v>
      </c>
      <c r="J241" s="194">
        <v>22606</v>
      </c>
      <c r="K241" s="195">
        <v>22019</v>
      </c>
      <c r="L241" s="201">
        <f t="shared" si="11"/>
        <v>44625</v>
      </c>
    </row>
    <row r="242" spans="1:12" ht="15.75">
      <c r="A242" s="262"/>
      <c r="B242" s="251"/>
      <c r="C242" s="187" t="s">
        <v>182</v>
      </c>
      <c r="D242" s="194">
        <v>19144</v>
      </c>
      <c r="E242" s="194">
        <v>18676</v>
      </c>
      <c r="F242" s="201">
        <f t="shared" si="9"/>
        <v>37820</v>
      </c>
      <c r="G242" s="194">
        <v>2432</v>
      </c>
      <c r="H242" s="194">
        <v>2709</v>
      </c>
      <c r="I242" s="201">
        <f t="shared" si="10"/>
        <v>5141</v>
      </c>
      <c r="J242" s="194">
        <v>21576</v>
      </c>
      <c r="K242" s="195">
        <v>21385</v>
      </c>
      <c r="L242" s="201">
        <f t="shared" si="11"/>
        <v>42961</v>
      </c>
    </row>
    <row r="243" spans="1:12" ht="15.75">
      <c r="A243" s="262"/>
      <c r="B243" s="251"/>
      <c r="C243" s="187" t="s">
        <v>183</v>
      </c>
      <c r="D243" s="194">
        <v>18956</v>
      </c>
      <c r="E243" s="194">
        <v>18513</v>
      </c>
      <c r="F243" s="201">
        <f t="shared" si="9"/>
        <v>37469</v>
      </c>
      <c r="G243" s="194">
        <v>2521</v>
      </c>
      <c r="H243" s="194">
        <v>2875</v>
      </c>
      <c r="I243" s="201">
        <f t="shared" si="10"/>
        <v>5396</v>
      </c>
      <c r="J243" s="194">
        <v>21477</v>
      </c>
      <c r="K243" s="195">
        <v>21388</v>
      </c>
      <c r="L243" s="201">
        <f t="shared" si="11"/>
        <v>42865</v>
      </c>
    </row>
    <row r="244" spans="1:12" ht="15.75">
      <c r="A244" s="262"/>
      <c r="B244" s="252"/>
      <c r="C244" s="187" t="s">
        <v>184</v>
      </c>
      <c r="D244" s="194">
        <v>18799</v>
      </c>
      <c r="E244" s="194">
        <v>18018</v>
      </c>
      <c r="F244" s="201">
        <f t="shared" si="9"/>
        <v>36817</v>
      </c>
      <c r="G244" s="194">
        <v>2648</v>
      </c>
      <c r="H244" s="194">
        <v>2649</v>
      </c>
      <c r="I244" s="201">
        <f t="shared" si="10"/>
        <v>5297</v>
      </c>
      <c r="J244" s="194">
        <v>21447</v>
      </c>
      <c r="K244" s="195">
        <v>20667</v>
      </c>
      <c r="L244" s="201">
        <f t="shared" si="11"/>
        <v>42114</v>
      </c>
    </row>
    <row r="245" spans="1:12" ht="15.75">
      <c r="A245" s="262"/>
      <c r="B245" s="250" t="s">
        <v>300</v>
      </c>
      <c r="C245" s="187" t="s">
        <v>185</v>
      </c>
      <c r="D245" s="194">
        <v>18954</v>
      </c>
      <c r="E245" s="194">
        <v>18704</v>
      </c>
      <c r="F245" s="201">
        <f t="shared" si="9"/>
        <v>37658</v>
      </c>
      <c r="G245" s="194">
        <v>2764</v>
      </c>
      <c r="H245" s="194">
        <v>2957</v>
      </c>
      <c r="I245" s="201">
        <f t="shared" si="10"/>
        <v>5721</v>
      </c>
      <c r="J245" s="194">
        <v>21718</v>
      </c>
      <c r="K245" s="195">
        <v>21661</v>
      </c>
      <c r="L245" s="201">
        <f t="shared" si="11"/>
        <v>43379</v>
      </c>
    </row>
    <row r="246" spans="1:12" ht="15.75">
      <c r="A246" s="262"/>
      <c r="B246" s="251"/>
      <c r="C246" s="187" t="s">
        <v>186</v>
      </c>
      <c r="D246" s="194">
        <v>19195</v>
      </c>
      <c r="E246" s="194">
        <v>19292</v>
      </c>
      <c r="F246" s="201">
        <f t="shared" si="9"/>
        <v>38487</v>
      </c>
      <c r="G246" s="194">
        <v>2724</v>
      </c>
      <c r="H246" s="194">
        <v>2919</v>
      </c>
      <c r="I246" s="201">
        <f t="shared" si="10"/>
        <v>5643</v>
      </c>
      <c r="J246" s="194">
        <v>21919</v>
      </c>
      <c r="K246" s="195">
        <v>22211</v>
      </c>
      <c r="L246" s="201">
        <f t="shared" si="11"/>
        <v>44130</v>
      </c>
    </row>
    <row r="247" spans="1:12" ht="15.75">
      <c r="A247" s="262"/>
      <c r="B247" s="251"/>
      <c r="C247" s="187" t="s">
        <v>187</v>
      </c>
      <c r="D247" s="194">
        <v>19345</v>
      </c>
      <c r="E247" s="194">
        <v>19338</v>
      </c>
      <c r="F247" s="201">
        <f t="shared" si="9"/>
        <v>38683</v>
      </c>
      <c r="G247" s="194">
        <v>2931</v>
      </c>
      <c r="H247" s="194">
        <v>3019</v>
      </c>
      <c r="I247" s="201">
        <f t="shared" si="10"/>
        <v>5950</v>
      </c>
      <c r="J247" s="194">
        <v>22276</v>
      </c>
      <c r="K247" s="195">
        <v>22357</v>
      </c>
      <c r="L247" s="201">
        <f t="shared" si="11"/>
        <v>44633</v>
      </c>
    </row>
    <row r="248" spans="1:12" ht="15.75">
      <c r="A248" s="262"/>
      <c r="B248" s="251"/>
      <c r="C248" s="187" t="s">
        <v>188</v>
      </c>
      <c r="D248" s="194">
        <v>19163</v>
      </c>
      <c r="E248" s="194">
        <v>18750</v>
      </c>
      <c r="F248" s="201">
        <f t="shared" si="9"/>
        <v>37913</v>
      </c>
      <c r="G248" s="194">
        <v>2897</v>
      </c>
      <c r="H248" s="194">
        <v>2929</v>
      </c>
      <c r="I248" s="201">
        <f t="shared" si="10"/>
        <v>5826</v>
      </c>
      <c r="J248" s="194">
        <v>22060</v>
      </c>
      <c r="K248" s="195">
        <v>21679</v>
      </c>
      <c r="L248" s="201">
        <f t="shared" si="11"/>
        <v>43739</v>
      </c>
    </row>
    <row r="249" spans="1:12" ht="15.75">
      <c r="A249" s="262"/>
      <c r="B249" s="252"/>
      <c r="C249" s="187" t="s">
        <v>189</v>
      </c>
      <c r="D249" s="194">
        <v>18893</v>
      </c>
      <c r="E249" s="194">
        <v>18772</v>
      </c>
      <c r="F249" s="201">
        <f t="shared" si="9"/>
        <v>37665</v>
      </c>
      <c r="G249" s="194">
        <v>3043</v>
      </c>
      <c r="H249" s="194">
        <v>2903</v>
      </c>
      <c r="I249" s="201">
        <f t="shared" si="10"/>
        <v>5946</v>
      </c>
      <c r="J249" s="194">
        <v>21936</v>
      </c>
      <c r="K249" s="195">
        <v>21675</v>
      </c>
      <c r="L249" s="201">
        <f t="shared" si="11"/>
        <v>43611</v>
      </c>
    </row>
    <row r="250" spans="1:12" ht="15.75">
      <c r="A250" s="262"/>
      <c r="B250" s="250" t="s">
        <v>301</v>
      </c>
      <c r="C250" s="187" t="s">
        <v>190</v>
      </c>
      <c r="D250" s="194">
        <v>19032</v>
      </c>
      <c r="E250" s="194">
        <v>19025</v>
      </c>
      <c r="F250" s="201">
        <f t="shared" si="9"/>
        <v>38057</v>
      </c>
      <c r="G250" s="194">
        <v>2907</v>
      </c>
      <c r="H250" s="194">
        <v>2832</v>
      </c>
      <c r="I250" s="201">
        <f t="shared" si="10"/>
        <v>5739</v>
      </c>
      <c r="J250" s="194">
        <v>21939</v>
      </c>
      <c r="K250" s="195">
        <v>21857</v>
      </c>
      <c r="L250" s="201">
        <f t="shared" si="11"/>
        <v>43796</v>
      </c>
    </row>
    <row r="251" spans="1:12" ht="15.75">
      <c r="A251" s="262"/>
      <c r="B251" s="251"/>
      <c r="C251" s="187" t="s">
        <v>191</v>
      </c>
      <c r="D251" s="194">
        <v>19382</v>
      </c>
      <c r="E251" s="194">
        <v>19507</v>
      </c>
      <c r="F251" s="201">
        <f t="shared" si="9"/>
        <v>38889</v>
      </c>
      <c r="G251" s="194">
        <v>2774</v>
      </c>
      <c r="H251" s="194">
        <v>2774</v>
      </c>
      <c r="I251" s="201">
        <f t="shared" si="10"/>
        <v>5548</v>
      </c>
      <c r="J251" s="194">
        <v>22156</v>
      </c>
      <c r="K251" s="195">
        <v>22281</v>
      </c>
      <c r="L251" s="201">
        <f t="shared" si="11"/>
        <v>44437</v>
      </c>
    </row>
    <row r="252" spans="1:12" ht="15.75">
      <c r="A252" s="262"/>
      <c r="B252" s="251"/>
      <c r="C252" s="187" t="s">
        <v>192</v>
      </c>
      <c r="D252" s="194">
        <v>19481</v>
      </c>
      <c r="E252" s="194">
        <v>19751</v>
      </c>
      <c r="F252" s="201">
        <f t="shared" si="9"/>
        <v>39232</v>
      </c>
      <c r="G252" s="194">
        <v>2911</v>
      </c>
      <c r="H252" s="194">
        <v>2803</v>
      </c>
      <c r="I252" s="201">
        <f t="shared" si="10"/>
        <v>5714</v>
      </c>
      <c r="J252" s="194">
        <v>22392</v>
      </c>
      <c r="K252" s="195">
        <v>22554</v>
      </c>
      <c r="L252" s="201">
        <f t="shared" si="11"/>
        <v>44946</v>
      </c>
    </row>
    <row r="253" spans="1:12" ht="15.75">
      <c r="A253" s="262"/>
      <c r="B253" s="251"/>
      <c r="C253" s="187" t="s">
        <v>193</v>
      </c>
      <c r="D253" s="194">
        <v>20330</v>
      </c>
      <c r="E253" s="194">
        <v>20292</v>
      </c>
      <c r="F253" s="201">
        <f t="shared" si="9"/>
        <v>40622</v>
      </c>
      <c r="G253" s="194">
        <v>3075</v>
      </c>
      <c r="H253" s="194">
        <v>2915</v>
      </c>
      <c r="I253" s="201">
        <f t="shared" si="10"/>
        <v>5990</v>
      </c>
      <c r="J253" s="194">
        <v>23405</v>
      </c>
      <c r="K253" s="195">
        <v>23207</v>
      </c>
      <c r="L253" s="201">
        <f t="shared" si="11"/>
        <v>46612</v>
      </c>
    </row>
    <row r="254" spans="1:12" ht="15.75">
      <c r="A254" s="262"/>
      <c r="B254" s="252"/>
      <c r="C254" s="187" t="s">
        <v>194</v>
      </c>
      <c r="D254" s="194">
        <v>21203</v>
      </c>
      <c r="E254" s="194">
        <v>21241</v>
      </c>
      <c r="F254" s="201">
        <f t="shared" si="9"/>
        <v>42444</v>
      </c>
      <c r="G254" s="194">
        <v>3254</v>
      </c>
      <c r="H254" s="194">
        <v>2944</v>
      </c>
      <c r="I254" s="201">
        <f t="shared" si="10"/>
        <v>6198</v>
      </c>
      <c r="J254" s="194">
        <v>24457</v>
      </c>
      <c r="K254" s="195">
        <v>24185</v>
      </c>
      <c r="L254" s="201">
        <f t="shared" si="11"/>
        <v>48642</v>
      </c>
    </row>
    <row r="255" spans="1:12" ht="15.75">
      <c r="A255" s="262"/>
      <c r="B255" s="250" t="s">
        <v>302</v>
      </c>
      <c r="C255" s="187" t="s">
        <v>195</v>
      </c>
      <c r="D255" s="194">
        <v>21872</v>
      </c>
      <c r="E255" s="194">
        <v>22008</v>
      </c>
      <c r="F255" s="201">
        <f t="shared" si="9"/>
        <v>43880</v>
      </c>
      <c r="G255" s="194">
        <v>3279</v>
      </c>
      <c r="H255" s="194">
        <v>3032</v>
      </c>
      <c r="I255" s="201">
        <f t="shared" si="10"/>
        <v>6311</v>
      </c>
      <c r="J255" s="194">
        <v>25151</v>
      </c>
      <c r="K255" s="195">
        <v>25040</v>
      </c>
      <c r="L255" s="201">
        <f t="shared" si="11"/>
        <v>50191</v>
      </c>
    </row>
    <row r="256" spans="1:12" ht="15.75">
      <c r="A256" s="262"/>
      <c r="B256" s="251"/>
      <c r="C256" s="187" t="s">
        <v>196</v>
      </c>
      <c r="D256" s="194">
        <v>22209</v>
      </c>
      <c r="E256" s="194">
        <v>22442</v>
      </c>
      <c r="F256" s="201">
        <f t="shared" si="9"/>
        <v>44651</v>
      </c>
      <c r="G256" s="194">
        <v>3305</v>
      </c>
      <c r="H256" s="194">
        <v>2854</v>
      </c>
      <c r="I256" s="201">
        <f t="shared" si="10"/>
        <v>6159</v>
      </c>
      <c r="J256" s="194">
        <v>25514</v>
      </c>
      <c r="K256" s="195">
        <v>25296</v>
      </c>
      <c r="L256" s="201">
        <f t="shared" si="11"/>
        <v>50810</v>
      </c>
    </row>
    <row r="257" spans="1:12" ht="15.75">
      <c r="A257" s="262"/>
      <c r="B257" s="251"/>
      <c r="C257" s="187" t="s">
        <v>197</v>
      </c>
      <c r="D257" s="194">
        <v>21903</v>
      </c>
      <c r="E257" s="194">
        <v>21817</v>
      </c>
      <c r="F257" s="201">
        <f t="shared" si="9"/>
        <v>43720</v>
      </c>
      <c r="G257" s="194">
        <v>3271</v>
      </c>
      <c r="H257" s="194">
        <v>3049</v>
      </c>
      <c r="I257" s="201">
        <f t="shared" si="10"/>
        <v>6320</v>
      </c>
      <c r="J257" s="194">
        <v>25174</v>
      </c>
      <c r="K257" s="195">
        <v>24866</v>
      </c>
      <c r="L257" s="201">
        <f t="shared" si="11"/>
        <v>50040</v>
      </c>
    </row>
    <row r="258" spans="1:12" ht="15.75">
      <c r="A258" s="262"/>
      <c r="B258" s="251"/>
      <c r="C258" s="187" t="s">
        <v>198</v>
      </c>
      <c r="D258" s="194">
        <v>21619</v>
      </c>
      <c r="E258" s="194">
        <v>21863</v>
      </c>
      <c r="F258" s="201">
        <f t="shared" si="9"/>
        <v>43482</v>
      </c>
      <c r="G258" s="194">
        <v>3220</v>
      </c>
      <c r="H258" s="194">
        <v>2856</v>
      </c>
      <c r="I258" s="201">
        <f t="shared" si="10"/>
        <v>6076</v>
      </c>
      <c r="J258" s="194">
        <v>24839</v>
      </c>
      <c r="K258" s="195">
        <v>24719</v>
      </c>
      <c r="L258" s="201">
        <f t="shared" si="11"/>
        <v>49558</v>
      </c>
    </row>
    <row r="259" spans="1:12" ht="15.75">
      <c r="A259" s="262"/>
      <c r="B259" s="252"/>
      <c r="C259" s="187" t="s">
        <v>199</v>
      </c>
      <c r="D259" s="194">
        <v>21199</v>
      </c>
      <c r="E259" s="194">
        <v>21703</v>
      </c>
      <c r="F259" s="201">
        <f t="shared" si="9"/>
        <v>42902</v>
      </c>
      <c r="G259" s="194">
        <v>3189</v>
      </c>
      <c r="H259" s="194">
        <v>2904</v>
      </c>
      <c r="I259" s="201">
        <f t="shared" si="10"/>
        <v>6093</v>
      </c>
      <c r="J259" s="194">
        <v>24388</v>
      </c>
      <c r="K259" s="195">
        <v>24607</v>
      </c>
      <c r="L259" s="201">
        <f t="shared" si="11"/>
        <v>48995</v>
      </c>
    </row>
    <row r="260" spans="1:12" ht="15.75">
      <c r="A260" s="262"/>
      <c r="B260" s="250" t="s">
        <v>303</v>
      </c>
      <c r="C260" s="187" t="s">
        <v>200</v>
      </c>
      <c r="D260" s="194">
        <v>21579</v>
      </c>
      <c r="E260" s="194">
        <v>21822</v>
      </c>
      <c r="F260" s="201">
        <f t="shared" si="9"/>
        <v>43401</v>
      </c>
      <c r="G260" s="194">
        <v>3209</v>
      </c>
      <c r="H260" s="194">
        <v>2847</v>
      </c>
      <c r="I260" s="201">
        <f t="shared" si="10"/>
        <v>6056</v>
      </c>
      <c r="J260" s="194">
        <v>24788</v>
      </c>
      <c r="K260" s="195">
        <v>24669</v>
      </c>
      <c r="L260" s="201">
        <f t="shared" si="11"/>
        <v>49457</v>
      </c>
    </row>
    <row r="261" spans="1:12" ht="15.75">
      <c r="A261" s="262"/>
      <c r="B261" s="251"/>
      <c r="C261" s="187" t="s">
        <v>201</v>
      </c>
      <c r="D261" s="194">
        <v>21912</v>
      </c>
      <c r="E261" s="194">
        <v>22273</v>
      </c>
      <c r="F261" s="201">
        <f t="shared" si="9"/>
        <v>44185</v>
      </c>
      <c r="G261" s="194">
        <v>3499</v>
      </c>
      <c r="H261" s="194">
        <v>2974</v>
      </c>
      <c r="I261" s="201">
        <f t="shared" si="10"/>
        <v>6473</v>
      </c>
      <c r="J261" s="194">
        <v>25411</v>
      </c>
      <c r="K261" s="195">
        <v>25247</v>
      </c>
      <c r="L261" s="201">
        <f t="shared" si="11"/>
        <v>50658</v>
      </c>
    </row>
    <row r="262" spans="1:12" ht="15.75">
      <c r="A262" s="262"/>
      <c r="B262" s="251"/>
      <c r="C262" s="187" t="s">
        <v>202</v>
      </c>
      <c r="D262" s="194">
        <v>22673</v>
      </c>
      <c r="E262" s="194">
        <v>22974</v>
      </c>
      <c r="F262" s="201">
        <f t="shared" si="9"/>
        <v>45647</v>
      </c>
      <c r="G262" s="194">
        <v>3407</v>
      </c>
      <c r="H262" s="194">
        <v>2837</v>
      </c>
      <c r="I262" s="201">
        <f t="shared" si="10"/>
        <v>6244</v>
      </c>
      <c r="J262" s="194">
        <v>26080</v>
      </c>
      <c r="K262" s="195">
        <v>25811</v>
      </c>
      <c r="L262" s="201">
        <f t="shared" si="11"/>
        <v>51891</v>
      </c>
    </row>
    <row r="263" spans="1:12" ht="15.75">
      <c r="A263" s="262"/>
      <c r="B263" s="251"/>
      <c r="C263" s="187" t="s">
        <v>203</v>
      </c>
      <c r="D263" s="194">
        <v>23288</v>
      </c>
      <c r="E263" s="194">
        <v>23847</v>
      </c>
      <c r="F263" s="201">
        <f t="shared" si="9"/>
        <v>47135</v>
      </c>
      <c r="G263" s="194">
        <v>3260</v>
      </c>
      <c r="H263" s="194">
        <v>2814</v>
      </c>
      <c r="I263" s="201">
        <f t="shared" si="10"/>
        <v>6074</v>
      </c>
      <c r="J263" s="194">
        <v>26548</v>
      </c>
      <c r="K263" s="195">
        <v>26661</v>
      </c>
      <c r="L263" s="201">
        <f t="shared" si="11"/>
        <v>53209</v>
      </c>
    </row>
    <row r="264" spans="1:12" ht="15.75">
      <c r="A264" s="262"/>
      <c r="B264" s="252"/>
      <c r="C264" s="187" t="s">
        <v>204</v>
      </c>
      <c r="D264" s="194">
        <v>22776</v>
      </c>
      <c r="E264" s="194">
        <v>23533</v>
      </c>
      <c r="F264" s="201">
        <f t="shared" si="9"/>
        <v>46309</v>
      </c>
      <c r="G264" s="194">
        <v>3217</v>
      </c>
      <c r="H264" s="194">
        <v>2732</v>
      </c>
      <c r="I264" s="201">
        <f t="shared" si="10"/>
        <v>5949</v>
      </c>
      <c r="J264" s="194">
        <v>25993</v>
      </c>
      <c r="K264" s="195">
        <v>26265</v>
      </c>
      <c r="L264" s="201">
        <f t="shared" si="11"/>
        <v>52258</v>
      </c>
    </row>
    <row r="265" spans="1:12" ht="15.75">
      <c r="A265" s="262"/>
      <c r="B265" s="250" t="s">
        <v>304</v>
      </c>
      <c r="C265" s="187" t="s">
        <v>205</v>
      </c>
      <c r="D265" s="194">
        <v>22057</v>
      </c>
      <c r="E265" s="194">
        <v>22976</v>
      </c>
      <c r="F265" s="201">
        <f t="shared" si="9"/>
        <v>45033</v>
      </c>
      <c r="G265" s="194">
        <v>3136</v>
      </c>
      <c r="H265" s="194">
        <v>2463</v>
      </c>
      <c r="I265" s="201">
        <f t="shared" si="10"/>
        <v>5599</v>
      </c>
      <c r="J265" s="194">
        <v>25193</v>
      </c>
      <c r="K265" s="195">
        <v>25439</v>
      </c>
      <c r="L265" s="201">
        <f t="shared" si="11"/>
        <v>50632</v>
      </c>
    </row>
    <row r="266" spans="1:12" ht="15.75">
      <c r="A266" s="262"/>
      <c r="B266" s="251"/>
      <c r="C266" s="187" t="s">
        <v>206</v>
      </c>
      <c r="D266" s="194">
        <v>22489</v>
      </c>
      <c r="E266" s="194">
        <v>23395</v>
      </c>
      <c r="F266" s="201">
        <f t="shared" si="9"/>
        <v>45884</v>
      </c>
      <c r="G266" s="194">
        <v>3043</v>
      </c>
      <c r="H266" s="194">
        <v>2496</v>
      </c>
      <c r="I266" s="201">
        <f t="shared" si="10"/>
        <v>5539</v>
      </c>
      <c r="J266" s="194">
        <v>25532</v>
      </c>
      <c r="K266" s="195">
        <v>25891</v>
      </c>
      <c r="L266" s="201">
        <f t="shared" si="11"/>
        <v>51423</v>
      </c>
    </row>
    <row r="267" spans="1:12" ht="15.75">
      <c r="A267" s="262"/>
      <c r="B267" s="251"/>
      <c r="C267" s="187" t="s">
        <v>207</v>
      </c>
      <c r="D267" s="194">
        <v>22363</v>
      </c>
      <c r="E267" s="194">
        <v>22976</v>
      </c>
      <c r="F267" s="201">
        <f t="shared" si="9"/>
        <v>45339</v>
      </c>
      <c r="G267" s="194">
        <v>3250</v>
      </c>
      <c r="H267" s="194">
        <v>2463</v>
      </c>
      <c r="I267" s="201">
        <f t="shared" si="10"/>
        <v>5713</v>
      </c>
      <c r="J267" s="194">
        <v>25613</v>
      </c>
      <c r="K267" s="195">
        <v>25439</v>
      </c>
      <c r="L267" s="201">
        <f t="shared" si="11"/>
        <v>51052</v>
      </c>
    </row>
    <row r="268" spans="1:12" ht="15.75">
      <c r="A268" s="262"/>
      <c r="B268" s="251"/>
      <c r="C268" s="187" t="s">
        <v>208</v>
      </c>
      <c r="D268" s="194">
        <v>22228</v>
      </c>
      <c r="E268" s="194">
        <v>23594</v>
      </c>
      <c r="F268" s="201">
        <f t="shared" si="9"/>
        <v>45822</v>
      </c>
      <c r="G268" s="194">
        <v>2995</v>
      </c>
      <c r="H268" s="194">
        <v>2327</v>
      </c>
      <c r="I268" s="201">
        <f t="shared" si="10"/>
        <v>5322</v>
      </c>
      <c r="J268" s="194">
        <v>25223</v>
      </c>
      <c r="K268" s="195">
        <v>25921</v>
      </c>
      <c r="L268" s="201">
        <f t="shared" si="11"/>
        <v>51144</v>
      </c>
    </row>
    <row r="269" spans="1:12" ht="15.75">
      <c r="A269" s="262"/>
      <c r="B269" s="252"/>
      <c r="C269" s="187" t="s">
        <v>209</v>
      </c>
      <c r="D269" s="194">
        <v>21646</v>
      </c>
      <c r="E269" s="194">
        <v>23120</v>
      </c>
      <c r="F269" s="201">
        <f t="shared" si="9"/>
        <v>44766</v>
      </c>
      <c r="G269" s="194">
        <v>2990</v>
      </c>
      <c r="H269" s="194">
        <v>2286</v>
      </c>
      <c r="I269" s="201">
        <f t="shared" si="10"/>
        <v>5276</v>
      </c>
      <c r="J269" s="194">
        <v>24636</v>
      </c>
      <c r="K269" s="195">
        <v>25406</v>
      </c>
      <c r="L269" s="201">
        <f t="shared" si="11"/>
        <v>50042</v>
      </c>
    </row>
    <row r="270" spans="1:12" ht="15.75">
      <c r="A270" s="262"/>
      <c r="B270" s="250" t="s">
        <v>305</v>
      </c>
      <c r="C270" s="187" t="s">
        <v>210</v>
      </c>
      <c r="D270" s="194">
        <v>21316</v>
      </c>
      <c r="E270" s="194">
        <v>22561</v>
      </c>
      <c r="F270" s="201">
        <f aca="true" t="shared" si="12" ref="F270:F333">SUM(D270:E270)</f>
        <v>43877</v>
      </c>
      <c r="G270" s="194">
        <v>2898</v>
      </c>
      <c r="H270" s="194">
        <v>2216</v>
      </c>
      <c r="I270" s="201">
        <f aca="true" t="shared" si="13" ref="I270:I333">SUM(G270:H270)</f>
        <v>5114</v>
      </c>
      <c r="J270" s="194">
        <v>24214</v>
      </c>
      <c r="K270" s="195">
        <v>24777</v>
      </c>
      <c r="L270" s="201">
        <f aca="true" t="shared" si="14" ref="L270:L333">SUM(J270:K270)</f>
        <v>48991</v>
      </c>
    </row>
    <row r="271" spans="1:12" ht="15.75">
      <c r="A271" s="262"/>
      <c r="B271" s="251"/>
      <c r="C271" s="187" t="s">
        <v>211</v>
      </c>
      <c r="D271" s="194">
        <v>20661</v>
      </c>
      <c r="E271" s="194">
        <v>22204</v>
      </c>
      <c r="F271" s="201">
        <f t="shared" si="12"/>
        <v>42865</v>
      </c>
      <c r="G271" s="194">
        <v>2929</v>
      </c>
      <c r="H271" s="194">
        <v>2187</v>
      </c>
      <c r="I271" s="201">
        <f t="shared" si="13"/>
        <v>5116</v>
      </c>
      <c r="J271" s="194">
        <v>23590</v>
      </c>
      <c r="K271" s="195">
        <v>24391</v>
      </c>
      <c r="L271" s="201">
        <f t="shared" si="14"/>
        <v>47981</v>
      </c>
    </row>
    <row r="272" spans="1:12" ht="15.75">
      <c r="A272" s="262"/>
      <c r="B272" s="251"/>
      <c r="C272" s="187" t="s">
        <v>212</v>
      </c>
      <c r="D272" s="194">
        <v>20305</v>
      </c>
      <c r="E272" s="194">
        <v>22096</v>
      </c>
      <c r="F272" s="201">
        <f t="shared" si="12"/>
        <v>42401</v>
      </c>
      <c r="G272" s="194">
        <v>2822</v>
      </c>
      <c r="H272" s="194">
        <v>2128</v>
      </c>
      <c r="I272" s="201">
        <f t="shared" si="13"/>
        <v>4950</v>
      </c>
      <c r="J272" s="194">
        <v>23127</v>
      </c>
      <c r="K272" s="195">
        <v>24224</v>
      </c>
      <c r="L272" s="201">
        <f t="shared" si="14"/>
        <v>47351</v>
      </c>
    </row>
    <row r="273" spans="1:12" ht="15.75">
      <c r="A273" s="262"/>
      <c r="B273" s="251"/>
      <c r="C273" s="187" t="s">
        <v>213</v>
      </c>
      <c r="D273" s="194">
        <v>20148</v>
      </c>
      <c r="E273" s="194">
        <v>21727</v>
      </c>
      <c r="F273" s="201">
        <f t="shared" si="12"/>
        <v>41875</v>
      </c>
      <c r="G273" s="194">
        <v>2687</v>
      </c>
      <c r="H273" s="194">
        <v>2077</v>
      </c>
      <c r="I273" s="201">
        <f t="shared" si="13"/>
        <v>4764</v>
      </c>
      <c r="J273" s="194">
        <v>22835</v>
      </c>
      <c r="K273" s="195">
        <v>23804</v>
      </c>
      <c r="L273" s="201">
        <f t="shared" si="14"/>
        <v>46639</v>
      </c>
    </row>
    <row r="274" spans="1:12" ht="15.75">
      <c r="A274" s="262"/>
      <c r="B274" s="252"/>
      <c r="C274" s="187" t="s">
        <v>214</v>
      </c>
      <c r="D274" s="194">
        <v>19795</v>
      </c>
      <c r="E274" s="194">
        <v>21299</v>
      </c>
      <c r="F274" s="201">
        <f t="shared" si="12"/>
        <v>41094</v>
      </c>
      <c r="G274" s="194">
        <v>2583</v>
      </c>
      <c r="H274" s="194">
        <v>1996</v>
      </c>
      <c r="I274" s="201">
        <f t="shared" si="13"/>
        <v>4579</v>
      </c>
      <c r="J274" s="194">
        <v>22378</v>
      </c>
      <c r="K274" s="195">
        <v>23295</v>
      </c>
      <c r="L274" s="201">
        <f t="shared" si="14"/>
        <v>45673</v>
      </c>
    </row>
    <row r="275" spans="1:12" ht="15.75">
      <c r="A275" s="262"/>
      <c r="B275" s="250" t="s">
        <v>306</v>
      </c>
      <c r="C275" s="187" t="s">
        <v>215</v>
      </c>
      <c r="D275" s="194">
        <v>19239</v>
      </c>
      <c r="E275" s="194">
        <v>20929</v>
      </c>
      <c r="F275" s="201">
        <f t="shared" si="12"/>
        <v>40168</v>
      </c>
      <c r="G275" s="194">
        <v>2556</v>
      </c>
      <c r="H275" s="194">
        <v>1947</v>
      </c>
      <c r="I275" s="201">
        <f t="shared" si="13"/>
        <v>4503</v>
      </c>
      <c r="J275" s="194">
        <v>21795</v>
      </c>
      <c r="K275" s="195">
        <v>22876</v>
      </c>
      <c r="L275" s="201">
        <f t="shared" si="14"/>
        <v>44671</v>
      </c>
    </row>
    <row r="276" spans="1:12" ht="15.75">
      <c r="A276" s="262"/>
      <c r="B276" s="251"/>
      <c r="C276" s="187" t="s">
        <v>216</v>
      </c>
      <c r="D276" s="194">
        <v>18563</v>
      </c>
      <c r="E276" s="194">
        <v>20473</v>
      </c>
      <c r="F276" s="201">
        <f t="shared" si="12"/>
        <v>39036</v>
      </c>
      <c r="G276" s="194">
        <v>2407</v>
      </c>
      <c r="H276" s="194">
        <v>1916</v>
      </c>
      <c r="I276" s="201">
        <f t="shared" si="13"/>
        <v>4323</v>
      </c>
      <c r="J276" s="194">
        <v>20970</v>
      </c>
      <c r="K276" s="195">
        <v>22389</v>
      </c>
      <c r="L276" s="201">
        <f t="shared" si="14"/>
        <v>43359</v>
      </c>
    </row>
    <row r="277" spans="1:12" ht="15.75">
      <c r="A277" s="262"/>
      <c r="B277" s="251"/>
      <c r="C277" s="187" t="s">
        <v>217</v>
      </c>
      <c r="D277" s="194">
        <v>18938</v>
      </c>
      <c r="E277" s="194">
        <v>20438</v>
      </c>
      <c r="F277" s="201">
        <f t="shared" si="12"/>
        <v>39376</v>
      </c>
      <c r="G277" s="194">
        <v>2353</v>
      </c>
      <c r="H277" s="194">
        <v>1962</v>
      </c>
      <c r="I277" s="201">
        <f t="shared" si="13"/>
        <v>4315</v>
      </c>
      <c r="J277" s="194">
        <v>21291</v>
      </c>
      <c r="K277" s="195">
        <v>22400</v>
      </c>
      <c r="L277" s="201">
        <f t="shared" si="14"/>
        <v>43691</v>
      </c>
    </row>
    <row r="278" spans="1:12" ht="15.75">
      <c r="A278" s="262"/>
      <c r="B278" s="251"/>
      <c r="C278" s="187" t="s">
        <v>218</v>
      </c>
      <c r="D278" s="194">
        <v>18732</v>
      </c>
      <c r="E278" s="194">
        <v>20425</v>
      </c>
      <c r="F278" s="201">
        <f t="shared" si="12"/>
        <v>39157</v>
      </c>
      <c r="G278" s="194">
        <v>2310</v>
      </c>
      <c r="H278" s="194">
        <v>1772</v>
      </c>
      <c r="I278" s="201">
        <f t="shared" si="13"/>
        <v>4082</v>
      </c>
      <c r="J278" s="194">
        <v>21042</v>
      </c>
      <c r="K278" s="195">
        <v>22197</v>
      </c>
      <c r="L278" s="201">
        <f t="shared" si="14"/>
        <v>43239</v>
      </c>
    </row>
    <row r="279" spans="1:12" ht="15.75">
      <c r="A279" s="262"/>
      <c r="B279" s="252"/>
      <c r="C279" s="187" t="s">
        <v>219</v>
      </c>
      <c r="D279" s="194">
        <v>18898</v>
      </c>
      <c r="E279" s="194">
        <v>20817</v>
      </c>
      <c r="F279" s="201">
        <f t="shared" si="12"/>
        <v>39715</v>
      </c>
      <c r="G279" s="194">
        <v>2275</v>
      </c>
      <c r="H279" s="194">
        <v>1923</v>
      </c>
      <c r="I279" s="201">
        <f t="shared" si="13"/>
        <v>4198</v>
      </c>
      <c r="J279" s="194">
        <v>21173</v>
      </c>
      <c r="K279" s="195">
        <v>22740</v>
      </c>
      <c r="L279" s="201">
        <f t="shared" si="14"/>
        <v>43913</v>
      </c>
    </row>
    <row r="280" spans="1:12" ht="15.75">
      <c r="A280" s="262"/>
      <c r="B280" s="250" t="s">
        <v>307</v>
      </c>
      <c r="C280" s="187" t="s">
        <v>221</v>
      </c>
      <c r="D280" s="194">
        <v>18579</v>
      </c>
      <c r="E280" s="194">
        <v>20473</v>
      </c>
      <c r="F280" s="201">
        <f t="shared" si="12"/>
        <v>39052</v>
      </c>
      <c r="G280" s="194">
        <v>2203</v>
      </c>
      <c r="H280" s="194">
        <v>1749</v>
      </c>
      <c r="I280" s="201">
        <f t="shared" si="13"/>
        <v>3952</v>
      </c>
      <c r="J280" s="194">
        <v>20782</v>
      </c>
      <c r="K280" s="195">
        <v>22222</v>
      </c>
      <c r="L280" s="201">
        <f t="shared" si="14"/>
        <v>43004</v>
      </c>
    </row>
    <row r="281" spans="1:12" ht="15.75">
      <c r="A281" s="262"/>
      <c r="B281" s="251"/>
      <c r="C281" s="187" t="s">
        <v>222</v>
      </c>
      <c r="D281" s="194">
        <v>17889</v>
      </c>
      <c r="E281" s="194">
        <v>20213</v>
      </c>
      <c r="F281" s="201">
        <f t="shared" si="12"/>
        <v>38102</v>
      </c>
      <c r="G281" s="194">
        <v>2089</v>
      </c>
      <c r="H281" s="194">
        <v>1620</v>
      </c>
      <c r="I281" s="201">
        <f t="shared" si="13"/>
        <v>3709</v>
      </c>
      <c r="J281" s="194">
        <v>19978</v>
      </c>
      <c r="K281" s="195">
        <v>21833</v>
      </c>
      <c r="L281" s="201">
        <f t="shared" si="14"/>
        <v>41811</v>
      </c>
    </row>
    <row r="282" spans="1:12" ht="15.75">
      <c r="A282" s="262"/>
      <c r="B282" s="251"/>
      <c r="C282" s="187" t="s">
        <v>223</v>
      </c>
      <c r="D282" s="194">
        <v>13053</v>
      </c>
      <c r="E282" s="194">
        <v>15356</v>
      </c>
      <c r="F282" s="201">
        <f t="shared" si="12"/>
        <v>28409</v>
      </c>
      <c r="G282" s="194">
        <v>1583</v>
      </c>
      <c r="H282" s="194">
        <v>1381</v>
      </c>
      <c r="I282" s="201">
        <f t="shared" si="13"/>
        <v>2964</v>
      </c>
      <c r="J282" s="194">
        <v>14636</v>
      </c>
      <c r="K282" s="195">
        <v>16737</v>
      </c>
      <c r="L282" s="201">
        <f t="shared" si="14"/>
        <v>31373</v>
      </c>
    </row>
    <row r="283" spans="1:12" ht="15.75">
      <c r="A283" s="262"/>
      <c r="B283" s="251"/>
      <c r="C283" s="187" t="s">
        <v>224</v>
      </c>
      <c r="D283" s="194">
        <v>12846</v>
      </c>
      <c r="E283" s="194">
        <v>14929</v>
      </c>
      <c r="F283" s="201">
        <f t="shared" si="12"/>
        <v>27775</v>
      </c>
      <c r="G283" s="194">
        <v>1607</v>
      </c>
      <c r="H283" s="194">
        <v>1432</v>
      </c>
      <c r="I283" s="201">
        <f t="shared" si="13"/>
        <v>3039</v>
      </c>
      <c r="J283" s="194">
        <v>14453</v>
      </c>
      <c r="K283" s="195">
        <v>16361</v>
      </c>
      <c r="L283" s="201">
        <f t="shared" si="14"/>
        <v>30814</v>
      </c>
    </row>
    <row r="284" spans="1:12" ht="15.75">
      <c r="A284" s="262"/>
      <c r="B284" s="252"/>
      <c r="C284" s="187" t="s">
        <v>225</v>
      </c>
      <c r="D284" s="194">
        <v>11719</v>
      </c>
      <c r="E284" s="194">
        <v>13918</v>
      </c>
      <c r="F284" s="201">
        <f t="shared" si="12"/>
        <v>25637</v>
      </c>
      <c r="G284" s="194">
        <v>1425</v>
      </c>
      <c r="H284" s="194">
        <v>1276</v>
      </c>
      <c r="I284" s="201">
        <f t="shared" si="13"/>
        <v>2701</v>
      </c>
      <c r="J284" s="194">
        <v>13144</v>
      </c>
      <c r="K284" s="195">
        <v>15194</v>
      </c>
      <c r="L284" s="201">
        <f t="shared" si="14"/>
        <v>28338</v>
      </c>
    </row>
    <row r="285" spans="1:12" ht="15.75">
      <c r="A285" s="262"/>
      <c r="B285" s="250" t="s">
        <v>308</v>
      </c>
      <c r="C285" s="187" t="s">
        <v>226</v>
      </c>
      <c r="D285" s="194">
        <v>10133</v>
      </c>
      <c r="E285" s="194">
        <v>12171</v>
      </c>
      <c r="F285" s="201">
        <f t="shared" si="12"/>
        <v>22304</v>
      </c>
      <c r="G285" s="194">
        <v>1298</v>
      </c>
      <c r="H285" s="194">
        <v>1238</v>
      </c>
      <c r="I285" s="201">
        <f t="shared" si="13"/>
        <v>2536</v>
      </c>
      <c r="J285" s="194">
        <v>11431</v>
      </c>
      <c r="K285" s="195">
        <v>13409</v>
      </c>
      <c r="L285" s="201">
        <f t="shared" si="14"/>
        <v>24840</v>
      </c>
    </row>
    <row r="286" spans="1:12" ht="15.75">
      <c r="A286" s="262"/>
      <c r="B286" s="251"/>
      <c r="C286" s="187" t="s">
        <v>227</v>
      </c>
      <c r="D286" s="194">
        <v>9192</v>
      </c>
      <c r="E286" s="194">
        <v>11299</v>
      </c>
      <c r="F286" s="201">
        <f t="shared" si="12"/>
        <v>20491</v>
      </c>
      <c r="G286" s="194">
        <v>1232</v>
      </c>
      <c r="H286" s="194">
        <v>1174</v>
      </c>
      <c r="I286" s="201">
        <f t="shared" si="13"/>
        <v>2406</v>
      </c>
      <c r="J286" s="194">
        <v>10424</v>
      </c>
      <c r="K286" s="195">
        <v>12473</v>
      </c>
      <c r="L286" s="201">
        <f t="shared" si="14"/>
        <v>22897</v>
      </c>
    </row>
    <row r="287" spans="1:12" ht="15.75">
      <c r="A287" s="262"/>
      <c r="B287" s="251"/>
      <c r="C287" s="187" t="s">
        <v>228</v>
      </c>
      <c r="D287" s="194">
        <v>10092</v>
      </c>
      <c r="E287" s="194">
        <v>12593</v>
      </c>
      <c r="F287" s="201">
        <f t="shared" si="12"/>
        <v>22685</v>
      </c>
      <c r="G287" s="194">
        <v>1375</v>
      </c>
      <c r="H287" s="194">
        <v>1393</v>
      </c>
      <c r="I287" s="201">
        <f t="shared" si="13"/>
        <v>2768</v>
      </c>
      <c r="J287" s="194">
        <v>11467</v>
      </c>
      <c r="K287" s="195">
        <v>13986</v>
      </c>
      <c r="L287" s="201">
        <f t="shared" si="14"/>
        <v>25453</v>
      </c>
    </row>
    <row r="288" spans="1:12" ht="15.75">
      <c r="A288" s="262"/>
      <c r="B288" s="251"/>
      <c r="C288" s="187" t="s">
        <v>229</v>
      </c>
      <c r="D288" s="194">
        <v>10710</v>
      </c>
      <c r="E288" s="194">
        <v>13716</v>
      </c>
      <c r="F288" s="201">
        <f t="shared" si="12"/>
        <v>24426</v>
      </c>
      <c r="G288" s="194">
        <v>1290</v>
      </c>
      <c r="H288" s="194">
        <v>1425</v>
      </c>
      <c r="I288" s="201">
        <f t="shared" si="13"/>
        <v>2715</v>
      </c>
      <c r="J288" s="194">
        <v>12000</v>
      </c>
      <c r="K288" s="195">
        <v>15141</v>
      </c>
      <c r="L288" s="201">
        <f t="shared" si="14"/>
        <v>27141</v>
      </c>
    </row>
    <row r="289" spans="1:12" ht="15.75">
      <c r="A289" s="262"/>
      <c r="B289" s="252"/>
      <c r="C289" s="187" t="s">
        <v>230</v>
      </c>
      <c r="D289" s="194">
        <v>10325</v>
      </c>
      <c r="E289" s="194">
        <v>13715</v>
      </c>
      <c r="F289" s="201">
        <f t="shared" si="12"/>
        <v>24040</v>
      </c>
      <c r="G289" s="194">
        <v>1121</v>
      </c>
      <c r="H289" s="194">
        <v>1361</v>
      </c>
      <c r="I289" s="201">
        <f t="shared" si="13"/>
        <v>2482</v>
      </c>
      <c r="J289" s="194">
        <v>11446</v>
      </c>
      <c r="K289" s="195">
        <v>15076</v>
      </c>
      <c r="L289" s="201">
        <f t="shared" si="14"/>
        <v>26522</v>
      </c>
    </row>
    <row r="290" spans="1:12" ht="15.75">
      <c r="A290" s="262"/>
      <c r="B290" s="250" t="s">
        <v>309</v>
      </c>
      <c r="C290" s="187" t="s">
        <v>231</v>
      </c>
      <c r="D290" s="194">
        <v>9729</v>
      </c>
      <c r="E290" s="194">
        <v>12771</v>
      </c>
      <c r="F290" s="201">
        <f t="shared" si="12"/>
        <v>22500</v>
      </c>
      <c r="G290" s="194">
        <v>1116</v>
      </c>
      <c r="H290" s="194">
        <v>1269</v>
      </c>
      <c r="I290" s="201">
        <f t="shared" si="13"/>
        <v>2385</v>
      </c>
      <c r="J290" s="194">
        <v>10845</v>
      </c>
      <c r="K290" s="195">
        <v>14040</v>
      </c>
      <c r="L290" s="201">
        <f t="shared" si="14"/>
        <v>24885</v>
      </c>
    </row>
    <row r="291" spans="1:12" ht="15.75">
      <c r="A291" s="262"/>
      <c r="B291" s="251"/>
      <c r="C291" s="187" t="s">
        <v>232</v>
      </c>
      <c r="D291" s="194">
        <v>9098</v>
      </c>
      <c r="E291" s="194">
        <v>12551</v>
      </c>
      <c r="F291" s="201">
        <f t="shared" si="12"/>
        <v>21649</v>
      </c>
      <c r="G291" s="194">
        <v>1042</v>
      </c>
      <c r="H291" s="194">
        <v>1249</v>
      </c>
      <c r="I291" s="201">
        <f t="shared" si="13"/>
        <v>2291</v>
      </c>
      <c r="J291" s="194">
        <v>10140</v>
      </c>
      <c r="K291" s="195">
        <v>13800</v>
      </c>
      <c r="L291" s="201">
        <f t="shared" si="14"/>
        <v>23940</v>
      </c>
    </row>
    <row r="292" spans="1:12" ht="15.75">
      <c r="A292" s="262"/>
      <c r="B292" s="251"/>
      <c r="C292" s="187" t="s">
        <v>233</v>
      </c>
      <c r="D292" s="194">
        <v>8533</v>
      </c>
      <c r="E292" s="194">
        <v>12110</v>
      </c>
      <c r="F292" s="201">
        <f t="shared" si="12"/>
        <v>20643</v>
      </c>
      <c r="G292" s="196">
        <v>987</v>
      </c>
      <c r="H292" s="194">
        <v>1282</v>
      </c>
      <c r="I292" s="201">
        <f t="shared" si="13"/>
        <v>2269</v>
      </c>
      <c r="J292" s="194">
        <v>9520</v>
      </c>
      <c r="K292" s="195">
        <v>13392</v>
      </c>
      <c r="L292" s="201">
        <f t="shared" si="14"/>
        <v>22912</v>
      </c>
    </row>
    <row r="293" spans="1:12" ht="15.75">
      <c r="A293" s="262"/>
      <c r="B293" s="251"/>
      <c r="C293" s="187" t="s">
        <v>234</v>
      </c>
      <c r="D293" s="194">
        <v>8476</v>
      </c>
      <c r="E293" s="194">
        <v>12242</v>
      </c>
      <c r="F293" s="201">
        <f t="shared" si="12"/>
        <v>20718</v>
      </c>
      <c r="G293" s="196">
        <v>922</v>
      </c>
      <c r="H293" s="194">
        <v>1270</v>
      </c>
      <c r="I293" s="201">
        <f t="shared" si="13"/>
        <v>2192</v>
      </c>
      <c r="J293" s="194">
        <v>9398</v>
      </c>
      <c r="K293" s="195">
        <v>13512</v>
      </c>
      <c r="L293" s="201">
        <f t="shared" si="14"/>
        <v>22910</v>
      </c>
    </row>
    <row r="294" spans="1:12" ht="15.75">
      <c r="A294" s="262"/>
      <c r="B294" s="252"/>
      <c r="C294" s="187" t="s">
        <v>235</v>
      </c>
      <c r="D294" s="194">
        <v>8022</v>
      </c>
      <c r="E294" s="194">
        <v>11945</v>
      </c>
      <c r="F294" s="201">
        <f t="shared" si="12"/>
        <v>19967</v>
      </c>
      <c r="G294" s="196">
        <v>860</v>
      </c>
      <c r="H294" s="194">
        <v>1226</v>
      </c>
      <c r="I294" s="201">
        <f t="shared" si="13"/>
        <v>2086</v>
      </c>
      <c r="J294" s="194">
        <v>8882</v>
      </c>
      <c r="K294" s="195">
        <v>13171</v>
      </c>
      <c r="L294" s="201">
        <f t="shared" si="14"/>
        <v>22053</v>
      </c>
    </row>
    <row r="295" spans="1:12" ht="15.75">
      <c r="A295" s="262"/>
      <c r="B295" s="250" t="s">
        <v>310</v>
      </c>
      <c r="C295" s="187" t="s">
        <v>236</v>
      </c>
      <c r="D295" s="194">
        <v>7871</v>
      </c>
      <c r="E295" s="194">
        <v>12670</v>
      </c>
      <c r="F295" s="201">
        <f t="shared" si="12"/>
        <v>20541</v>
      </c>
      <c r="G295" s="196">
        <v>810</v>
      </c>
      <c r="H295" s="194">
        <v>1127</v>
      </c>
      <c r="I295" s="201">
        <f t="shared" si="13"/>
        <v>1937</v>
      </c>
      <c r="J295" s="194">
        <v>8681</v>
      </c>
      <c r="K295" s="195">
        <v>13797</v>
      </c>
      <c r="L295" s="201">
        <f t="shared" si="14"/>
        <v>22478</v>
      </c>
    </row>
    <row r="296" spans="1:12" ht="15.75">
      <c r="A296" s="262"/>
      <c r="B296" s="251"/>
      <c r="C296" s="187" t="s">
        <v>237</v>
      </c>
      <c r="D296" s="194">
        <v>7470</v>
      </c>
      <c r="E296" s="194">
        <v>12337</v>
      </c>
      <c r="F296" s="201">
        <f t="shared" si="12"/>
        <v>19807</v>
      </c>
      <c r="G296" s="196">
        <v>730</v>
      </c>
      <c r="H296" s="194">
        <v>1157</v>
      </c>
      <c r="I296" s="201">
        <f t="shared" si="13"/>
        <v>1887</v>
      </c>
      <c r="J296" s="194">
        <v>8200</v>
      </c>
      <c r="K296" s="195">
        <v>13494</v>
      </c>
      <c r="L296" s="201">
        <f t="shared" si="14"/>
        <v>21694</v>
      </c>
    </row>
    <row r="297" spans="1:12" ht="15.75">
      <c r="A297" s="262"/>
      <c r="B297" s="251"/>
      <c r="C297" s="187" t="s">
        <v>238</v>
      </c>
      <c r="D297" s="194">
        <v>6769</v>
      </c>
      <c r="E297" s="194">
        <v>11887</v>
      </c>
      <c r="F297" s="201">
        <f t="shared" si="12"/>
        <v>18656</v>
      </c>
      <c r="G297" s="196">
        <v>720</v>
      </c>
      <c r="H297" s="194">
        <v>1107</v>
      </c>
      <c r="I297" s="201">
        <f t="shared" si="13"/>
        <v>1827</v>
      </c>
      <c r="J297" s="194">
        <v>7489</v>
      </c>
      <c r="K297" s="195">
        <v>12994</v>
      </c>
      <c r="L297" s="201">
        <f t="shared" si="14"/>
        <v>20483</v>
      </c>
    </row>
    <row r="298" spans="1:12" ht="15.75">
      <c r="A298" s="262"/>
      <c r="B298" s="251"/>
      <c r="C298" s="187" t="s">
        <v>239</v>
      </c>
      <c r="D298" s="194">
        <v>5863</v>
      </c>
      <c r="E298" s="194">
        <v>10681</v>
      </c>
      <c r="F298" s="201">
        <f t="shared" si="12"/>
        <v>16544</v>
      </c>
      <c r="G298" s="196">
        <v>624</v>
      </c>
      <c r="H298" s="196">
        <v>991</v>
      </c>
      <c r="I298" s="201">
        <f t="shared" si="13"/>
        <v>1615</v>
      </c>
      <c r="J298" s="194">
        <v>6487</v>
      </c>
      <c r="K298" s="195">
        <v>11672</v>
      </c>
      <c r="L298" s="201">
        <f t="shared" si="14"/>
        <v>18159</v>
      </c>
    </row>
    <row r="299" spans="1:12" ht="15.75">
      <c r="A299" s="262"/>
      <c r="B299" s="252"/>
      <c r="C299" s="187" t="s">
        <v>240</v>
      </c>
      <c r="D299" s="194">
        <v>5055</v>
      </c>
      <c r="E299" s="194">
        <v>9910</v>
      </c>
      <c r="F299" s="201">
        <f t="shared" si="12"/>
        <v>14965</v>
      </c>
      <c r="G299" s="196">
        <v>520</v>
      </c>
      <c r="H299" s="196">
        <v>864</v>
      </c>
      <c r="I299" s="201">
        <f t="shared" si="13"/>
        <v>1384</v>
      </c>
      <c r="J299" s="194">
        <v>5575</v>
      </c>
      <c r="K299" s="195">
        <v>10774</v>
      </c>
      <c r="L299" s="201">
        <f t="shared" si="14"/>
        <v>16349</v>
      </c>
    </row>
    <row r="300" spans="1:12" ht="15.75">
      <c r="A300" s="262"/>
      <c r="B300" s="250" t="s">
        <v>311</v>
      </c>
      <c r="C300" s="187" t="s">
        <v>241</v>
      </c>
      <c r="D300" s="194">
        <v>4429</v>
      </c>
      <c r="E300" s="194">
        <v>9143</v>
      </c>
      <c r="F300" s="201">
        <f t="shared" si="12"/>
        <v>13572</v>
      </c>
      <c r="G300" s="196">
        <v>478</v>
      </c>
      <c r="H300" s="196">
        <v>858</v>
      </c>
      <c r="I300" s="201">
        <f t="shared" si="13"/>
        <v>1336</v>
      </c>
      <c r="J300" s="194">
        <v>4907</v>
      </c>
      <c r="K300" s="195">
        <v>10001</v>
      </c>
      <c r="L300" s="201">
        <f t="shared" si="14"/>
        <v>14908</v>
      </c>
    </row>
    <row r="301" spans="1:12" ht="15.75">
      <c r="A301" s="262"/>
      <c r="B301" s="251"/>
      <c r="C301" s="187" t="s">
        <v>242</v>
      </c>
      <c r="D301" s="194">
        <v>3812</v>
      </c>
      <c r="E301" s="194">
        <v>8398</v>
      </c>
      <c r="F301" s="201">
        <f t="shared" si="12"/>
        <v>12210</v>
      </c>
      <c r="G301" s="196">
        <v>415</v>
      </c>
      <c r="H301" s="196">
        <v>789</v>
      </c>
      <c r="I301" s="201">
        <f t="shared" si="13"/>
        <v>1204</v>
      </c>
      <c r="J301" s="194">
        <v>4227</v>
      </c>
      <c r="K301" s="195">
        <v>9187</v>
      </c>
      <c r="L301" s="201">
        <f t="shared" si="14"/>
        <v>13414</v>
      </c>
    </row>
    <row r="302" spans="1:12" ht="15.75">
      <c r="A302" s="262"/>
      <c r="B302" s="251"/>
      <c r="C302" s="187" t="s">
        <v>243</v>
      </c>
      <c r="D302" s="194">
        <v>3375</v>
      </c>
      <c r="E302" s="194">
        <v>7827</v>
      </c>
      <c r="F302" s="201">
        <f t="shared" si="12"/>
        <v>11202</v>
      </c>
      <c r="G302" s="196">
        <v>320</v>
      </c>
      <c r="H302" s="196">
        <v>718</v>
      </c>
      <c r="I302" s="201">
        <f t="shared" si="13"/>
        <v>1038</v>
      </c>
      <c r="J302" s="194">
        <v>3695</v>
      </c>
      <c r="K302" s="195">
        <v>8545</v>
      </c>
      <c r="L302" s="201">
        <f t="shared" si="14"/>
        <v>12240</v>
      </c>
    </row>
    <row r="303" spans="1:12" ht="15.75">
      <c r="A303" s="262"/>
      <c r="B303" s="251"/>
      <c r="C303" s="187" t="s">
        <v>244</v>
      </c>
      <c r="D303" s="194">
        <v>2688</v>
      </c>
      <c r="E303" s="194">
        <v>6820</v>
      </c>
      <c r="F303" s="201">
        <f t="shared" si="12"/>
        <v>9508</v>
      </c>
      <c r="G303" s="196">
        <v>293</v>
      </c>
      <c r="H303" s="196">
        <v>604</v>
      </c>
      <c r="I303" s="201">
        <f t="shared" si="13"/>
        <v>897</v>
      </c>
      <c r="J303" s="194">
        <v>2981</v>
      </c>
      <c r="K303" s="195">
        <v>7424</v>
      </c>
      <c r="L303" s="201">
        <f t="shared" si="14"/>
        <v>10405</v>
      </c>
    </row>
    <row r="304" spans="1:12" ht="15.75">
      <c r="A304" s="262"/>
      <c r="B304" s="252"/>
      <c r="C304" s="187" t="s">
        <v>245</v>
      </c>
      <c r="D304" s="194">
        <v>2152</v>
      </c>
      <c r="E304" s="194">
        <v>5753</v>
      </c>
      <c r="F304" s="201">
        <f t="shared" si="12"/>
        <v>7905</v>
      </c>
      <c r="G304" s="196">
        <v>222</v>
      </c>
      <c r="H304" s="196">
        <v>522</v>
      </c>
      <c r="I304" s="201">
        <f t="shared" si="13"/>
        <v>744</v>
      </c>
      <c r="J304" s="194">
        <v>2374</v>
      </c>
      <c r="K304" s="195">
        <v>6275</v>
      </c>
      <c r="L304" s="201">
        <f t="shared" si="14"/>
        <v>8649</v>
      </c>
    </row>
    <row r="305" spans="1:12" ht="15.75">
      <c r="A305" s="262"/>
      <c r="B305" s="250" t="s">
        <v>312</v>
      </c>
      <c r="C305" s="187" t="s">
        <v>246</v>
      </c>
      <c r="D305" s="194">
        <v>1687</v>
      </c>
      <c r="E305" s="194">
        <v>5007</v>
      </c>
      <c r="F305" s="201">
        <f t="shared" si="12"/>
        <v>6694</v>
      </c>
      <c r="G305" s="196">
        <v>144</v>
      </c>
      <c r="H305" s="196">
        <v>436</v>
      </c>
      <c r="I305" s="201">
        <f t="shared" si="13"/>
        <v>580</v>
      </c>
      <c r="J305" s="194">
        <v>1831</v>
      </c>
      <c r="K305" s="195">
        <v>5443</v>
      </c>
      <c r="L305" s="201">
        <f t="shared" si="14"/>
        <v>7274</v>
      </c>
    </row>
    <row r="306" spans="1:12" ht="15.75">
      <c r="A306" s="262"/>
      <c r="B306" s="251"/>
      <c r="C306" s="187" t="s">
        <v>247</v>
      </c>
      <c r="D306" s="194">
        <v>1382</v>
      </c>
      <c r="E306" s="194">
        <v>4255</v>
      </c>
      <c r="F306" s="201">
        <f t="shared" si="12"/>
        <v>5637</v>
      </c>
      <c r="G306" s="196">
        <v>126</v>
      </c>
      <c r="H306" s="196">
        <v>316</v>
      </c>
      <c r="I306" s="201">
        <f t="shared" si="13"/>
        <v>442</v>
      </c>
      <c r="J306" s="194">
        <v>1508</v>
      </c>
      <c r="K306" s="195">
        <v>4571</v>
      </c>
      <c r="L306" s="201">
        <f t="shared" si="14"/>
        <v>6079</v>
      </c>
    </row>
    <row r="307" spans="1:12" ht="15.75">
      <c r="A307" s="262"/>
      <c r="B307" s="251"/>
      <c r="C307" s="187" t="s">
        <v>248</v>
      </c>
      <c r="D307" s="196">
        <v>978</v>
      </c>
      <c r="E307" s="194">
        <v>3389</v>
      </c>
      <c r="F307" s="201">
        <f t="shared" si="12"/>
        <v>4367</v>
      </c>
      <c r="G307" s="196">
        <v>72</v>
      </c>
      <c r="H307" s="196">
        <v>240</v>
      </c>
      <c r="I307" s="201">
        <f t="shared" si="13"/>
        <v>312</v>
      </c>
      <c r="J307" s="194">
        <v>1050</v>
      </c>
      <c r="K307" s="195">
        <v>3629</v>
      </c>
      <c r="L307" s="201">
        <f t="shared" si="14"/>
        <v>4679</v>
      </c>
    </row>
    <row r="308" spans="1:12" ht="15.75">
      <c r="A308" s="262"/>
      <c r="B308" s="251"/>
      <c r="C308" s="187" t="s">
        <v>249</v>
      </c>
      <c r="D308" s="196">
        <v>572</v>
      </c>
      <c r="E308" s="194">
        <v>1999</v>
      </c>
      <c r="F308" s="201">
        <f t="shared" si="12"/>
        <v>2571</v>
      </c>
      <c r="G308" s="196">
        <v>46</v>
      </c>
      <c r="H308" s="196">
        <v>159</v>
      </c>
      <c r="I308" s="201">
        <f t="shared" si="13"/>
        <v>205</v>
      </c>
      <c r="J308" s="196">
        <v>618</v>
      </c>
      <c r="K308" s="195">
        <v>2158</v>
      </c>
      <c r="L308" s="201">
        <f t="shared" si="14"/>
        <v>2776</v>
      </c>
    </row>
    <row r="309" spans="1:12" ht="15.75">
      <c r="A309" s="262"/>
      <c r="B309" s="252"/>
      <c r="C309" s="187" t="s">
        <v>250</v>
      </c>
      <c r="D309" s="196">
        <v>266</v>
      </c>
      <c r="E309" s="194">
        <v>1062</v>
      </c>
      <c r="F309" s="201">
        <f t="shared" si="12"/>
        <v>1328</v>
      </c>
      <c r="G309" s="196">
        <v>14</v>
      </c>
      <c r="H309" s="196">
        <v>75</v>
      </c>
      <c r="I309" s="201">
        <f t="shared" si="13"/>
        <v>89</v>
      </c>
      <c r="J309" s="196">
        <v>280</v>
      </c>
      <c r="K309" s="195">
        <v>1137</v>
      </c>
      <c r="L309" s="201">
        <f t="shared" si="14"/>
        <v>1417</v>
      </c>
    </row>
    <row r="310" spans="1:12" ht="15.75">
      <c r="A310" s="262"/>
      <c r="B310" s="250" t="s">
        <v>313</v>
      </c>
      <c r="C310" s="187" t="s">
        <v>251</v>
      </c>
      <c r="D310" s="196">
        <v>187</v>
      </c>
      <c r="E310" s="196">
        <v>841</v>
      </c>
      <c r="F310" s="201">
        <f t="shared" si="12"/>
        <v>1028</v>
      </c>
      <c r="G310" s="196">
        <v>9</v>
      </c>
      <c r="H310" s="196">
        <v>55</v>
      </c>
      <c r="I310" s="201">
        <f t="shared" si="13"/>
        <v>64</v>
      </c>
      <c r="J310" s="196">
        <v>196</v>
      </c>
      <c r="K310" s="197">
        <v>896</v>
      </c>
      <c r="L310" s="201">
        <f t="shared" si="14"/>
        <v>1092</v>
      </c>
    </row>
    <row r="311" spans="1:12" ht="15.75">
      <c r="A311" s="262"/>
      <c r="B311" s="251"/>
      <c r="C311" s="187" t="s">
        <v>252</v>
      </c>
      <c r="D311" s="196">
        <v>143</v>
      </c>
      <c r="E311" s="196">
        <v>629</v>
      </c>
      <c r="F311" s="201">
        <f t="shared" si="12"/>
        <v>772</v>
      </c>
      <c r="G311" s="196">
        <v>7</v>
      </c>
      <c r="H311" s="196">
        <v>53</v>
      </c>
      <c r="I311" s="201">
        <f t="shared" si="13"/>
        <v>60</v>
      </c>
      <c r="J311" s="196">
        <v>150</v>
      </c>
      <c r="K311" s="197">
        <v>682</v>
      </c>
      <c r="L311" s="201">
        <f t="shared" si="14"/>
        <v>832</v>
      </c>
    </row>
    <row r="312" spans="1:12" ht="15.75">
      <c r="A312" s="262"/>
      <c r="B312" s="251"/>
      <c r="C312" s="187" t="s">
        <v>253</v>
      </c>
      <c r="D312" s="196">
        <v>100</v>
      </c>
      <c r="E312" s="196">
        <v>517</v>
      </c>
      <c r="F312" s="201">
        <f t="shared" si="12"/>
        <v>617</v>
      </c>
      <c r="G312" s="196">
        <v>3</v>
      </c>
      <c r="H312" s="196">
        <v>39</v>
      </c>
      <c r="I312" s="201">
        <f t="shared" si="13"/>
        <v>42</v>
      </c>
      <c r="J312" s="196">
        <v>102</v>
      </c>
      <c r="K312" s="197">
        <v>556</v>
      </c>
      <c r="L312" s="201">
        <f t="shared" si="14"/>
        <v>658</v>
      </c>
    </row>
    <row r="313" spans="1:12" ht="15.75">
      <c r="A313" s="262"/>
      <c r="B313" s="251"/>
      <c r="C313" s="187" t="s">
        <v>254</v>
      </c>
      <c r="D313" s="196">
        <v>77</v>
      </c>
      <c r="E313" s="196">
        <v>488</v>
      </c>
      <c r="F313" s="201">
        <f t="shared" si="12"/>
        <v>565</v>
      </c>
      <c r="G313" s="196">
        <v>9</v>
      </c>
      <c r="H313" s="196">
        <v>33</v>
      </c>
      <c r="I313" s="201">
        <f t="shared" si="13"/>
        <v>42</v>
      </c>
      <c r="J313" s="196">
        <v>86</v>
      </c>
      <c r="K313" s="197">
        <v>521</v>
      </c>
      <c r="L313" s="201">
        <f t="shared" si="14"/>
        <v>607</v>
      </c>
    </row>
    <row r="314" spans="1:12" ht="15.75">
      <c r="A314" s="262"/>
      <c r="B314" s="252"/>
      <c r="C314" s="187" t="s">
        <v>255</v>
      </c>
      <c r="D314" s="196">
        <v>60</v>
      </c>
      <c r="E314" s="196">
        <v>301</v>
      </c>
      <c r="F314" s="201">
        <f t="shared" si="12"/>
        <v>361</v>
      </c>
      <c r="G314" s="196">
        <v>3</v>
      </c>
      <c r="H314" s="196">
        <v>16</v>
      </c>
      <c r="I314" s="201">
        <f t="shared" si="13"/>
        <v>19</v>
      </c>
      <c r="J314" s="196">
        <v>62</v>
      </c>
      <c r="K314" s="197">
        <v>317</v>
      </c>
      <c r="L314" s="201">
        <f t="shared" si="14"/>
        <v>379</v>
      </c>
    </row>
    <row r="315" spans="1:12" ht="15.75">
      <c r="A315" s="264"/>
      <c r="B315" s="187" t="s">
        <v>256</v>
      </c>
      <c r="C315" s="187" t="s">
        <v>256</v>
      </c>
      <c r="D315" s="196">
        <v>29</v>
      </c>
      <c r="E315" s="196">
        <v>443</v>
      </c>
      <c r="F315" s="201">
        <f t="shared" si="12"/>
        <v>472</v>
      </c>
      <c r="G315" s="196">
        <v>8</v>
      </c>
      <c r="H315" s="196">
        <v>31</v>
      </c>
      <c r="I315" s="201">
        <f t="shared" si="13"/>
        <v>39</v>
      </c>
      <c r="J315" s="196">
        <v>37</v>
      </c>
      <c r="K315" s="197">
        <v>474</v>
      </c>
      <c r="L315" s="201">
        <f t="shared" si="14"/>
        <v>511</v>
      </c>
    </row>
    <row r="316" spans="1:12" ht="15.75">
      <c r="A316" s="261" t="s">
        <v>315</v>
      </c>
      <c r="B316" s="250" t="s">
        <v>294</v>
      </c>
      <c r="C316" s="187" t="s">
        <v>154</v>
      </c>
      <c r="D316" s="194">
        <v>57048</v>
      </c>
      <c r="E316" s="194">
        <v>54751</v>
      </c>
      <c r="F316" s="201">
        <f t="shared" si="12"/>
        <v>111799</v>
      </c>
      <c r="G316" s="194">
        <v>7670</v>
      </c>
      <c r="H316" s="194">
        <v>7479</v>
      </c>
      <c r="I316" s="201">
        <f t="shared" si="13"/>
        <v>15149</v>
      </c>
      <c r="J316" s="194">
        <v>64718</v>
      </c>
      <c r="K316" s="195">
        <v>62230</v>
      </c>
      <c r="L316" s="201">
        <f t="shared" si="14"/>
        <v>126948</v>
      </c>
    </row>
    <row r="317" spans="1:12" ht="15.75">
      <c r="A317" s="262"/>
      <c r="B317" s="251"/>
      <c r="C317" s="187" t="s">
        <v>155</v>
      </c>
      <c r="D317" s="194">
        <v>58425</v>
      </c>
      <c r="E317" s="194">
        <v>55766</v>
      </c>
      <c r="F317" s="201">
        <f t="shared" si="12"/>
        <v>114191</v>
      </c>
      <c r="G317" s="194">
        <v>7604</v>
      </c>
      <c r="H317" s="194">
        <v>7198</v>
      </c>
      <c r="I317" s="201">
        <f t="shared" si="13"/>
        <v>14802</v>
      </c>
      <c r="J317" s="194">
        <v>66029</v>
      </c>
      <c r="K317" s="195">
        <v>62964</v>
      </c>
      <c r="L317" s="201">
        <f t="shared" si="14"/>
        <v>128993</v>
      </c>
    </row>
    <row r="318" spans="1:12" ht="15.75">
      <c r="A318" s="262"/>
      <c r="B318" s="251"/>
      <c r="C318" s="187" t="s">
        <v>156</v>
      </c>
      <c r="D318" s="194">
        <v>59928</v>
      </c>
      <c r="E318" s="194">
        <v>57210</v>
      </c>
      <c r="F318" s="201">
        <f t="shared" si="12"/>
        <v>117138</v>
      </c>
      <c r="G318" s="194">
        <v>7315</v>
      </c>
      <c r="H318" s="194">
        <v>7088</v>
      </c>
      <c r="I318" s="201">
        <f t="shared" si="13"/>
        <v>14403</v>
      </c>
      <c r="J318" s="194">
        <v>67243</v>
      </c>
      <c r="K318" s="195">
        <v>64298</v>
      </c>
      <c r="L318" s="201">
        <f t="shared" si="14"/>
        <v>131541</v>
      </c>
    </row>
    <row r="319" spans="1:12" ht="15.75">
      <c r="A319" s="262"/>
      <c r="B319" s="251"/>
      <c r="C319" s="187" t="s">
        <v>157</v>
      </c>
      <c r="D319" s="194">
        <v>60003</v>
      </c>
      <c r="E319" s="194">
        <v>57140</v>
      </c>
      <c r="F319" s="201">
        <f t="shared" si="12"/>
        <v>117143</v>
      </c>
      <c r="G319" s="194">
        <v>6855</v>
      </c>
      <c r="H319" s="194">
        <v>6642</v>
      </c>
      <c r="I319" s="201">
        <f t="shared" si="13"/>
        <v>13497</v>
      </c>
      <c r="J319" s="194">
        <v>66858</v>
      </c>
      <c r="K319" s="195">
        <v>63782</v>
      </c>
      <c r="L319" s="201">
        <f t="shared" si="14"/>
        <v>130640</v>
      </c>
    </row>
    <row r="320" spans="1:12" ht="15.75">
      <c r="A320" s="262"/>
      <c r="B320" s="252"/>
      <c r="C320" s="187" t="s">
        <v>158</v>
      </c>
      <c r="D320" s="194">
        <v>60741</v>
      </c>
      <c r="E320" s="194">
        <v>57630</v>
      </c>
      <c r="F320" s="201">
        <f t="shared" si="12"/>
        <v>118371</v>
      </c>
      <c r="G320" s="194">
        <v>6591</v>
      </c>
      <c r="H320" s="194">
        <v>6304</v>
      </c>
      <c r="I320" s="201">
        <f t="shared" si="13"/>
        <v>12895</v>
      </c>
      <c r="J320" s="194">
        <v>67332</v>
      </c>
      <c r="K320" s="195">
        <v>63934</v>
      </c>
      <c r="L320" s="201">
        <f t="shared" si="14"/>
        <v>131266</v>
      </c>
    </row>
    <row r="321" spans="1:12" ht="15.75">
      <c r="A321" s="262"/>
      <c r="B321" s="250" t="s">
        <v>295</v>
      </c>
      <c r="C321" s="187" t="s">
        <v>159</v>
      </c>
      <c r="D321" s="194">
        <v>59471</v>
      </c>
      <c r="E321" s="194">
        <v>56915</v>
      </c>
      <c r="F321" s="201">
        <f t="shared" si="12"/>
        <v>116386</v>
      </c>
      <c r="G321" s="194">
        <v>6331</v>
      </c>
      <c r="H321" s="194">
        <v>6054</v>
      </c>
      <c r="I321" s="201">
        <f t="shared" si="13"/>
        <v>12385</v>
      </c>
      <c r="J321" s="194">
        <v>65802</v>
      </c>
      <c r="K321" s="195">
        <v>62969</v>
      </c>
      <c r="L321" s="201">
        <f t="shared" si="14"/>
        <v>128771</v>
      </c>
    </row>
    <row r="322" spans="1:12" ht="15.75">
      <c r="A322" s="262"/>
      <c r="B322" s="251"/>
      <c r="C322" s="187" t="s">
        <v>160</v>
      </c>
      <c r="D322" s="194">
        <v>59267</v>
      </c>
      <c r="E322" s="194">
        <v>57017</v>
      </c>
      <c r="F322" s="201">
        <f t="shared" si="12"/>
        <v>116284</v>
      </c>
      <c r="G322" s="194">
        <v>6096</v>
      </c>
      <c r="H322" s="194">
        <v>5756</v>
      </c>
      <c r="I322" s="201">
        <f t="shared" si="13"/>
        <v>11852</v>
      </c>
      <c r="J322" s="194">
        <v>65363</v>
      </c>
      <c r="K322" s="195">
        <v>62773</v>
      </c>
      <c r="L322" s="201">
        <f t="shared" si="14"/>
        <v>128136</v>
      </c>
    </row>
    <row r="323" spans="1:12" ht="15.75">
      <c r="A323" s="262"/>
      <c r="B323" s="251"/>
      <c r="C323" s="187" t="s">
        <v>161</v>
      </c>
      <c r="D323" s="194">
        <v>58400</v>
      </c>
      <c r="E323" s="194">
        <v>55589</v>
      </c>
      <c r="F323" s="201">
        <f t="shared" si="12"/>
        <v>113989</v>
      </c>
      <c r="G323" s="194">
        <v>5727</v>
      </c>
      <c r="H323" s="194">
        <v>5341</v>
      </c>
      <c r="I323" s="201">
        <f t="shared" si="13"/>
        <v>11068</v>
      </c>
      <c r="J323" s="194">
        <v>64127</v>
      </c>
      <c r="K323" s="195">
        <v>60930</v>
      </c>
      <c r="L323" s="201">
        <f t="shared" si="14"/>
        <v>125057</v>
      </c>
    </row>
    <row r="324" spans="1:12" ht="15.75">
      <c r="A324" s="262"/>
      <c r="B324" s="251"/>
      <c r="C324" s="187" t="s">
        <v>162</v>
      </c>
      <c r="D324" s="194">
        <v>57692</v>
      </c>
      <c r="E324" s="194">
        <v>54829</v>
      </c>
      <c r="F324" s="201">
        <f t="shared" si="12"/>
        <v>112521</v>
      </c>
      <c r="G324" s="194">
        <v>5541</v>
      </c>
      <c r="H324" s="194">
        <v>5374</v>
      </c>
      <c r="I324" s="201">
        <f t="shared" si="13"/>
        <v>10915</v>
      </c>
      <c r="J324" s="194">
        <v>63233</v>
      </c>
      <c r="K324" s="195">
        <v>60203</v>
      </c>
      <c r="L324" s="201">
        <f t="shared" si="14"/>
        <v>123436</v>
      </c>
    </row>
    <row r="325" spans="1:12" ht="15.75">
      <c r="A325" s="262"/>
      <c r="B325" s="252"/>
      <c r="C325" s="187" t="s">
        <v>163</v>
      </c>
      <c r="D325" s="194">
        <v>55930</v>
      </c>
      <c r="E325" s="194">
        <v>53785</v>
      </c>
      <c r="F325" s="201">
        <f t="shared" si="12"/>
        <v>109715</v>
      </c>
      <c r="G325" s="194">
        <v>5536</v>
      </c>
      <c r="H325" s="194">
        <v>5132</v>
      </c>
      <c r="I325" s="201">
        <f t="shared" si="13"/>
        <v>10668</v>
      </c>
      <c r="J325" s="194">
        <v>61466</v>
      </c>
      <c r="K325" s="195">
        <v>58917</v>
      </c>
      <c r="L325" s="201">
        <f t="shared" si="14"/>
        <v>120383</v>
      </c>
    </row>
    <row r="326" spans="1:12" ht="15.75">
      <c r="A326" s="262"/>
      <c r="B326" s="250" t="s">
        <v>296</v>
      </c>
      <c r="C326" s="187" t="s">
        <v>164</v>
      </c>
      <c r="D326" s="194">
        <v>55851</v>
      </c>
      <c r="E326" s="194">
        <v>53204</v>
      </c>
      <c r="F326" s="201">
        <f t="shared" si="12"/>
        <v>109055</v>
      </c>
      <c r="G326" s="194">
        <v>5279</v>
      </c>
      <c r="H326" s="194">
        <v>5176</v>
      </c>
      <c r="I326" s="201">
        <f t="shared" si="13"/>
        <v>10455</v>
      </c>
      <c r="J326" s="194">
        <v>61130</v>
      </c>
      <c r="K326" s="195">
        <v>58380</v>
      </c>
      <c r="L326" s="201">
        <f t="shared" si="14"/>
        <v>119510</v>
      </c>
    </row>
    <row r="327" spans="1:12" ht="15.75">
      <c r="A327" s="262"/>
      <c r="B327" s="251"/>
      <c r="C327" s="187" t="s">
        <v>165</v>
      </c>
      <c r="D327" s="194">
        <v>56762</v>
      </c>
      <c r="E327" s="194">
        <v>54732</v>
      </c>
      <c r="F327" s="201">
        <f t="shared" si="12"/>
        <v>111494</v>
      </c>
      <c r="G327" s="194">
        <v>5180</v>
      </c>
      <c r="H327" s="194">
        <v>4869</v>
      </c>
      <c r="I327" s="201">
        <f t="shared" si="13"/>
        <v>10049</v>
      </c>
      <c r="J327" s="194">
        <v>61942</v>
      </c>
      <c r="K327" s="195">
        <v>59601</v>
      </c>
      <c r="L327" s="201">
        <f t="shared" si="14"/>
        <v>121543</v>
      </c>
    </row>
    <row r="328" spans="1:12" ht="15.75">
      <c r="A328" s="262"/>
      <c r="B328" s="251"/>
      <c r="C328" s="187" t="s">
        <v>166</v>
      </c>
      <c r="D328" s="194">
        <v>57926</v>
      </c>
      <c r="E328" s="194">
        <v>55265</v>
      </c>
      <c r="F328" s="201">
        <f t="shared" si="12"/>
        <v>113191</v>
      </c>
      <c r="G328" s="194">
        <v>5334</v>
      </c>
      <c r="H328" s="194">
        <v>5092</v>
      </c>
      <c r="I328" s="201">
        <f t="shared" si="13"/>
        <v>10426</v>
      </c>
      <c r="J328" s="194">
        <v>63260</v>
      </c>
      <c r="K328" s="195">
        <v>60357</v>
      </c>
      <c r="L328" s="201">
        <f t="shared" si="14"/>
        <v>123617</v>
      </c>
    </row>
    <row r="329" spans="1:12" ht="15.75">
      <c r="A329" s="262"/>
      <c r="B329" s="251"/>
      <c r="C329" s="187" t="s">
        <v>167</v>
      </c>
      <c r="D329" s="194">
        <v>57138</v>
      </c>
      <c r="E329" s="194">
        <v>54932</v>
      </c>
      <c r="F329" s="201">
        <f t="shared" si="12"/>
        <v>112070</v>
      </c>
      <c r="G329" s="194">
        <v>5111</v>
      </c>
      <c r="H329" s="194">
        <v>4874</v>
      </c>
      <c r="I329" s="201">
        <f t="shared" si="13"/>
        <v>9985</v>
      </c>
      <c r="J329" s="194">
        <v>62249</v>
      </c>
      <c r="K329" s="195">
        <v>59806</v>
      </c>
      <c r="L329" s="201">
        <f t="shared" si="14"/>
        <v>122055</v>
      </c>
    </row>
    <row r="330" spans="1:12" ht="15.75">
      <c r="A330" s="262"/>
      <c r="B330" s="252"/>
      <c r="C330" s="187" t="s">
        <v>168</v>
      </c>
      <c r="D330" s="194">
        <v>57852</v>
      </c>
      <c r="E330" s="194">
        <v>55229</v>
      </c>
      <c r="F330" s="201">
        <f t="shared" si="12"/>
        <v>113081</v>
      </c>
      <c r="G330" s="194">
        <v>4913</v>
      </c>
      <c r="H330" s="194">
        <v>4866</v>
      </c>
      <c r="I330" s="201">
        <f t="shared" si="13"/>
        <v>9779</v>
      </c>
      <c r="J330" s="194">
        <v>62765</v>
      </c>
      <c r="K330" s="195">
        <v>60095</v>
      </c>
      <c r="L330" s="201">
        <f t="shared" si="14"/>
        <v>122860</v>
      </c>
    </row>
    <row r="331" spans="1:12" ht="15.75">
      <c r="A331" s="262"/>
      <c r="B331" s="250" t="s">
        <v>297</v>
      </c>
      <c r="C331" s="187" t="s">
        <v>169</v>
      </c>
      <c r="D331" s="194">
        <v>58689</v>
      </c>
      <c r="E331" s="194">
        <v>56290</v>
      </c>
      <c r="F331" s="201">
        <f t="shared" si="12"/>
        <v>114979</v>
      </c>
      <c r="G331" s="194">
        <v>4950</v>
      </c>
      <c r="H331" s="194">
        <v>4765</v>
      </c>
      <c r="I331" s="201">
        <f t="shared" si="13"/>
        <v>9715</v>
      </c>
      <c r="J331" s="194">
        <v>63639</v>
      </c>
      <c r="K331" s="195">
        <v>61055</v>
      </c>
      <c r="L331" s="201">
        <f t="shared" si="14"/>
        <v>124694</v>
      </c>
    </row>
    <row r="332" spans="1:12" ht="15.75">
      <c r="A332" s="262"/>
      <c r="B332" s="251"/>
      <c r="C332" s="187" t="s">
        <v>170</v>
      </c>
      <c r="D332" s="194">
        <v>58775</v>
      </c>
      <c r="E332" s="194">
        <v>56483</v>
      </c>
      <c r="F332" s="201">
        <f t="shared" si="12"/>
        <v>115258</v>
      </c>
      <c r="G332" s="194">
        <v>4891</v>
      </c>
      <c r="H332" s="194">
        <v>4822</v>
      </c>
      <c r="I332" s="201">
        <f t="shared" si="13"/>
        <v>9713</v>
      </c>
      <c r="J332" s="194">
        <v>63666</v>
      </c>
      <c r="K332" s="195">
        <v>61305</v>
      </c>
      <c r="L332" s="201">
        <f t="shared" si="14"/>
        <v>124971</v>
      </c>
    </row>
    <row r="333" spans="1:12" ht="15.75">
      <c r="A333" s="262"/>
      <c r="B333" s="251"/>
      <c r="C333" s="187" t="s">
        <v>171</v>
      </c>
      <c r="D333" s="194">
        <v>58411</v>
      </c>
      <c r="E333" s="194">
        <v>56057</v>
      </c>
      <c r="F333" s="201">
        <f t="shared" si="12"/>
        <v>114468</v>
      </c>
      <c r="G333" s="194">
        <v>5080</v>
      </c>
      <c r="H333" s="194">
        <v>4747</v>
      </c>
      <c r="I333" s="201">
        <f t="shared" si="13"/>
        <v>9827</v>
      </c>
      <c r="J333" s="194">
        <v>63491</v>
      </c>
      <c r="K333" s="195">
        <v>60804</v>
      </c>
      <c r="L333" s="201">
        <f t="shared" si="14"/>
        <v>124295</v>
      </c>
    </row>
    <row r="334" spans="1:12" ht="15.75">
      <c r="A334" s="262"/>
      <c r="B334" s="251"/>
      <c r="C334" s="187" t="s">
        <v>173</v>
      </c>
      <c r="D334" s="194">
        <v>59247</v>
      </c>
      <c r="E334" s="194">
        <v>56289</v>
      </c>
      <c r="F334" s="201">
        <f aca="true" t="shared" si="15" ref="F334:F397">SUM(D334:E334)</f>
        <v>115536</v>
      </c>
      <c r="G334" s="194">
        <v>5486</v>
      </c>
      <c r="H334" s="194">
        <v>5136</v>
      </c>
      <c r="I334" s="201">
        <f aca="true" t="shared" si="16" ref="I334:I397">SUM(G334:H334)</f>
        <v>10622</v>
      </c>
      <c r="J334" s="194">
        <v>64733</v>
      </c>
      <c r="K334" s="195">
        <v>61425</v>
      </c>
      <c r="L334" s="201">
        <f aca="true" t="shared" si="17" ref="L334:L397">SUM(J334:K334)</f>
        <v>126158</v>
      </c>
    </row>
    <row r="335" spans="1:12" ht="15.75">
      <c r="A335" s="262"/>
      <c r="B335" s="252"/>
      <c r="C335" s="187" t="s">
        <v>174</v>
      </c>
      <c r="D335" s="194">
        <v>61271</v>
      </c>
      <c r="E335" s="194">
        <v>58913</v>
      </c>
      <c r="F335" s="201">
        <f t="shared" si="15"/>
        <v>120184</v>
      </c>
      <c r="G335" s="194">
        <v>5482</v>
      </c>
      <c r="H335" s="194">
        <v>5717</v>
      </c>
      <c r="I335" s="201">
        <f t="shared" si="16"/>
        <v>11199</v>
      </c>
      <c r="J335" s="194">
        <v>66753</v>
      </c>
      <c r="K335" s="195">
        <v>64630</v>
      </c>
      <c r="L335" s="201">
        <f t="shared" si="17"/>
        <v>131383</v>
      </c>
    </row>
    <row r="336" spans="1:12" ht="15.75">
      <c r="A336" s="262"/>
      <c r="B336" s="250" t="s">
        <v>298</v>
      </c>
      <c r="C336" s="187" t="s">
        <v>175</v>
      </c>
      <c r="D336" s="194">
        <v>63416</v>
      </c>
      <c r="E336" s="194">
        <v>61022</v>
      </c>
      <c r="F336" s="201">
        <f t="shared" si="15"/>
        <v>124438</v>
      </c>
      <c r="G336" s="194">
        <v>6050</v>
      </c>
      <c r="H336" s="194">
        <v>6628</v>
      </c>
      <c r="I336" s="201">
        <f t="shared" si="16"/>
        <v>12678</v>
      </c>
      <c r="J336" s="194">
        <v>69466</v>
      </c>
      <c r="K336" s="195">
        <v>67650</v>
      </c>
      <c r="L336" s="201">
        <f t="shared" si="17"/>
        <v>137116</v>
      </c>
    </row>
    <row r="337" spans="1:12" ht="15.75">
      <c r="A337" s="262"/>
      <c r="B337" s="251"/>
      <c r="C337" s="187" t="s">
        <v>176</v>
      </c>
      <c r="D337" s="194">
        <v>64332</v>
      </c>
      <c r="E337" s="194">
        <v>61718</v>
      </c>
      <c r="F337" s="201">
        <f t="shared" si="15"/>
        <v>126050</v>
      </c>
      <c r="G337" s="194">
        <v>6497</v>
      </c>
      <c r="H337" s="194">
        <v>7605</v>
      </c>
      <c r="I337" s="201">
        <f t="shared" si="16"/>
        <v>14102</v>
      </c>
      <c r="J337" s="194">
        <v>70829</v>
      </c>
      <c r="K337" s="195">
        <v>69323</v>
      </c>
      <c r="L337" s="201">
        <f t="shared" si="17"/>
        <v>140152</v>
      </c>
    </row>
    <row r="338" spans="1:12" ht="15.75">
      <c r="A338" s="262"/>
      <c r="B338" s="251"/>
      <c r="C338" s="187" t="s">
        <v>177</v>
      </c>
      <c r="D338" s="194">
        <v>63456</v>
      </c>
      <c r="E338" s="194">
        <v>61058</v>
      </c>
      <c r="F338" s="201">
        <f t="shared" si="15"/>
        <v>124514</v>
      </c>
      <c r="G338" s="194">
        <v>7291</v>
      </c>
      <c r="H338" s="194">
        <v>8959</v>
      </c>
      <c r="I338" s="201">
        <f t="shared" si="16"/>
        <v>16250</v>
      </c>
      <c r="J338" s="194">
        <v>70747</v>
      </c>
      <c r="K338" s="195">
        <v>70017</v>
      </c>
      <c r="L338" s="201">
        <f t="shared" si="17"/>
        <v>140764</v>
      </c>
    </row>
    <row r="339" spans="1:12" ht="15.75">
      <c r="A339" s="262"/>
      <c r="B339" s="251"/>
      <c r="C339" s="187" t="s">
        <v>178</v>
      </c>
      <c r="D339" s="194">
        <v>61999</v>
      </c>
      <c r="E339" s="194">
        <v>59759</v>
      </c>
      <c r="F339" s="201">
        <f t="shared" si="15"/>
        <v>121758</v>
      </c>
      <c r="G339" s="194">
        <v>7755</v>
      </c>
      <c r="H339" s="194">
        <v>9962</v>
      </c>
      <c r="I339" s="201">
        <f t="shared" si="16"/>
        <v>17717</v>
      </c>
      <c r="J339" s="194">
        <v>69754</v>
      </c>
      <c r="K339" s="195">
        <v>69721</v>
      </c>
      <c r="L339" s="201">
        <f t="shared" si="17"/>
        <v>139475</v>
      </c>
    </row>
    <row r="340" spans="1:12" ht="15.75">
      <c r="A340" s="262"/>
      <c r="B340" s="252"/>
      <c r="C340" s="187" t="s">
        <v>179</v>
      </c>
      <c r="D340" s="194">
        <v>61152</v>
      </c>
      <c r="E340" s="194">
        <v>59092</v>
      </c>
      <c r="F340" s="201">
        <f t="shared" si="15"/>
        <v>120244</v>
      </c>
      <c r="G340" s="194">
        <v>8760</v>
      </c>
      <c r="H340" s="194">
        <v>11161</v>
      </c>
      <c r="I340" s="201">
        <f t="shared" si="16"/>
        <v>19921</v>
      </c>
      <c r="J340" s="194">
        <v>69912</v>
      </c>
      <c r="K340" s="195">
        <v>70253</v>
      </c>
      <c r="L340" s="201">
        <f t="shared" si="17"/>
        <v>140165</v>
      </c>
    </row>
    <row r="341" spans="1:12" ht="15.75">
      <c r="A341" s="262"/>
      <c r="B341" s="250" t="s">
        <v>299</v>
      </c>
      <c r="C341" s="187" t="s">
        <v>180</v>
      </c>
      <c r="D341" s="194">
        <v>59783</v>
      </c>
      <c r="E341" s="194">
        <v>57779</v>
      </c>
      <c r="F341" s="201">
        <f t="shared" si="15"/>
        <v>117562</v>
      </c>
      <c r="G341" s="194">
        <v>9529</v>
      </c>
      <c r="H341" s="194">
        <v>11955</v>
      </c>
      <c r="I341" s="201">
        <f t="shared" si="16"/>
        <v>21484</v>
      </c>
      <c r="J341" s="194">
        <v>69312</v>
      </c>
      <c r="K341" s="195">
        <v>69734</v>
      </c>
      <c r="L341" s="201">
        <f t="shared" si="17"/>
        <v>139046</v>
      </c>
    </row>
    <row r="342" spans="1:12" ht="15.75">
      <c r="A342" s="262"/>
      <c r="B342" s="251"/>
      <c r="C342" s="187" t="s">
        <v>181</v>
      </c>
      <c r="D342" s="194">
        <v>59516</v>
      </c>
      <c r="E342" s="194">
        <v>57634</v>
      </c>
      <c r="F342" s="201">
        <f t="shared" si="15"/>
        <v>117150</v>
      </c>
      <c r="G342" s="194">
        <v>10327</v>
      </c>
      <c r="H342" s="194">
        <v>12445</v>
      </c>
      <c r="I342" s="201">
        <f t="shared" si="16"/>
        <v>22772</v>
      </c>
      <c r="J342" s="194">
        <v>69843</v>
      </c>
      <c r="K342" s="195">
        <v>70079</v>
      </c>
      <c r="L342" s="201">
        <f t="shared" si="17"/>
        <v>139922</v>
      </c>
    </row>
    <row r="343" spans="1:12" ht="15.75">
      <c r="A343" s="262"/>
      <c r="B343" s="251"/>
      <c r="C343" s="187" t="s">
        <v>182</v>
      </c>
      <c r="D343" s="194">
        <v>57311</v>
      </c>
      <c r="E343" s="194">
        <v>56290</v>
      </c>
      <c r="F343" s="201">
        <f t="shared" si="15"/>
        <v>113601</v>
      </c>
      <c r="G343" s="194">
        <v>11091</v>
      </c>
      <c r="H343" s="194">
        <v>12906</v>
      </c>
      <c r="I343" s="201">
        <f t="shared" si="16"/>
        <v>23997</v>
      </c>
      <c r="J343" s="194">
        <v>68402</v>
      </c>
      <c r="K343" s="195">
        <v>69196</v>
      </c>
      <c r="L343" s="201">
        <f t="shared" si="17"/>
        <v>137598</v>
      </c>
    </row>
    <row r="344" spans="1:12" ht="15.75">
      <c r="A344" s="262"/>
      <c r="B344" s="251"/>
      <c r="C344" s="187" t="s">
        <v>183</v>
      </c>
      <c r="D344" s="194">
        <v>57837</v>
      </c>
      <c r="E344" s="194">
        <v>57089</v>
      </c>
      <c r="F344" s="201">
        <f t="shared" si="15"/>
        <v>114926</v>
      </c>
      <c r="G344" s="194">
        <v>11801</v>
      </c>
      <c r="H344" s="194">
        <v>13251</v>
      </c>
      <c r="I344" s="201">
        <f t="shared" si="16"/>
        <v>25052</v>
      </c>
      <c r="J344" s="194">
        <v>69638</v>
      </c>
      <c r="K344" s="195">
        <v>70340</v>
      </c>
      <c r="L344" s="201">
        <f t="shared" si="17"/>
        <v>139978</v>
      </c>
    </row>
    <row r="345" spans="1:12" ht="15.75">
      <c r="A345" s="262"/>
      <c r="B345" s="252"/>
      <c r="C345" s="187" t="s">
        <v>184</v>
      </c>
      <c r="D345" s="194">
        <v>58440</v>
      </c>
      <c r="E345" s="194">
        <v>57516</v>
      </c>
      <c r="F345" s="201">
        <f t="shared" si="15"/>
        <v>115956</v>
      </c>
      <c r="G345" s="194">
        <v>12022</v>
      </c>
      <c r="H345" s="194">
        <v>12880</v>
      </c>
      <c r="I345" s="201">
        <f t="shared" si="16"/>
        <v>24902</v>
      </c>
      <c r="J345" s="194">
        <v>70462</v>
      </c>
      <c r="K345" s="195">
        <v>70396</v>
      </c>
      <c r="L345" s="201">
        <f t="shared" si="17"/>
        <v>140858</v>
      </c>
    </row>
    <row r="346" spans="1:12" ht="15.75">
      <c r="A346" s="262"/>
      <c r="B346" s="250" t="s">
        <v>300</v>
      </c>
      <c r="C346" s="187" t="s">
        <v>185</v>
      </c>
      <c r="D346" s="194">
        <v>59665</v>
      </c>
      <c r="E346" s="194">
        <v>58811</v>
      </c>
      <c r="F346" s="201">
        <f t="shared" si="15"/>
        <v>118476</v>
      </c>
      <c r="G346" s="194">
        <v>12628</v>
      </c>
      <c r="H346" s="194">
        <v>13386</v>
      </c>
      <c r="I346" s="201">
        <f t="shared" si="16"/>
        <v>26014</v>
      </c>
      <c r="J346" s="194">
        <v>72293</v>
      </c>
      <c r="K346" s="195">
        <v>72197</v>
      </c>
      <c r="L346" s="201">
        <f t="shared" si="17"/>
        <v>144490</v>
      </c>
    </row>
    <row r="347" spans="1:12" ht="15.75">
      <c r="A347" s="262"/>
      <c r="B347" s="251"/>
      <c r="C347" s="187" t="s">
        <v>186</v>
      </c>
      <c r="D347" s="194">
        <v>61194</v>
      </c>
      <c r="E347" s="194">
        <v>60337</v>
      </c>
      <c r="F347" s="201">
        <f t="shared" si="15"/>
        <v>121531</v>
      </c>
      <c r="G347" s="194">
        <v>12428</v>
      </c>
      <c r="H347" s="194">
        <v>12804</v>
      </c>
      <c r="I347" s="201">
        <f t="shared" si="16"/>
        <v>25232</v>
      </c>
      <c r="J347" s="194">
        <v>73622</v>
      </c>
      <c r="K347" s="195">
        <v>73141</v>
      </c>
      <c r="L347" s="201">
        <f t="shared" si="17"/>
        <v>146763</v>
      </c>
    </row>
    <row r="348" spans="1:12" ht="15.75">
      <c r="A348" s="262"/>
      <c r="B348" s="251"/>
      <c r="C348" s="187" t="s">
        <v>187</v>
      </c>
      <c r="D348" s="194">
        <v>60930</v>
      </c>
      <c r="E348" s="194">
        <v>61102</v>
      </c>
      <c r="F348" s="201">
        <f t="shared" si="15"/>
        <v>122032</v>
      </c>
      <c r="G348" s="194">
        <v>13252</v>
      </c>
      <c r="H348" s="194">
        <v>13326</v>
      </c>
      <c r="I348" s="201">
        <f t="shared" si="16"/>
        <v>26578</v>
      </c>
      <c r="J348" s="194">
        <v>74182</v>
      </c>
      <c r="K348" s="195">
        <v>74428</v>
      </c>
      <c r="L348" s="201">
        <f t="shared" si="17"/>
        <v>148610</v>
      </c>
    </row>
    <row r="349" spans="1:12" ht="15.75">
      <c r="A349" s="262"/>
      <c r="B349" s="251"/>
      <c r="C349" s="187" t="s">
        <v>188</v>
      </c>
      <c r="D349" s="194">
        <v>61320</v>
      </c>
      <c r="E349" s="194">
        <v>59894</v>
      </c>
      <c r="F349" s="201">
        <f t="shared" si="15"/>
        <v>121214</v>
      </c>
      <c r="G349" s="194">
        <v>12891</v>
      </c>
      <c r="H349" s="194">
        <v>12778</v>
      </c>
      <c r="I349" s="201">
        <f t="shared" si="16"/>
        <v>25669</v>
      </c>
      <c r="J349" s="194">
        <v>74211</v>
      </c>
      <c r="K349" s="195">
        <v>72672</v>
      </c>
      <c r="L349" s="201">
        <f t="shared" si="17"/>
        <v>146883</v>
      </c>
    </row>
    <row r="350" spans="1:12" ht="15.75">
      <c r="A350" s="262"/>
      <c r="B350" s="252"/>
      <c r="C350" s="187" t="s">
        <v>189</v>
      </c>
      <c r="D350" s="194">
        <v>60167</v>
      </c>
      <c r="E350" s="194">
        <v>59958</v>
      </c>
      <c r="F350" s="201">
        <f t="shared" si="15"/>
        <v>120125</v>
      </c>
      <c r="G350" s="194">
        <v>12838</v>
      </c>
      <c r="H350" s="194">
        <v>12379</v>
      </c>
      <c r="I350" s="201">
        <f t="shared" si="16"/>
        <v>25217</v>
      </c>
      <c r="J350" s="194">
        <v>73005</v>
      </c>
      <c r="K350" s="195">
        <v>72337</v>
      </c>
      <c r="L350" s="201">
        <f t="shared" si="17"/>
        <v>145342</v>
      </c>
    </row>
    <row r="351" spans="1:12" ht="15.75">
      <c r="A351" s="262"/>
      <c r="B351" s="250" t="s">
        <v>301</v>
      </c>
      <c r="C351" s="187" t="s">
        <v>190</v>
      </c>
      <c r="D351" s="194">
        <v>59632</v>
      </c>
      <c r="E351" s="194">
        <v>59516</v>
      </c>
      <c r="F351" s="201">
        <f t="shared" si="15"/>
        <v>119148</v>
      </c>
      <c r="G351" s="194">
        <v>12636</v>
      </c>
      <c r="H351" s="194">
        <v>11999</v>
      </c>
      <c r="I351" s="201">
        <f t="shared" si="16"/>
        <v>24635</v>
      </c>
      <c r="J351" s="194">
        <v>72268</v>
      </c>
      <c r="K351" s="195">
        <v>71515</v>
      </c>
      <c r="L351" s="201">
        <f t="shared" si="17"/>
        <v>143783</v>
      </c>
    </row>
    <row r="352" spans="1:12" ht="15.75">
      <c r="A352" s="262"/>
      <c r="B352" s="251"/>
      <c r="C352" s="187" t="s">
        <v>191</v>
      </c>
      <c r="D352" s="194">
        <v>59345</v>
      </c>
      <c r="E352" s="194">
        <v>58920</v>
      </c>
      <c r="F352" s="201">
        <f t="shared" si="15"/>
        <v>118265</v>
      </c>
      <c r="G352" s="194">
        <v>12491</v>
      </c>
      <c r="H352" s="194">
        <v>11605</v>
      </c>
      <c r="I352" s="201">
        <f t="shared" si="16"/>
        <v>24096</v>
      </c>
      <c r="J352" s="194">
        <v>71836</v>
      </c>
      <c r="K352" s="195">
        <v>70525</v>
      </c>
      <c r="L352" s="201">
        <f t="shared" si="17"/>
        <v>142361</v>
      </c>
    </row>
    <row r="353" spans="1:12" ht="15.75">
      <c r="A353" s="262"/>
      <c r="B353" s="251"/>
      <c r="C353" s="187" t="s">
        <v>192</v>
      </c>
      <c r="D353" s="194">
        <v>58680</v>
      </c>
      <c r="E353" s="194">
        <v>58121</v>
      </c>
      <c r="F353" s="201">
        <f t="shared" si="15"/>
        <v>116801</v>
      </c>
      <c r="G353" s="194">
        <v>12229</v>
      </c>
      <c r="H353" s="194">
        <v>11387</v>
      </c>
      <c r="I353" s="201">
        <f t="shared" si="16"/>
        <v>23616</v>
      </c>
      <c r="J353" s="194">
        <v>70909</v>
      </c>
      <c r="K353" s="195">
        <v>69508</v>
      </c>
      <c r="L353" s="201">
        <f t="shared" si="17"/>
        <v>140417</v>
      </c>
    </row>
    <row r="354" spans="1:12" ht="15.75">
      <c r="A354" s="262"/>
      <c r="B354" s="251"/>
      <c r="C354" s="187" t="s">
        <v>193</v>
      </c>
      <c r="D354" s="194">
        <v>60843</v>
      </c>
      <c r="E354" s="194">
        <v>60185</v>
      </c>
      <c r="F354" s="201">
        <f t="shared" si="15"/>
        <v>121028</v>
      </c>
      <c r="G354" s="194">
        <v>12349</v>
      </c>
      <c r="H354" s="194">
        <v>11173</v>
      </c>
      <c r="I354" s="201">
        <f t="shared" si="16"/>
        <v>23522</v>
      </c>
      <c r="J354" s="194">
        <v>73192</v>
      </c>
      <c r="K354" s="195">
        <v>71358</v>
      </c>
      <c r="L354" s="201">
        <f t="shared" si="17"/>
        <v>144550</v>
      </c>
    </row>
    <row r="355" spans="1:12" ht="15.75">
      <c r="A355" s="262"/>
      <c r="B355" s="252"/>
      <c r="C355" s="187" t="s">
        <v>194</v>
      </c>
      <c r="D355" s="194">
        <v>63150</v>
      </c>
      <c r="E355" s="194">
        <v>62273</v>
      </c>
      <c r="F355" s="201">
        <f t="shared" si="15"/>
        <v>125423</v>
      </c>
      <c r="G355" s="194">
        <v>12184</v>
      </c>
      <c r="H355" s="194">
        <v>10759</v>
      </c>
      <c r="I355" s="201">
        <f t="shared" si="16"/>
        <v>22943</v>
      </c>
      <c r="J355" s="194">
        <v>75334</v>
      </c>
      <c r="K355" s="195">
        <v>73032</v>
      </c>
      <c r="L355" s="201">
        <f t="shared" si="17"/>
        <v>148366</v>
      </c>
    </row>
    <row r="356" spans="1:12" ht="15.75">
      <c r="A356" s="262"/>
      <c r="B356" s="250" t="s">
        <v>302</v>
      </c>
      <c r="C356" s="187" t="s">
        <v>195</v>
      </c>
      <c r="D356" s="194">
        <v>65383</v>
      </c>
      <c r="E356" s="194">
        <v>65061</v>
      </c>
      <c r="F356" s="201">
        <f t="shared" si="15"/>
        <v>130444</v>
      </c>
      <c r="G356" s="194">
        <v>12074</v>
      </c>
      <c r="H356" s="194">
        <v>10776</v>
      </c>
      <c r="I356" s="201">
        <f t="shared" si="16"/>
        <v>22850</v>
      </c>
      <c r="J356" s="194">
        <v>77457</v>
      </c>
      <c r="K356" s="195">
        <v>75837</v>
      </c>
      <c r="L356" s="201">
        <f t="shared" si="17"/>
        <v>153294</v>
      </c>
    </row>
    <row r="357" spans="1:12" ht="15.75">
      <c r="A357" s="262"/>
      <c r="B357" s="251"/>
      <c r="C357" s="187" t="s">
        <v>196</v>
      </c>
      <c r="D357" s="194">
        <v>67323</v>
      </c>
      <c r="E357" s="194">
        <v>67234</v>
      </c>
      <c r="F357" s="201">
        <f t="shared" si="15"/>
        <v>134557</v>
      </c>
      <c r="G357" s="194">
        <v>11786</v>
      </c>
      <c r="H357" s="194">
        <v>10321</v>
      </c>
      <c r="I357" s="201">
        <f t="shared" si="16"/>
        <v>22107</v>
      </c>
      <c r="J357" s="194">
        <v>79109</v>
      </c>
      <c r="K357" s="195">
        <v>77555</v>
      </c>
      <c r="L357" s="201">
        <f t="shared" si="17"/>
        <v>156664</v>
      </c>
    </row>
    <row r="358" spans="1:12" ht="15.75">
      <c r="A358" s="262"/>
      <c r="B358" s="251"/>
      <c r="C358" s="187" t="s">
        <v>197</v>
      </c>
      <c r="D358" s="194">
        <v>68336</v>
      </c>
      <c r="E358" s="194">
        <v>67572</v>
      </c>
      <c r="F358" s="201">
        <f t="shared" si="15"/>
        <v>135908</v>
      </c>
      <c r="G358" s="194">
        <v>12035</v>
      </c>
      <c r="H358" s="194">
        <v>10451</v>
      </c>
      <c r="I358" s="201">
        <f t="shared" si="16"/>
        <v>22486</v>
      </c>
      <c r="J358" s="194">
        <v>80371</v>
      </c>
      <c r="K358" s="195">
        <v>78023</v>
      </c>
      <c r="L358" s="201">
        <f t="shared" si="17"/>
        <v>158394</v>
      </c>
    </row>
    <row r="359" spans="1:12" ht="15.75">
      <c r="A359" s="262"/>
      <c r="B359" s="251"/>
      <c r="C359" s="187" t="s">
        <v>198</v>
      </c>
      <c r="D359" s="194">
        <v>67895</v>
      </c>
      <c r="E359" s="194">
        <v>67325</v>
      </c>
      <c r="F359" s="201">
        <f t="shared" si="15"/>
        <v>135220</v>
      </c>
      <c r="G359" s="194">
        <v>11607</v>
      </c>
      <c r="H359" s="194">
        <v>10014</v>
      </c>
      <c r="I359" s="201">
        <f t="shared" si="16"/>
        <v>21621</v>
      </c>
      <c r="J359" s="194">
        <v>79502</v>
      </c>
      <c r="K359" s="195">
        <v>77339</v>
      </c>
      <c r="L359" s="201">
        <f t="shared" si="17"/>
        <v>156841</v>
      </c>
    </row>
    <row r="360" spans="1:12" ht="15.75">
      <c r="A360" s="262"/>
      <c r="B360" s="252"/>
      <c r="C360" s="187" t="s">
        <v>199</v>
      </c>
      <c r="D360" s="194">
        <v>67713</v>
      </c>
      <c r="E360" s="194">
        <v>67425</v>
      </c>
      <c r="F360" s="201">
        <f t="shared" si="15"/>
        <v>135138</v>
      </c>
      <c r="G360" s="194">
        <v>11433</v>
      </c>
      <c r="H360" s="194">
        <v>9767</v>
      </c>
      <c r="I360" s="201">
        <f t="shared" si="16"/>
        <v>21200</v>
      </c>
      <c r="J360" s="194">
        <v>79146</v>
      </c>
      <c r="K360" s="195">
        <v>77192</v>
      </c>
      <c r="L360" s="201">
        <f t="shared" si="17"/>
        <v>156338</v>
      </c>
    </row>
    <row r="361" spans="1:12" ht="15.75">
      <c r="A361" s="262"/>
      <c r="B361" s="250" t="s">
        <v>303</v>
      </c>
      <c r="C361" s="187" t="s">
        <v>200</v>
      </c>
      <c r="D361" s="194">
        <v>69235</v>
      </c>
      <c r="E361" s="194">
        <v>67934</v>
      </c>
      <c r="F361" s="201">
        <f t="shared" si="15"/>
        <v>137169</v>
      </c>
      <c r="G361" s="194">
        <v>10816</v>
      </c>
      <c r="H361" s="194">
        <v>9096</v>
      </c>
      <c r="I361" s="201">
        <f t="shared" si="16"/>
        <v>19912</v>
      </c>
      <c r="J361" s="194">
        <v>80051</v>
      </c>
      <c r="K361" s="195">
        <v>77030</v>
      </c>
      <c r="L361" s="201">
        <f t="shared" si="17"/>
        <v>157081</v>
      </c>
    </row>
    <row r="362" spans="1:12" ht="15.75">
      <c r="A362" s="262"/>
      <c r="B362" s="251"/>
      <c r="C362" s="187" t="s">
        <v>201</v>
      </c>
      <c r="D362" s="194">
        <v>70888</v>
      </c>
      <c r="E362" s="194">
        <v>70425</v>
      </c>
      <c r="F362" s="201">
        <f t="shared" si="15"/>
        <v>141313</v>
      </c>
      <c r="G362" s="194">
        <v>10972</v>
      </c>
      <c r="H362" s="194">
        <v>9069</v>
      </c>
      <c r="I362" s="201">
        <f t="shared" si="16"/>
        <v>20041</v>
      </c>
      <c r="J362" s="194">
        <v>81860</v>
      </c>
      <c r="K362" s="195">
        <v>79494</v>
      </c>
      <c r="L362" s="201">
        <f t="shared" si="17"/>
        <v>161354</v>
      </c>
    </row>
    <row r="363" spans="1:12" ht="15.75">
      <c r="A363" s="262"/>
      <c r="B363" s="251"/>
      <c r="C363" s="187" t="s">
        <v>202</v>
      </c>
      <c r="D363" s="194">
        <v>73229</v>
      </c>
      <c r="E363" s="194">
        <v>72428</v>
      </c>
      <c r="F363" s="201">
        <f t="shared" si="15"/>
        <v>145657</v>
      </c>
      <c r="G363" s="194">
        <v>10519</v>
      </c>
      <c r="H363" s="194">
        <v>8699</v>
      </c>
      <c r="I363" s="201">
        <f t="shared" si="16"/>
        <v>19218</v>
      </c>
      <c r="J363" s="194">
        <v>83748</v>
      </c>
      <c r="K363" s="195">
        <v>81127</v>
      </c>
      <c r="L363" s="201">
        <f t="shared" si="17"/>
        <v>164875</v>
      </c>
    </row>
    <row r="364" spans="1:12" ht="15.75">
      <c r="A364" s="262"/>
      <c r="B364" s="251"/>
      <c r="C364" s="187" t="s">
        <v>203</v>
      </c>
      <c r="D364" s="194">
        <v>75456</v>
      </c>
      <c r="E364" s="194">
        <v>75339</v>
      </c>
      <c r="F364" s="201">
        <f t="shared" si="15"/>
        <v>150795</v>
      </c>
      <c r="G364" s="194">
        <v>10197</v>
      </c>
      <c r="H364" s="194">
        <v>8494</v>
      </c>
      <c r="I364" s="201">
        <f t="shared" si="16"/>
        <v>18691</v>
      </c>
      <c r="J364" s="194">
        <v>85653</v>
      </c>
      <c r="K364" s="195">
        <v>83833</v>
      </c>
      <c r="L364" s="201">
        <f t="shared" si="17"/>
        <v>169486</v>
      </c>
    </row>
    <row r="365" spans="1:12" ht="15.75">
      <c r="A365" s="262"/>
      <c r="B365" s="252"/>
      <c r="C365" s="187" t="s">
        <v>204</v>
      </c>
      <c r="D365" s="194">
        <v>74313</v>
      </c>
      <c r="E365" s="194">
        <v>74284</v>
      </c>
      <c r="F365" s="201">
        <f t="shared" si="15"/>
        <v>148597</v>
      </c>
      <c r="G365" s="194">
        <v>9706</v>
      </c>
      <c r="H365" s="194">
        <v>8034</v>
      </c>
      <c r="I365" s="201">
        <f t="shared" si="16"/>
        <v>17740</v>
      </c>
      <c r="J365" s="194">
        <v>84019</v>
      </c>
      <c r="K365" s="195">
        <v>82318</v>
      </c>
      <c r="L365" s="201">
        <f t="shared" si="17"/>
        <v>166337</v>
      </c>
    </row>
    <row r="366" spans="1:12" ht="15.75">
      <c r="A366" s="262"/>
      <c r="B366" s="250" t="s">
        <v>304</v>
      </c>
      <c r="C366" s="187" t="s">
        <v>205</v>
      </c>
      <c r="D366" s="194">
        <v>72875</v>
      </c>
      <c r="E366" s="194">
        <v>72908</v>
      </c>
      <c r="F366" s="201">
        <f t="shared" si="15"/>
        <v>145783</v>
      </c>
      <c r="G366" s="194">
        <v>9232</v>
      </c>
      <c r="H366" s="194">
        <v>7473</v>
      </c>
      <c r="I366" s="201">
        <f t="shared" si="16"/>
        <v>16705</v>
      </c>
      <c r="J366" s="194">
        <v>82107</v>
      </c>
      <c r="K366" s="195">
        <v>80381</v>
      </c>
      <c r="L366" s="201">
        <f t="shared" si="17"/>
        <v>162488</v>
      </c>
    </row>
    <row r="367" spans="1:12" ht="15.75">
      <c r="A367" s="262"/>
      <c r="B367" s="251"/>
      <c r="C367" s="187" t="s">
        <v>206</v>
      </c>
      <c r="D367" s="194">
        <v>72395</v>
      </c>
      <c r="E367" s="194">
        <v>73525</v>
      </c>
      <c r="F367" s="201">
        <f t="shared" si="15"/>
        <v>145920</v>
      </c>
      <c r="G367" s="194">
        <v>8736</v>
      </c>
      <c r="H367" s="194">
        <v>7253</v>
      </c>
      <c r="I367" s="201">
        <f t="shared" si="16"/>
        <v>15989</v>
      </c>
      <c r="J367" s="194">
        <v>81131</v>
      </c>
      <c r="K367" s="195">
        <v>80778</v>
      </c>
      <c r="L367" s="201">
        <f t="shared" si="17"/>
        <v>161909</v>
      </c>
    </row>
    <row r="368" spans="1:12" ht="15.75">
      <c r="A368" s="262"/>
      <c r="B368" s="251"/>
      <c r="C368" s="187" t="s">
        <v>207</v>
      </c>
      <c r="D368" s="194">
        <v>71509</v>
      </c>
      <c r="E368" s="194">
        <v>72267</v>
      </c>
      <c r="F368" s="201">
        <f t="shared" si="15"/>
        <v>143776</v>
      </c>
      <c r="G368" s="194">
        <v>8779</v>
      </c>
      <c r="H368" s="194">
        <v>7159</v>
      </c>
      <c r="I368" s="201">
        <f t="shared" si="16"/>
        <v>15938</v>
      </c>
      <c r="J368" s="194">
        <v>80288</v>
      </c>
      <c r="K368" s="195">
        <v>79426</v>
      </c>
      <c r="L368" s="201">
        <f t="shared" si="17"/>
        <v>159714</v>
      </c>
    </row>
    <row r="369" spans="1:12" ht="15.75">
      <c r="A369" s="262"/>
      <c r="B369" s="251"/>
      <c r="C369" s="187" t="s">
        <v>208</v>
      </c>
      <c r="D369" s="194">
        <v>71681</v>
      </c>
      <c r="E369" s="194">
        <v>73060</v>
      </c>
      <c r="F369" s="201">
        <f t="shared" si="15"/>
        <v>144741</v>
      </c>
      <c r="G369" s="194">
        <v>8076</v>
      </c>
      <c r="H369" s="194">
        <v>6757</v>
      </c>
      <c r="I369" s="201">
        <f t="shared" si="16"/>
        <v>14833</v>
      </c>
      <c r="J369" s="194">
        <v>79757</v>
      </c>
      <c r="K369" s="195">
        <v>79817</v>
      </c>
      <c r="L369" s="201">
        <f t="shared" si="17"/>
        <v>159574</v>
      </c>
    </row>
    <row r="370" spans="1:12" ht="15.75">
      <c r="A370" s="262"/>
      <c r="B370" s="252"/>
      <c r="C370" s="187" t="s">
        <v>209</v>
      </c>
      <c r="D370" s="194">
        <v>69918</v>
      </c>
      <c r="E370" s="194">
        <v>71249</v>
      </c>
      <c r="F370" s="201">
        <f t="shared" si="15"/>
        <v>141167</v>
      </c>
      <c r="G370" s="194">
        <v>7964</v>
      </c>
      <c r="H370" s="194">
        <v>6294</v>
      </c>
      <c r="I370" s="201">
        <f t="shared" si="16"/>
        <v>14258</v>
      </c>
      <c r="J370" s="194">
        <v>77882</v>
      </c>
      <c r="K370" s="195">
        <v>77543</v>
      </c>
      <c r="L370" s="201">
        <f t="shared" si="17"/>
        <v>155425</v>
      </c>
    </row>
    <row r="371" spans="1:12" ht="15.75">
      <c r="A371" s="262"/>
      <c r="B371" s="250" t="s">
        <v>305</v>
      </c>
      <c r="C371" s="187" t="s">
        <v>210</v>
      </c>
      <c r="D371" s="194">
        <v>68563</v>
      </c>
      <c r="E371" s="194">
        <v>69768</v>
      </c>
      <c r="F371" s="201">
        <f t="shared" si="15"/>
        <v>138331</v>
      </c>
      <c r="G371" s="194">
        <v>7396</v>
      </c>
      <c r="H371" s="194">
        <v>5994</v>
      </c>
      <c r="I371" s="201">
        <f t="shared" si="16"/>
        <v>13390</v>
      </c>
      <c r="J371" s="194">
        <v>75959</v>
      </c>
      <c r="K371" s="195">
        <v>75762</v>
      </c>
      <c r="L371" s="201">
        <f t="shared" si="17"/>
        <v>151721</v>
      </c>
    </row>
    <row r="372" spans="1:12" ht="15.75">
      <c r="A372" s="262"/>
      <c r="B372" s="251"/>
      <c r="C372" s="187" t="s">
        <v>211</v>
      </c>
      <c r="D372" s="194">
        <v>66424</v>
      </c>
      <c r="E372" s="194">
        <v>68781</v>
      </c>
      <c r="F372" s="201">
        <f t="shared" si="15"/>
        <v>135205</v>
      </c>
      <c r="G372" s="194">
        <v>7327</v>
      </c>
      <c r="H372" s="194">
        <v>5802</v>
      </c>
      <c r="I372" s="201">
        <f t="shared" si="16"/>
        <v>13129</v>
      </c>
      <c r="J372" s="194">
        <v>73751</v>
      </c>
      <c r="K372" s="195">
        <v>74583</v>
      </c>
      <c r="L372" s="201">
        <f t="shared" si="17"/>
        <v>148334</v>
      </c>
    </row>
    <row r="373" spans="1:12" ht="15.75">
      <c r="A373" s="262"/>
      <c r="B373" s="251"/>
      <c r="C373" s="187" t="s">
        <v>212</v>
      </c>
      <c r="D373" s="194">
        <v>65242</v>
      </c>
      <c r="E373" s="194">
        <v>67940</v>
      </c>
      <c r="F373" s="201">
        <f t="shared" si="15"/>
        <v>133182</v>
      </c>
      <c r="G373" s="194">
        <v>6939</v>
      </c>
      <c r="H373" s="194">
        <v>5705</v>
      </c>
      <c r="I373" s="201">
        <f t="shared" si="16"/>
        <v>12644</v>
      </c>
      <c r="J373" s="194">
        <v>72181</v>
      </c>
      <c r="K373" s="195">
        <v>73645</v>
      </c>
      <c r="L373" s="201">
        <f t="shared" si="17"/>
        <v>145826</v>
      </c>
    </row>
    <row r="374" spans="1:12" ht="15.75">
      <c r="A374" s="262"/>
      <c r="B374" s="251"/>
      <c r="C374" s="187" t="s">
        <v>213</v>
      </c>
      <c r="D374" s="194">
        <v>63904</v>
      </c>
      <c r="E374" s="194">
        <v>66289</v>
      </c>
      <c r="F374" s="201">
        <f t="shared" si="15"/>
        <v>130193</v>
      </c>
      <c r="G374" s="194">
        <v>6513</v>
      </c>
      <c r="H374" s="194">
        <v>5449</v>
      </c>
      <c r="I374" s="201">
        <f t="shared" si="16"/>
        <v>11962</v>
      </c>
      <c r="J374" s="194">
        <v>70417</v>
      </c>
      <c r="K374" s="195">
        <v>71738</v>
      </c>
      <c r="L374" s="201">
        <f t="shared" si="17"/>
        <v>142155</v>
      </c>
    </row>
    <row r="375" spans="1:12" ht="15.75">
      <c r="A375" s="262"/>
      <c r="B375" s="252"/>
      <c r="C375" s="187" t="s">
        <v>214</v>
      </c>
      <c r="D375" s="194">
        <v>62505</v>
      </c>
      <c r="E375" s="194">
        <v>64314</v>
      </c>
      <c r="F375" s="201">
        <f t="shared" si="15"/>
        <v>126819</v>
      </c>
      <c r="G375" s="194">
        <v>6137</v>
      </c>
      <c r="H375" s="194">
        <v>5118</v>
      </c>
      <c r="I375" s="201">
        <f t="shared" si="16"/>
        <v>11255</v>
      </c>
      <c r="J375" s="194">
        <v>68642</v>
      </c>
      <c r="K375" s="195">
        <v>69432</v>
      </c>
      <c r="L375" s="201">
        <f t="shared" si="17"/>
        <v>138074</v>
      </c>
    </row>
    <row r="376" spans="1:12" ht="15.75">
      <c r="A376" s="262"/>
      <c r="B376" s="250" t="s">
        <v>306</v>
      </c>
      <c r="C376" s="187" t="s">
        <v>215</v>
      </c>
      <c r="D376" s="194">
        <v>61550</v>
      </c>
      <c r="E376" s="194">
        <v>63493</v>
      </c>
      <c r="F376" s="201">
        <f t="shared" si="15"/>
        <v>125043</v>
      </c>
      <c r="G376" s="194">
        <v>5982</v>
      </c>
      <c r="H376" s="194">
        <v>5007</v>
      </c>
      <c r="I376" s="201">
        <f t="shared" si="16"/>
        <v>10989</v>
      </c>
      <c r="J376" s="194">
        <v>67532</v>
      </c>
      <c r="K376" s="195">
        <v>68500</v>
      </c>
      <c r="L376" s="201">
        <f t="shared" si="17"/>
        <v>136032</v>
      </c>
    </row>
    <row r="377" spans="1:12" ht="15.75">
      <c r="A377" s="262"/>
      <c r="B377" s="251"/>
      <c r="C377" s="187" t="s">
        <v>216</v>
      </c>
      <c r="D377" s="194">
        <v>58430</v>
      </c>
      <c r="E377" s="194">
        <v>61122</v>
      </c>
      <c r="F377" s="201">
        <f t="shared" si="15"/>
        <v>119552</v>
      </c>
      <c r="G377" s="194">
        <v>5595</v>
      </c>
      <c r="H377" s="194">
        <v>4674</v>
      </c>
      <c r="I377" s="201">
        <f t="shared" si="16"/>
        <v>10269</v>
      </c>
      <c r="J377" s="194">
        <v>64025</v>
      </c>
      <c r="K377" s="195">
        <v>65796</v>
      </c>
      <c r="L377" s="201">
        <f t="shared" si="17"/>
        <v>129821</v>
      </c>
    </row>
    <row r="378" spans="1:12" ht="15.75">
      <c r="A378" s="262"/>
      <c r="B378" s="251"/>
      <c r="C378" s="187" t="s">
        <v>217</v>
      </c>
      <c r="D378" s="194">
        <v>58174</v>
      </c>
      <c r="E378" s="194">
        <v>61034</v>
      </c>
      <c r="F378" s="201">
        <f t="shared" si="15"/>
        <v>119208</v>
      </c>
      <c r="G378" s="194">
        <v>5531</v>
      </c>
      <c r="H378" s="194">
        <v>4900</v>
      </c>
      <c r="I378" s="201">
        <f t="shared" si="16"/>
        <v>10431</v>
      </c>
      <c r="J378" s="194">
        <v>63705</v>
      </c>
      <c r="K378" s="195">
        <v>65934</v>
      </c>
      <c r="L378" s="201">
        <f t="shared" si="17"/>
        <v>129639</v>
      </c>
    </row>
    <row r="379" spans="1:12" ht="15.75">
      <c r="A379" s="262"/>
      <c r="B379" s="251"/>
      <c r="C379" s="187" t="s">
        <v>218</v>
      </c>
      <c r="D379" s="194">
        <v>57651</v>
      </c>
      <c r="E379" s="194">
        <v>60340</v>
      </c>
      <c r="F379" s="201">
        <f t="shared" si="15"/>
        <v>117991</v>
      </c>
      <c r="G379" s="194">
        <v>5426</v>
      </c>
      <c r="H379" s="194">
        <v>4462</v>
      </c>
      <c r="I379" s="201">
        <f t="shared" si="16"/>
        <v>9888</v>
      </c>
      <c r="J379" s="194">
        <v>63077</v>
      </c>
      <c r="K379" s="195">
        <v>64802</v>
      </c>
      <c r="L379" s="201">
        <f t="shared" si="17"/>
        <v>127879</v>
      </c>
    </row>
    <row r="380" spans="1:12" ht="15.75">
      <c r="A380" s="262"/>
      <c r="B380" s="252"/>
      <c r="C380" s="187" t="s">
        <v>219</v>
      </c>
      <c r="D380" s="194">
        <v>57386</v>
      </c>
      <c r="E380" s="194">
        <v>61076</v>
      </c>
      <c r="F380" s="201">
        <f t="shared" si="15"/>
        <v>118462</v>
      </c>
      <c r="G380" s="194">
        <v>5301</v>
      </c>
      <c r="H380" s="194">
        <v>4515</v>
      </c>
      <c r="I380" s="201">
        <f t="shared" si="16"/>
        <v>9816</v>
      </c>
      <c r="J380" s="194">
        <v>62687</v>
      </c>
      <c r="K380" s="195">
        <v>65591</v>
      </c>
      <c r="L380" s="201">
        <f t="shared" si="17"/>
        <v>128278</v>
      </c>
    </row>
    <row r="381" spans="1:12" ht="15.75">
      <c r="A381" s="262"/>
      <c r="B381" s="250" t="s">
        <v>307</v>
      </c>
      <c r="C381" s="187" t="s">
        <v>221</v>
      </c>
      <c r="D381" s="194">
        <v>56240</v>
      </c>
      <c r="E381" s="194">
        <v>60215</v>
      </c>
      <c r="F381" s="201">
        <f t="shared" si="15"/>
        <v>116455</v>
      </c>
      <c r="G381" s="194">
        <v>5004</v>
      </c>
      <c r="H381" s="194">
        <v>4214</v>
      </c>
      <c r="I381" s="201">
        <f t="shared" si="16"/>
        <v>9218</v>
      </c>
      <c r="J381" s="194">
        <v>61244</v>
      </c>
      <c r="K381" s="195">
        <v>64429</v>
      </c>
      <c r="L381" s="201">
        <f t="shared" si="17"/>
        <v>125673</v>
      </c>
    </row>
    <row r="382" spans="1:12" ht="15.75">
      <c r="A382" s="262"/>
      <c r="B382" s="251"/>
      <c r="C382" s="187" t="s">
        <v>222</v>
      </c>
      <c r="D382" s="194">
        <v>55974</v>
      </c>
      <c r="E382" s="194">
        <v>60179</v>
      </c>
      <c r="F382" s="201">
        <f t="shared" si="15"/>
        <v>116153</v>
      </c>
      <c r="G382" s="194">
        <v>4776</v>
      </c>
      <c r="H382" s="194">
        <v>3949</v>
      </c>
      <c r="I382" s="201">
        <f t="shared" si="16"/>
        <v>8725</v>
      </c>
      <c r="J382" s="194">
        <v>60750</v>
      </c>
      <c r="K382" s="195">
        <v>64128</v>
      </c>
      <c r="L382" s="201">
        <f t="shared" si="17"/>
        <v>124878</v>
      </c>
    </row>
    <row r="383" spans="1:12" ht="15.75">
      <c r="A383" s="262"/>
      <c r="B383" s="251"/>
      <c r="C383" s="187" t="s">
        <v>223</v>
      </c>
      <c r="D383" s="194">
        <v>46190</v>
      </c>
      <c r="E383" s="194">
        <v>51111</v>
      </c>
      <c r="F383" s="201">
        <f t="shared" si="15"/>
        <v>97301</v>
      </c>
      <c r="G383" s="194">
        <v>3804</v>
      </c>
      <c r="H383" s="194">
        <v>3446</v>
      </c>
      <c r="I383" s="201">
        <f t="shared" si="16"/>
        <v>7250</v>
      </c>
      <c r="J383" s="194">
        <v>49994</v>
      </c>
      <c r="K383" s="195">
        <v>54557</v>
      </c>
      <c r="L383" s="201">
        <f t="shared" si="17"/>
        <v>104551</v>
      </c>
    </row>
    <row r="384" spans="1:12" ht="15.75">
      <c r="A384" s="262"/>
      <c r="B384" s="251"/>
      <c r="C384" s="187" t="s">
        <v>224</v>
      </c>
      <c r="D384" s="194">
        <v>45647</v>
      </c>
      <c r="E384" s="194">
        <v>50304</v>
      </c>
      <c r="F384" s="201">
        <f t="shared" si="15"/>
        <v>95951</v>
      </c>
      <c r="G384" s="194">
        <v>3746</v>
      </c>
      <c r="H384" s="194">
        <v>3578</v>
      </c>
      <c r="I384" s="201">
        <f t="shared" si="16"/>
        <v>7324</v>
      </c>
      <c r="J384" s="194">
        <v>49393</v>
      </c>
      <c r="K384" s="195">
        <v>53882</v>
      </c>
      <c r="L384" s="201">
        <f t="shared" si="17"/>
        <v>103275</v>
      </c>
    </row>
    <row r="385" spans="1:12" ht="15.75">
      <c r="A385" s="262"/>
      <c r="B385" s="252"/>
      <c r="C385" s="187" t="s">
        <v>225</v>
      </c>
      <c r="D385" s="194">
        <v>42502</v>
      </c>
      <c r="E385" s="194">
        <v>47643</v>
      </c>
      <c r="F385" s="201">
        <f t="shared" si="15"/>
        <v>90145</v>
      </c>
      <c r="G385" s="194">
        <v>3514</v>
      </c>
      <c r="H385" s="194">
        <v>3137</v>
      </c>
      <c r="I385" s="201">
        <f t="shared" si="16"/>
        <v>6651</v>
      </c>
      <c r="J385" s="194">
        <v>46016</v>
      </c>
      <c r="K385" s="195">
        <v>50780</v>
      </c>
      <c r="L385" s="201">
        <f t="shared" si="17"/>
        <v>96796</v>
      </c>
    </row>
    <row r="386" spans="1:12" ht="15.75">
      <c r="A386" s="262"/>
      <c r="B386" s="250" t="s">
        <v>308</v>
      </c>
      <c r="C386" s="187" t="s">
        <v>226</v>
      </c>
      <c r="D386" s="194">
        <v>36775</v>
      </c>
      <c r="E386" s="194">
        <v>41539</v>
      </c>
      <c r="F386" s="201">
        <f t="shared" si="15"/>
        <v>78314</v>
      </c>
      <c r="G386" s="194">
        <v>3181</v>
      </c>
      <c r="H386" s="194">
        <v>3064</v>
      </c>
      <c r="I386" s="201">
        <f t="shared" si="16"/>
        <v>6245</v>
      </c>
      <c r="J386" s="194">
        <v>39956</v>
      </c>
      <c r="K386" s="195">
        <v>44603</v>
      </c>
      <c r="L386" s="201">
        <f t="shared" si="17"/>
        <v>84559</v>
      </c>
    </row>
    <row r="387" spans="1:12" ht="15.75">
      <c r="A387" s="262"/>
      <c r="B387" s="251"/>
      <c r="C387" s="187" t="s">
        <v>227</v>
      </c>
      <c r="D387" s="194">
        <v>32562</v>
      </c>
      <c r="E387" s="194">
        <v>37853</v>
      </c>
      <c r="F387" s="201">
        <f t="shared" si="15"/>
        <v>70415</v>
      </c>
      <c r="G387" s="194">
        <v>2922</v>
      </c>
      <c r="H387" s="194">
        <v>2764</v>
      </c>
      <c r="I387" s="201">
        <f t="shared" si="16"/>
        <v>5686</v>
      </c>
      <c r="J387" s="194">
        <v>35484</v>
      </c>
      <c r="K387" s="195">
        <v>40617</v>
      </c>
      <c r="L387" s="201">
        <f t="shared" si="17"/>
        <v>76101</v>
      </c>
    </row>
    <row r="388" spans="1:12" ht="15.75">
      <c r="A388" s="262"/>
      <c r="B388" s="251"/>
      <c r="C388" s="187" t="s">
        <v>228</v>
      </c>
      <c r="D388" s="194">
        <v>35456</v>
      </c>
      <c r="E388" s="194">
        <v>42026</v>
      </c>
      <c r="F388" s="201">
        <f t="shared" si="15"/>
        <v>77482</v>
      </c>
      <c r="G388" s="194">
        <v>3138</v>
      </c>
      <c r="H388" s="194">
        <v>3298</v>
      </c>
      <c r="I388" s="201">
        <f t="shared" si="16"/>
        <v>6436</v>
      </c>
      <c r="J388" s="194">
        <v>38594</v>
      </c>
      <c r="K388" s="195">
        <v>45324</v>
      </c>
      <c r="L388" s="201">
        <f t="shared" si="17"/>
        <v>83918</v>
      </c>
    </row>
    <row r="389" spans="1:12" ht="15.75">
      <c r="A389" s="262"/>
      <c r="B389" s="251"/>
      <c r="C389" s="187" t="s">
        <v>229</v>
      </c>
      <c r="D389" s="194">
        <v>37712</v>
      </c>
      <c r="E389" s="194">
        <v>45903</v>
      </c>
      <c r="F389" s="201">
        <f t="shared" si="15"/>
        <v>83615</v>
      </c>
      <c r="G389" s="194">
        <v>2907</v>
      </c>
      <c r="H389" s="194">
        <v>3072</v>
      </c>
      <c r="I389" s="201">
        <f t="shared" si="16"/>
        <v>5979</v>
      </c>
      <c r="J389" s="194">
        <v>40619</v>
      </c>
      <c r="K389" s="195">
        <v>48975</v>
      </c>
      <c r="L389" s="201">
        <f t="shared" si="17"/>
        <v>89594</v>
      </c>
    </row>
    <row r="390" spans="1:12" ht="15.75">
      <c r="A390" s="262"/>
      <c r="B390" s="252"/>
      <c r="C390" s="187" t="s">
        <v>230</v>
      </c>
      <c r="D390" s="194">
        <v>37644</v>
      </c>
      <c r="E390" s="194">
        <v>46089</v>
      </c>
      <c r="F390" s="201">
        <f t="shared" si="15"/>
        <v>83733</v>
      </c>
      <c r="G390" s="194">
        <v>2650</v>
      </c>
      <c r="H390" s="194">
        <v>2944</v>
      </c>
      <c r="I390" s="201">
        <f t="shared" si="16"/>
        <v>5594</v>
      </c>
      <c r="J390" s="194">
        <v>40294</v>
      </c>
      <c r="K390" s="195">
        <v>49033</v>
      </c>
      <c r="L390" s="201">
        <f t="shared" si="17"/>
        <v>89327</v>
      </c>
    </row>
    <row r="391" spans="1:12" ht="15.75">
      <c r="A391" s="262"/>
      <c r="B391" s="250" t="s">
        <v>309</v>
      </c>
      <c r="C391" s="187" t="s">
        <v>231</v>
      </c>
      <c r="D391" s="194">
        <v>35560</v>
      </c>
      <c r="E391" s="194">
        <v>43684</v>
      </c>
      <c r="F391" s="201">
        <f t="shared" si="15"/>
        <v>79244</v>
      </c>
      <c r="G391" s="194">
        <v>2495</v>
      </c>
      <c r="H391" s="194">
        <v>2717</v>
      </c>
      <c r="I391" s="201">
        <f t="shared" si="16"/>
        <v>5212</v>
      </c>
      <c r="J391" s="194">
        <v>38055</v>
      </c>
      <c r="K391" s="195">
        <v>46401</v>
      </c>
      <c r="L391" s="201">
        <f t="shared" si="17"/>
        <v>84456</v>
      </c>
    </row>
    <row r="392" spans="1:12" ht="15.75">
      <c r="A392" s="262"/>
      <c r="B392" s="251"/>
      <c r="C392" s="187" t="s">
        <v>232</v>
      </c>
      <c r="D392" s="194">
        <v>33126</v>
      </c>
      <c r="E392" s="194">
        <v>42493</v>
      </c>
      <c r="F392" s="201">
        <f t="shared" si="15"/>
        <v>75619</v>
      </c>
      <c r="G392" s="194">
        <v>2343</v>
      </c>
      <c r="H392" s="194">
        <v>2700</v>
      </c>
      <c r="I392" s="201">
        <f t="shared" si="16"/>
        <v>5043</v>
      </c>
      <c r="J392" s="194">
        <v>35469</v>
      </c>
      <c r="K392" s="195">
        <v>45193</v>
      </c>
      <c r="L392" s="201">
        <f t="shared" si="17"/>
        <v>80662</v>
      </c>
    </row>
    <row r="393" spans="1:12" ht="15.75">
      <c r="A393" s="262"/>
      <c r="B393" s="251"/>
      <c r="C393" s="187" t="s">
        <v>233</v>
      </c>
      <c r="D393" s="194">
        <v>31505</v>
      </c>
      <c r="E393" s="194">
        <v>41550</v>
      </c>
      <c r="F393" s="201">
        <f t="shared" si="15"/>
        <v>73055</v>
      </c>
      <c r="G393" s="194">
        <v>2196</v>
      </c>
      <c r="H393" s="194">
        <v>2586</v>
      </c>
      <c r="I393" s="201">
        <f t="shared" si="16"/>
        <v>4782</v>
      </c>
      <c r="J393" s="194">
        <v>33701</v>
      </c>
      <c r="K393" s="195">
        <v>44136</v>
      </c>
      <c r="L393" s="201">
        <f t="shared" si="17"/>
        <v>77837</v>
      </c>
    </row>
    <row r="394" spans="1:12" ht="15.75">
      <c r="A394" s="262"/>
      <c r="B394" s="251"/>
      <c r="C394" s="187" t="s">
        <v>234</v>
      </c>
      <c r="D394" s="194">
        <v>30726</v>
      </c>
      <c r="E394" s="194">
        <v>41542</v>
      </c>
      <c r="F394" s="201">
        <f t="shared" si="15"/>
        <v>72268</v>
      </c>
      <c r="G394" s="194">
        <v>2023</v>
      </c>
      <c r="H394" s="194">
        <v>2540</v>
      </c>
      <c r="I394" s="201">
        <f t="shared" si="16"/>
        <v>4563</v>
      </c>
      <c r="J394" s="194">
        <v>32749</v>
      </c>
      <c r="K394" s="195">
        <v>44082</v>
      </c>
      <c r="L394" s="201">
        <f t="shared" si="17"/>
        <v>76831</v>
      </c>
    </row>
    <row r="395" spans="1:12" ht="15.75">
      <c r="A395" s="262"/>
      <c r="B395" s="252"/>
      <c r="C395" s="187" t="s">
        <v>235</v>
      </c>
      <c r="D395" s="194">
        <v>28945</v>
      </c>
      <c r="E395" s="194">
        <v>40479</v>
      </c>
      <c r="F395" s="201">
        <f t="shared" si="15"/>
        <v>69424</v>
      </c>
      <c r="G395" s="194">
        <v>1871</v>
      </c>
      <c r="H395" s="194">
        <v>2315</v>
      </c>
      <c r="I395" s="201">
        <f t="shared" si="16"/>
        <v>4186</v>
      </c>
      <c r="J395" s="194">
        <v>30816</v>
      </c>
      <c r="K395" s="195">
        <v>42794</v>
      </c>
      <c r="L395" s="201">
        <f t="shared" si="17"/>
        <v>73610</v>
      </c>
    </row>
    <row r="396" spans="1:12" ht="15.75">
      <c r="A396" s="262"/>
      <c r="B396" s="250" t="s">
        <v>310</v>
      </c>
      <c r="C396" s="187" t="s">
        <v>236</v>
      </c>
      <c r="D396" s="194">
        <v>27943</v>
      </c>
      <c r="E396" s="194">
        <v>41415</v>
      </c>
      <c r="F396" s="201">
        <f t="shared" si="15"/>
        <v>69358</v>
      </c>
      <c r="G396" s="194">
        <v>1743</v>
      </c>
      <c r="H396" s="194">
        <v>2116</v>
      </c>
      <c r="I396" s="201">
        <f t="shared" si="16"/>
        <v>3859</v>
      </c>
      <c r="J396" s="194">
        <v>29686</v>
      </c>
      <c r="K396" s="195">
        <v>43531</v>
      </c>
      <c r="L396" s="201">
        <f t="shared" si="17"/>
        <v>73217</v>
      </c>
    </row>
    <row r="397" spans="1:12" ht="15.75">
      <c r="A397" s="262"/>
      <c r="B397" s="251"/>
      <c r="C397" s="187" t="s">
        <v>237</v>
      </c>
      <c r="D397" s="194">
        <v>26230</v>
      </c>
      <c r="E397" s="194">
        <v>39973</v>
      </c>
      <c r="F397" s="201">
        <f t="shared" si="15"/>
        <v>66203</v>
      </c>
      <c r="G397" s="194">
        <v>1532</v>
      </c>
      <c r="H397" s="194">
        <v>2007</v>
      </c>
      <c r="I397" s="201">
        <f t="shared" si="16"/>
        <v>3539</v>
      </c>
      <c r="J397" s="194">
        <v>27762</v>
      </c>
      <c r="K397" s="195">
        <v>41980</v>
      </c>
      <c r="L397" s="201">
        <f t="shared" si="17"/>
        <v>69742</v>
      </c>
    </row>
    <row r="398" spans="1:12" ht="15.75">
      <c r="A398" s="262"/>
      <c r="B398" s="251"/>
      <c r="C398" s="187" t="s">
        <v>238</v>
      </c>
      <c r="D398" s="194">
        <v>23921</v>
      </c>
      <c r="E398" s="194">
        <v>38344</v>
      </c>
      <c r="F398" s="201">
        <f aca="true" t="shared" si="18" ref="F398:F416">SUM(D398:E398)</f>
        <v>62265</v>
      </c>
      <c r="G398" s="194">
        <v>1486</v>
      </c>
      <c r="H398" s="194">
        <v>2085</v>
      </c>
      <c r="I398" s="201">
        <f aca="true" t="shared" si="19" ref="I398:I416">SUM(G398:H398)</f>
        <v>3571</v>
      </c>
      <c r="J398" s="194">
        <v>25407</v>
      </c>
      <c r="K398" s="195">
        <v>40429</v>
      </c>
      <c r="L398" s="201">
        <f aca="true" t="shared" si="20" ref="L398:L416">SUM(J398:K398)</f>
        <v>65836</v>
      </c>
    </row>
    <row r="399" spans="1:12" ht="15.75">
      <c r="A399" s="262"/>
      <c r="B399" s="251"/>
      <c r="C399" s="187" t="s">
        <v>239</v>
      </c>
      <c r="D399" s="194">
        <v>20295</v>
      </c>
      <c r="E399" s="194">
        <v>34334</v>
      </c>
      <c r="F399" s="201">
        <f t="shared" si="18"/>
        <v>54629</v>
      </c>
      <c r="G399" s="194">
        <v>1240</v>
      </c>
      <c r="H399" s="194">
        <v>1713</v>
      </c>
      <c r="I399" s="201">
        <f t="shared" si="19"/>
        <v>2953</v>
      </c>
      <c r="J399" s="194">
        <v>21535</v>
      </c>
      <c r="K399" s="195">
        <v>36047</v>
      </c>
      <c r="L399" s="201">
        <f t="shared" si="20"/>
        <v>57582</v>
      </c>
    </row>
    <row r="400" spans="1:12" ht="15.75">
      <c r="A400" s="262"/>
      <c r="B400" s="252"/>
      <c r="C400" s="187" t="s">
        <v>240</v>
      </c>
      <c r="D400" s="194">
        <v>17846</v>
      </c>
      <c r="E400" s="194">
        <v>31610</v>
      </c>
      <c r="F400" s="201">
        <f t="shared" si="18"/>
        <v>49456</v>
      </c>
      <c r="G400" s="194">
        <v>1032</v>
      </c>
      <c r="H400" s="194">
        <v>1574</v>
      </c>
      <c r="I400" s="201">
        <f t="shared" si="19"/>
        <v>2606</v>
      </c>
      <c r="J400" s="194">
        <v>18878</v>
      </c>
      <c r="K400" s="195">
        <v>33184</v>
      </c>
      <c r="L400" s="201">
        <f t="shared" si="20"/>
        <v>52062</v>
      </c>
    </row>
    <row r="401" spans="1:12" ht="15.75">
      <c r="A401" s="262"/>
      <c r="B401" s="250" t="s">
        <v>311</v>
      </c>
      <c r="C401" s="187" t="s">
        <v>241</v>
      </c>
      <c r="D401" s="194">
        <v>15617</v>
      </c>
      <c r="E401" s="194">
        <v>28742</v>
      </c>
      <c r="F401" s="201">
        <f t="shared" si="18"/>
        <v>44359</v>
      </c>
      <c r="G401" s="196">
        <v>884</v>
      </c>
      <c r="H401" s="194">
        <v>1457</v>
      </c>
      <c r="I401" s="201">
        <f t="shared" si="19"/>
        <v>2341</v>
      </c>
      <c r="J401" s="194">
        <v>16501</v>
      </c>
      <c r="K401" s="195">
        <v>30199</v>
      </c>
      <c r="L401" s="201">
        <f t="shared" si="20"/>
        <v>46700</v>
      </c>
    </row>
    <row r="402" spans="1:12" ht="15.75">
      <c r="A402" s="262"/>
      <c r="B402" s="251"/>
      <c r="C402" s="187" t="s">
        <v>242</v>
      </c>
      <c r="D402" s="194">
        <v>13404</v>
      </c>
      <c r="E402" s="194">
        <v>26578</v>
      </c>
      <c r="F402" s="201">
        <f t="shared" si="18"/>
        <v>39982</v>
      </c>
      <c r="G402" s="196">
        <v>750</v>
      </c>
      <c r="H402" s="194">
        <v>1313</v>
      </c>
      <c r="I402" s="201">
        <f t="shared" si="19"/>
        <v>2063</v>
      </c>
      <c r="J402" s="194">
        <v>14154</v>
      </c>
      <c r="K402" s="195">
        <v>27891</v>
      </c>
      <c r="L402" s="201">
        <f t="shared" si="20"/>
        <v>42045</v>
      </c>
    </row>
    <row r="403" spans="1:12" ht="15.75">
      <c r="A403" s="262"/>
      <c r="B403" s="251"/>
      <c r="C403" s="187" t="s">
        <v>243</v>
      </c>
      <c r="D403" s="194">
        <v>11620</v>
      </c>
      <c r="E403" s="194">
        <v>24160</v>
      </c>
      <c r="F403" s="201">
        <f t="shared" si="18"/>
        <v>35780</v>
      </c>
      <c r="G403" s="196">
        <v>644</v>
      </c>
      <c r="H403" s="194">
        <v>1153</v>
      </c>
      <c r="I403" s="201">
        <f t="shared" si="19"/>
        <v>1797</v>
      </c>
      <c r="J403" s="194">
        <v>12264</v>
      </c>
      <c r="K403" s="195">
        <v>25313</v>
      </c>
      <c r="L403" s="201">
        <f t="shared" si="20"/>
        <v>37577</v>
      </c>
    </row>
    <row r="404" spans="1:12" ht="15.75">
      <c r="A404" s="262"/>
      <c r="B404" s="251"/>
      <c r="C404" s="187" t="s">
        <v>244</v>
      </c>
      <c r="D404" s="194">
        <v>9641</v>
      </c>
      <c r="E404" s="194">
        <v>21306</v>
      </c>
      <c r="F404" s="201">
        <f t="shared" si="18"/>
        <v>30947</v>
      </c>
      <c r="G404" s="196">
        <v>527</v>
      </c>
      <c r="H404" s="196">
        <v>997</v>
      </c>
      <c r="I404" s="201">
        <f t="shared" si="19"/>
        <v>1524</v>
      </c>
      <c r="J404" s="194">
        <v>10168</v>
      </c>
      <c r="K404" s="195">
        <v>22303</v>
      </c>
      <c r="L404" s="201">
        <f t="shared" si="20"/>
        <v>32471</v>
      </c>
    </row>
    <row r="405" spans="1:12" ht="15.75">
      <c r="A405" s="262"/>
      <c r="B405" s="252"/>
      <c r="C405" s="187" t="s">
        <v>245</v>
      </c>
      <c r="D405" s="194">
        <v>7777</v>
      </c>
      <c r="E405" s="194">
        <v>18451</v>
      </c>
      <c r="F405" s="201">
        <f t="shared" si="18"/>
        <v>26228</v>
      </c>
      <c r="G405" s="196">
        <v>397</v>
      </c>
      <c r="H405" s="196">
        <v>888</v>
      </c>
      <c r="I405" s="201">
        <f t="shared" si="19"/>
        <v>1285</v>
      </c>
      <c r="J405" s="194">
        <v>8174</v>
      </c>
      <c r="K405" s="195">
        <v>19339</v>
      </c>
      <c r="L405" s="201">
        <f t="shared" si="20"/>
        <v>27513</v>
      </c>
    </row>
    <row r="406" spans="1:12" ht="15.75">
      <c r="A406" s="262"/>
      <c r="B406" s="250" t="s">
        <v>312</v>
      </c>
      <c r="C406" s="187" t="s">
        <v>246</v>
      </c>
      <c r="D406" s="194">
        <v>6119</v>
      </c>
      <c r="E406" s="194">
        <v>15370</v>
      </c>
      <c r="F406" s="201">
        <f t="shared" si="18"/>
        <v>21489</v>
      </c>
      <c r="G406" s="196">
        <v>311</v>
      </c>
      <c r="H406" s="196">
        <v>704</v>
      </c>
      <c r="I406" s="201">
        <f t="shared" si="19"/>
        <v>1015</v>
      </c>
      <c r="J406" s="194">
        <v>6430</v>
      </c>
      <c r="K406" s="195">
        <v>16074</v>
      </c>
      <c r="L406" s="201">
        <f t="shared" si="20"/>
        <v>22504</v>
      </c>
    </row>
    <row r="407" spans="1:12" ht="15.75">
      <c r="A407" s="262"/>
      <c r="B407" s="251"/>
      <c r="C407" s="187" t="s">
        <v>247</v>
      </c>
      <c r="D407" s="194">
        <v>4948</v>
      </c>
      <c r="E407" s="194">
        <v>12998</v>
      </c>
      <c r="F407" s="201">
        <f t="shared" si="18"/>
        <v>17946</v>
      </c>
      <c r="G407" s="196">
        <v>247</v>
      </c>
      <c r="H407" s="196">
        <v>526</v>
      </c>
      <c r="I407" s="201">
        <f t="shared" si="19"/>
        <v>773</v>
      </c>
      <c r="J407" s="194">
        <v>5195</v>
      </c>
      <c r="K407" s="195">
        <v>13524</v>
      </c>
      <c r="L407" s="201">
        <f t="shared" si="20"/>
        <v>18719</v>
      </c>
    </row>
    <row r="408" spans="1:12" ht="15.75">
      <c r="A408" s="262"/>
      <c r="B408" s="251"/>
      <c r="C408" s="187" t="s">
        <v>248</v>
      </c>
      <c r="D408" s="194">
        <v>3499</v>
      </c>
      <c r="E408" s="194">
        <v>10441</v>
      </c>
      <c r="F408" s="201">
        <f t="shared" si="18"/>
        <v>13940</v>
      </c>
      <c r="G408" s="196">
        <v>163</v>
      </c>
      <c r="H408" s="196">
        <v>436</v>
      </c>
      <c r="I408" s="201">
        <f t="shared" si="19"/>
        <v>599</v>
      </c>
      <c r="J408" s="194">
        <v>3662</v>
      </c>
      <c r="K408" s="195">
        <v>10877</v>
      </c>
      <c r="L408" s="201">
        <f t="shared" si="20"/>
        <v>14539</v>
      </c>
    </row>
    <row r="409" spans="1:12" ht="15.75">
      <c r="A409" s="262"/>
      <c r="B409" s="251"/>
      <c r="C409" s="187" t="s">
        <v>249</v>
      </c>
      <c r="D409" s="194">
        <v>1967</v>
      </c>
      <c r="E409" s="194">
        <v>6263</v>
      </c>
      <c r="F409" s="201">
        <f t="shared" si="18"/>
        <v>8230</v>
      </c>
      <c r="G409" s="196">
        <v>97</v>
      </c>
      <c r="H409" s="196">
        <v>262</v>
      </c>
      <c r="I409" s="201">
        <f t="shared" si="19"/>
        <v>359</v>
      </c>
      <c r="J409" s="194">
        <v>2064</v>
      </c>
      <c r="K409" s="195">
        <v>6525</v>
      </c>
      <c r="L409" s="201">
        <f t="shared" si="20"/>
        <v>8589</v>
      </c>
    </row>
    <row r="410" spans="1:12" ht="15.75">
      <c r="A410" s="262"/>
      <c r="B410" s="252"/>
      <c r="C410" s="187" t="s">
        <v>250</v>
      </c>
      <c r="D410" s="196">
        <v>988</v>
      </c>
      <c r="E410" s="194">
        <v>3411</v>
      </c>
      <c r="F410" s="201">
        <f t="shared" si="18"/>
        <v>4399</v>
      </c>
      <c r="G410" s="196">
        <v>50</v>
      </c>
      <c r="H410" s="196">
        <v>157</v>
      </c>
      <c r="I410" s="201">
        <f t="shared" si="19"/>
        <v>207</v>
      </c>
      <c r="J410" s="194">
        <v>1038</v>
      </c>
      <c r="K410" s="195">
        <v>3568</v>
      </c>
      <c r="L410" s="201">
        <f t="shared" si="20"/>
        <v>4606</v>
      </c>
    </row>
    <row r="411" spans="1:12" ht="15.75">
      <c r="A411" s="262"/>
      <c r="B411" s="250" t="s">
        <v>313</v>
      </c>
      <c r="C411" s="187" t="s">
        <v>251</v>
      </c>
      <c r="D411" s="196">
        <v>645</v>
      </c>
      <c r="E411" s="194">
        <v>2566</v>
      </c>
      <c r="F411" s="201">
        <f t="shared" si="18"/>
        <v>3211</v>
      </c>
      <c r="G411" s="196">
        <v>33</v>
      </c>
      <c r="H411" s="196">
        <v>118</v>
      </c>
      <c r="I411" s="201">
        <f t="shared" si="19"/>
        <v>151</v>
      </c>
      <c r="J411" s="196">
        <v>678</v>
      </c>
      <c r="K411" s="195">
        <v>2684</v>
      </c>
      <c r="L411" s="201">
        <f t="shared" si="20"/>
        <v>3362</v>
      </c>
    </row>
    <row r="412" spans="1:12" ht="15.75">
      <c r="A412" s="262"/>
      <c r="B412" s="251"/>
      <c r="C412" s="187" t="s">
        <v>252</v>
      </c>
      <c r="D412" s="196">
        <v>529</v>
      </c>
      <c r="E412" s="194">
        <v>2140</v>
      </c>
      <c r="F412" s="201">
        <f t="shared" si="18"/>
        <v>2669</v>
      </c>
      <c r="G412" s="196">
        <v>20</v>
      </c>
      <c r="H412" s="196">
        <v>101</v>
      </c>
      <c r="I412" s="201">
        <f t="shared" si="19"/>
        <v>121</v>
      </c>
      <c r="J412" s="196">
        <v>549</v>
      </c>
      <c r="K412" s="195">
        <v>2241</v>
      </c>
      <c r="L412" s="201">
        <f t="shared" si="20"/>
        <v>2790</v>
      </c>
    </row>
    <row r="413" spans="1:12" ht="15.75">
      <c r="A413" s="262"/>
      <c r="B413" s="251"/>
      <c r="C413" s="187" t="s">
        <v>253</v>
      </c>
      <c r="D413" s="196">
        <v>403</v>
      </c>
      <c r="E413" s="194">
        <v>1801</v>
      </c>
      <c r="F413" s="201">
        <f t="shared" si="18"/>
        <v>2204</v>
      </c>
      <c r="G413" s="196">
        <v>13</v>
      </c>
      <c r="H413" s="196">
        <v>74</v>
      </c>
      <c r="I413" s="201">
        <f t="shared" si="19"/>
        <v>87</v>
      </c>
      <c r="J413" s="196">
        <v>416</v>
      </c>
      <c r="K413" s="195">
        <v>1875</v>
      </c>
      <c r="L413" s="201">
        <f t="shared" si="20"/>
        <v>2291</v>
      </c>
    </row>
    <row r="414" spans="1:12" ht="15.75">
      <c r="A414" s="262"/>
      <c r="B414" s="251"/>
      <c r="C414" s="187" t="s">
        <v>254</v>
      </c>
      <c r="D414" s="196">
        <v>290</v>
      </c>
      <c r="E414" s="194">
        <v>1490</v>
      </c>
      <c r="F414" s="201">
        <f t="shared" si="18"/>
        <v>1780</v>
      </c>
      <c r="G414" s="196">
        <v>16</v>
      </c>
      <c r="H414" s="196">
        <v>65</v>
      </c>
      <c r="I414" s="201">
        <f t="shared" si="19"/>
        <v>81</v>
      </c>
      <c r="J414" s="196">
        <v>306</v>
      </c>
      <c r="K414" s="195">
        <v>1555</v>
      </c>
      <c r="L414" s="201">
        <f t="shared" si="20"/>
        <v>1861</v>
      </c>
    </row>
    <row r="415" spans="1:12" ht="15.75">
      <c r="A415" s="262"/>
      <c r="B415" s="252"/>
      <c r="C415" s="187" t="s">
        <v>255</v>
      </c>
      <c r="D415" s="196">
        <v>190</v>
      </c>
      <c r="E415" s="196">
        <v>984</v>
      </c>
      <c r="F415" s="201">
        <f t="shared" si="18"/>
        <v>1174</v>
      </c>
      <c r="G415" s="196">
        <v>7</v>
      </c>
      <c r="H415" s="196">
        <v>38</v>
      </c>
      <c r="I415" s="201">
        <f t="shared" si="19"/>
        <v>45</v>
      </c>
      <c r="J415" s="196">
        <v>197</v>
      </c>
      <c r="K415" s="195">
        <v>1022</v>
      </c>
      <c r="L415" s="201">
        <f t="shared" si="20"/>
        <v>1219</v>
      </c>
    </row>
    <row r="416" spans="1:12" ht="16.5" thickBot="1">
      <c r="A416" s="263"/>
      <c r="B416" s="198" t="s">
        <v>256</v>
      </c>
      <c r="C416" s="198" t="s">
        <v>256</v>
      </c>
      <c r="D416" s="237">
        <v>196</v>
      </c>
      <c r="E416" s="199">
        <v>1547</v>
      </c>
      <c r="F416" s="201">
        <f t="shared" si="18"/>
        <v>1743</v>
      </c>
      <c r="G416" s="237">
        <v>21</v>
      </c>
      <c r="H416" s="237">
        <v>68</v>
      </c>
      <c r="I416" s="201">
        <f t="shared" si="19"/>
        <v>89</v>
      </c>
      <c r="J416" s="237">
        <v>217</v>
      </c>
      <c r="K416" s="200">
        <v>1615</v>
      </c>
      <c r="L416" s="201">
        <f t="shared" si="20"/>
        <v>1832</v>
      </c>
    </row>
    <row r="417" spans="1:12" ht="15">
      <c r="A417" s="185" t="s">
        <v>356</v>
      </c>
      <c r="D417" s="362">
        <f>SUM(D316:D416)</f>
        <v>4839605</v>
      </c>
      <c r="E417" s="362">
        <f aca="true" t="shared" si="21" ref="E417:L417">SUM(E316:E416)</f>
        <v>5064827</v>
      </c>
      <c r="F417" s="362">
        <f t="shared" si="21"/>
        <v>9904432</v>
      </c>
      <c r="G417" s="362">
        <f t="shared" si="21"/>
        <v>607883</v>
      </c>
      <c r="H417" s="362">
        <f t="shared" si="21"/>
        <v>587239</v>
      </c>
      <c r="I417" s="362">
        <f t="shared" si="21"/>
        <v>1195122</v>
      </c>
      <c r="J417" s="362">
        <f t="shared" si="21"/>
        <v>5447488</v>
      </c>
      <c r="K417" s="362">
        <f t="shared" si="21"/>
        <v>5652066</v>
      </c>
      <c r="L417" s="362">
        <f t="shared" si="21"/>
        <v>11099554</v>
      </c>
    </row>
    <row r="418" ht="15" customHeight="1"/>
    <row r="419" ht="15" customHeight="1"/>
    <row r="420" s="360" customFormat="1" ht="15" customHeight="1">
      <c r="A420" s="9" t="s">
        <v>355</v>
      </c>
    </row>
    <row r="421" s="360" customFormat="1" ht="15" customHeight="1">
      <c r="A421" s="361" t="s">
        <v>353</v>
      </c>
    </row>
    <row r="422" s="360" customFormat="1" ht="15" customHeight="1">
      <c r="A422" s="359" t="s">
        <v>354</v>
      </c>
    </row>
    <row r="423" ht="15" customHeight="1"/>
    <row r="424" ht="15" customHeight="1"/>
  </sheetData>
  <sheetProtection/>
  <mergeCells count="99">
    <mergeCell ref="G8:H8"/>
    <mergeCell ref="J8:K8"/>
    <mergeCell ref="B1:C1"/>
    <mergeCell ref="A2:D2"/>
    <mergeCell ref="A3:D3"/>
    <mergeCell ref="A4:D4"/>
    <mergeCell ref="A6:C11"/>
    <mergeCell ref="D8:E8"/>
    <mergeCell ref="A13:A113"/>
    <mergeCell ref="B13:B17"/>
    <mergeCell ref="B18:B22"/>
    <mergeCell ref="B23:B27"/>
    <mergeCell ref="B28:B32"/>
    <mergeCell ref="B33:B37"/>
    <mergeCell ref="B38:B42"/>
    <mergeCell ref="B43:B47"/>
    <mergeCell ref="B48:B52"/>
    <mergeCell ref="B53:B57"/>
    <mergeCell ref="B58:B62"/>
    <mergeCell ref="B63:B67"/>
    <mergeCell ref="B68:B72"/>
    <mergeCell ref="B73:B77"/>
    <mergeCell ref="B78:B82"/>
    <mergeCell ref="B83:B87"/>
    <mergeCell ref="B88:B92"/>
    <mergeCell ref="B93:B97"/>
    <mergeCell ref="B98:B102"/>
    <mergeCell ref="B103:B107"/>
    <mergeCell ref="B108:B112"/>
    <mergeCell ref="A114:A214"/>
    <mergeCell ref="B114:B118"/>
    <mergeCell ref="B119:B123"/>
    <mergeCell ref="B124:B128"/>
    <mergeCell ref="B129:B133"/>
    <mergeCell ref="B134:B138"/>
    <mergeCell ref="B139:B143"/>
    <mergeCell ref="B144:B148"/>
    <mergeCell ref="B149:B153"/>
    <mergeCell ref="B154:B158"/>
    <mergeCell ref="B159:B163"/>
    <mergeCell ref="B164:B168"/>
    <mergeCell ref="B169:B173"/>
    <mergeCell ref="B174:B178"/>
    <mergeCell ref="B179:B183"/>
    <mergeCell ref="B184:B188"/>
    <mergeCell ref="B189:B193"/>
    <mergeCell ref="B194:B198"/>
    <mergeCell ref="B199:B203"/>
    <mergeCell ref="B204:B208"/>
    <mergeCell ref="B209:B213"/>
    <mergeCell ref="A215:A315"/>
    <mergeCell ref="B215:B219"/>
    <mergeCell ref="B220:B224"/>
    <mergeCell ref="B225:B229"/>
    <mergeCell ref="B230:B234"/>
    <mergeCell ref="B235:B239"/>
    <mergeCell ref="B240:B244"/>
    <mergeCell ref="B245:B249"/>
    <mergeCell ref="B250:B254"/>
    <mergeCell ref="B255:B259"/>
    <mergeCell ref="B260:B264"/>
    <mergeCell ref="B265:B269"/>
    <mergeCell ref="B341:B345"/>
    <mergeCell ref="B270:B274"/>
    <mergeCell ref="B275:B279"/>
    <mergeCell ref="B280:B284"/>
    <mergeCell ref="B285:B289"/>
    <mergeCell ref="B290:B294"/>
    <mergeCell ref="B295:B299"/>
    <mergeCell ref="B371:B375"/>
    <mergeCell ref="B300:B304"/>
    <mergeCell ref="B305:B309"/>
    <mergeCell ref="B310:B314"/>
    <mergeCell ref="A316:A416"/>
    <mergeCell ref="B316:B320"/>
    <mergeCell ref="B321:B325"/>
    <mergeCell ref="B326:B330"/>
    <mergeCell ref="B331:B335"/>
    <mergeCell ref="B336:B340"/>
    <mergeCell ref="B381:B385"/>
    <mergeCell ref="B386:B390"/>
    <mergeCell ref="B391:B395"/>
    <mergeCell ref="B396:B400"/>
    <mergeCell ref="B401:B405"/>
    <mergeCell ref="B346:B350"/>
    <mergeCell ref="B351:B355"/>
    <mergeCell ref="B356:B360"/>
    <mergeCell ref="B361:B365"/>
    <mergeCell ref="B366:B370"/>
    <mergeCell ref="L8:L9"/>
    <mergeCell ref="J7:L7"/>
    <mergeCell ref="D6:L6"/>
    <mergeCell ref="B406:B410"/>
    <mergeCell ref="B411:B415"/>
    <mergeCell ref="D7:F7"/>
    <mergeCell ref="F8:F9"/>
    <mergeCell ref="I8:I9"/>
    <mergeCell ref="G7:I7"/>
    <mergeCell ref="B376:B38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419"/>
  <sheetViews>
    <sheetView zoomScale="90" zoomScaleNormal="90" zoomScalePageLayoutView="0" workbookViewId="0" topLeftCell="A1">
      <selection activeCell="H3" sqref="H3"/>
    </sheetView>
  </sheetViews>
  <sheetFormatPr defaultColWidth="9.140625" defaultRowHeight="18" customHeight="1"/>
  <cols>
    <col min="1" max="1" width="20.7109375" style="103" customWidth="1"/>
    <col min="2" max="2" width="27.8515625" style="103" customWidth="1"/>
    <col min="3" max="3" width="19.57421875" style="45" customWidth="1"/>
    <col min="4" max="12" width="30.7109375" style="45" customWidth="1"/>
    <col min="13" max="13" width="24.7109375" style="93" customWidth="1"/>
    <col min="14" max="14" width="22.8515625" style="45" customWidth="1"/>
    <col min="15" max="15" width="25.421875" style="45" customWidth="1"/>
    <col min="16" max="16" width="12.7109375" style="93" customWidth="1"/>
    <col min="17" max="26" width="12.7109375" style="45" customWidth="1"/>
    <col min="27" max="27" width="16.140625" style="45" customWidth="1"/>
    <col min="28" max="28" width="20.00390625" style="45" customWidth="1"/>
    <col min="29" max="40" width="12.7109375" style="45" customWidth="1"/>
    <col min="41" max="42" width="9.140625" style="12" customWidth="1"/>
    <col min="43" max="16384" width="9.140625" style="45" customWidth="1"/>
  </cols>
  <sheetData>
    <row r="1" spans="1:4" s="185" customFormat="1" ht="18" customHeight="1">
      <c r="A1" s="282" t="s">
        <v>284</v>
      </c>
      <c r="B1" s="283"/>
      <c r="C1" s="283"/>
      <c r="D1" s="208" t="s">
        <v>285</v>
      </c>
    </row>
    <row r="2" spans="1:6" s="185" customFormat="1" ht="18" customHeight="1">
      <c r="A2" s="269"/>
      <c r="B2" s="269"/>
      <c r="C2" s="269"/>
      <c r="D2" s="269"/>
      <c r="F2" s="238" t="s">
        <v>358</v>
      </c>
    </row>
    <row r="3" spans="1:4" s="185" customFormat="1" ht="18" customHeight="1" thickBot="1">
      <c r="A3" s="269" t="s">
        <v>286</v>
      </c>
      <c r="B3" s="269"/>
      <c r="C3" s="269"/>
      <c r="D3" s="269"/>
    </row>
    <row r="4" spans="1:6" s="185" customFormat="1" ht="18" customHeight="1" thickBot="1">
      <c r="A4" s="269" t="s">
        <v>287</v>
      </c>
      <c r="B4" s="269"/>
      <c r="C4" s="269"/>
      <c r="D4" s="269"/>
      <c r="F4" s="363" t="s">
        <v>357</v>
      </c>
    </row>
    <row r="5" spans="1:4" s="185" customFormat="1" ht="18" customHeight="1" thickBot="1">
      <c r="A5" s="184"/>
      <c r="B5" s="184"/>
      <c r="C5" s="184"/>
      <c r="D5" s="184"/>
    </row>
    <row r="6" spans="1:12" s="185" customFormat="1" ht="18" customHeight="1" thickBot="1">
      <c r="A6" s="186"/>
      <c r="D6" s="284" t="s">
        <v>266</v>
      </c>
      <c r="E6" s="285"/>
      <c r="F6" s="286"/>
      <c r="G6" s="287" t="s">
        <v>267</v>
      </c>
      <c r="H6" s="288"/>
      <c r="I6" s="289"/>
      <c r="J6" s="290" t="s">
        <v>268</v>
      </c>
      <c r="K6" s="291"/>
      <c r="L6" s="292"/>
    </row>
    <row r="7" spans="1:14" s="185" customFormat="1" ht="18" customHeight="1">
      <c r="A7" s="270"/>
      <c r="B7" s="271"/>
      <c r="C7" s="278"/>
      <c r="D7" s="279" t="s">
        <v>288</v>
      </c>
      <c r="E7" s="280"/>
      <c r="F7" s="281"/>
      <c r="G7" s="279" t="s">
        <v>288</v>
      </c>
      <c r="H7" s="280"/>
      <c r="I7" s="281"/>
      <c r="J7" s="279" t="s">
        <v>288</v>
      </c>
      <c r="K7" s="280"/>
      <c r="L7" s="281"/>
      <c r="M7" s="298"/>
      <c r="N7" s="203"/>
    </row>
    <row r="8" spans="1:14" s="185" customFormat="1" ht="18" customHeight="1">
      <c r="A8" s="272"/>
      <c r="B8" s="273"/>
      <c r="C8" s="274"/>
      <c r="D8" s="187" t="s">
        <v>289</v>
      </c>
      <c r="E8" s="187" t="s">
        <v>2</v>
      </c>
      <c r="F8" s="188" t="s">
        <v>290</v>
      </c>
      <c r="G8" s="187" t="s">
        <v>289</v>
      </c>
      <c r="H8" s="187" t="s">
        <v>2</v>
      </c>
      <c r="I8" s="188" t="s">
        <v>290</v>
      </c>
      <c r="J8" s="187" t="s">
        <v>289</v>
      </c>
      <c r="K8" s="187" t="s">
        <v>2</v>
      </c>
      <c r="L8" s="188" t="s">
        <v>290</v>
      </c>
      <c r="M8" s="298"/>
      <c r="N8" s="203"/>
    </row>
    <row r="9" spans="1:14" s="185" customFormat="1" ht="18" customHeight="1">
      <c r="A9" s="272"/>
      <c r="B9" s="273"/>
      <c r="C9" s="274"/>
      <c r="D9" s="189" t="s">
        <v>291</v>
      </c>
      <c r="E9" s="189" t="s">
        <v>291</v>
      </c>
      <c r="F9" s="190" t="s">
        <v>291</v>
      </c>
      <c r="G9" s="189" t="s">
        <v>291</v>
      </c>
      <c r="H9" s="189" t="s">
        <v>291</v>
      </c>
      <c r="I9" s="190" t="s">
        <v>291</v>
      </c>
      <c r="J9" s="189" t="s">
        <v>291</v>
      </c>
      <c r="K9" s="189" t="s">
        <v>291</v>
      </c>
      <c r="L9" s="190" t="s">
        <v>291</v>
      </c>
      <c r="M9" s="298"/>
      <c r="N9" s="203"/>
    </row>
    <row r="10" spans="1:14" s="185" customFormat="1" ht="18" customHeight="1">
      <c r="A10" s="275"/>
      <c r="B10" s="276"/>
      <c r="C10" s="277"/>
      <c r="D10" s="191">
        <v>2012</v>
      </c>
      <c r="E10" s="191">
        <v>2012</v>
      </c>
      <c r="F10" s="192">
        <v>2012</v>
      </c>
      <c r="G10" s="191">
        <v>2012</v>
      </c>
      <c r="H10" s="191">
        <v>2012</v>
      </c>
      <c r="I10" s="192">
        <v>2012</v>
      </c>
      <c r="J10" s="191">
        <v>2012</v>
      </c>
      <c r="K10" s="191">
        <v>2012</v>
      </c>
      <c r="L10" s="192">
        <v>2012</v>
      </c>
      <c r="M10" s="298"/>
      <c r="N10" s="203"/>
    </row>
    <row r="11" spans="1:15" s="185" customFormat="1" ht="18" customHeight="1" thickBot="1">
      <c r="A11" s="193" t="s">
        <v>292</v>
      </c>
      <c r="B11" s="187" t="s">
        <v>293</v>
      </c>
      <c r="C11" s="187"/>
      <c r="M11" s="204"/>
      <c r="N11" s="205"/>
      <c r="O11" s="207" t="s">
        <v>292</v>
      </c>
    </row>
    <row r="12" spans="1:15" s="185" customFormat="1" ht="18" customHeight="1">
      <c r="A12" s="261" t="s">
        <v>0</v>
      </c>
      <c r="B12" s="250" t="s">
        <v>294</v>
      </c>
      <c r="C12" s="187" t="s">
        <v>154</v>
      </c>
      <c r="D12" s="201">
        <v>35658</v>
      </c>
      <c r="E12" s="201">
        <v>33871</v>
      </c>
      <c r="F12" s="202">
        <v>69529</v>
      </c>
      <c r="G12" s="201">
        <v>32348</v>
      </c>
      <c r="H12" s="201">
        <v>30725</v>
      </c>
      <c r="I12" s="202">
        <v>63073</v>
      </c>
      <c r="J12" s="201">
        <v>3310</v>
      </c>
      <c r="K12" s="201">
        <v>3146</v>
      </c>
      <c r="L12" s="202">
        <v>6456</v>
      </c>
      <c r="M12" s="191" t="s">
        <v>154</v>
      </c>
      <c r="N12" s="293" t="s">
        <v>294</v>
      </c>
      <c r="O12" s="294" t="s">
        <v>0</v>
      </c>
    </row>
    <row r="13" spans="1:15" s="185" customFormat="1" ht="18" customHeight="1">
      <c r="A13" s="262"/>
      <c r="B13" s="251"/>
      <c r="C13" s="187" t="s">
        <v>155</v>
      </c>
      <c r="D13" s="194">
        <v>36311</v>
      </c>
      <c r="E13" s="194">
        <v>34859</v>
      </c>
      <c r="F13" s="195">
        <v>71170</v>
      </c>
      <c r="G13" s="194">
        <v>33084</v>
      </c>
      <c r="H13" s="194">
        <v>31705</v>
      </c>
      <c r="I13" s="195">
        <v>64789</v>
      </c>
      <c r="J13" s="194">
        <v>3227</v>
      </c>
      <c r="K13" s="194">
        <v>3154</v>
      </c>
      <c r="L13" s="195">
        <v>6381</v>
      </c>
      <c r="M13" s="187" t="s">
        <v>155</v>
      </c>
      <c r="N13" s="293"/>
      <c r="O13" s="295"/>
    </row>
    <row r="14" spans="1:15" s="185" customFormat="1" ht="18" customHeight="1">
      <c r="A14" s="262"/>
      <c r="B14" s="251"/>
      <c r="C14" s="187" t="s">
        <v>156</v>
      </c>
      <c r="D14" s="194">
        <v>36398</v>
      </c>
      <c r="E14" s="194">
        <v>34408</v>
      </c>
      <c r="F14" s="195">
        <v>70806</v>
      </c>
      <c r="G14" s="194">
        <v>33386</v>
      </c>
      <c r="H14" s="194">
        <v>31491</v>
      </c>
      <c r="I14" s="195">
        <v>64877</v>
      </c>
      <c r="J14" s="194">
        <v>3012</v>
      </c>
      <c r="K14" s="194">
        <v>2917</v>
      </c>
      <c r="L14" s="195">
        <v>5929</v>
      </c>
      <c r="M14" s="187" t="s">
        <v>156</v>
      </c>
      <c r="N14" s="293"/>
      <c r="O14" s="295"/>
    </row>
    <row r="15" spans="1:15" s="185" customFormat="1" ht="18" customHeight="1">
      <c r="A15" s="262"/>
      <c r="B15" s="251"/>
      <c r="C15" s="187" t="s">
        <v>157</v>
      </c>
      <c r="D15" s="194">
        <v>36921</v>
      </c>
      <c r="E15" s="194">
        <v>35087</v>
      </c>
      <c r="F15" s="195">
        <v>72008</v>
      </c>
      <c r="G15" s="194">
        <v>33985</v>
      </c>
      <c r="H15" s="194">
        <v>32338</v>
      </c>
      <c r="I15" s="195">
        <v>66323</v>
      </c>
      <c r="J15" s="194">
        <v>2936</v>
      </c>
      <c r="K15" s="194">
        <v>2749</v>
      </c>
      <c r="L15" s="195">
        <v>5685</v>
      </c>
      <c r="M15" s="187" t="s">
        <v>157</v>
      </c>
      <c r="N15" s="293"/>
      <c r="O15" s="295"/>
    </row>
    <row r="16" spans="1:15" s="185" customFormat="1" ht="18" customHeight="1">
      <c r="A16" s="262"/>
      <c r="B16" s="252"/>
      <c r="C16" s="187" t="s">
        <v>158</v>
      </c>
      <c r="D16" s="194">
        <v>35815</v>
      </c>
      <c r="E16" s="194">
        <v>34540</v>
      </c>
      <c r="F16" s="195">
        <v>70355</v>
      </c>
      <c r="G16" s="194">
        <v>32989</v>
      </c>
      <c r="H16" s="194">
        <v>31823</v>
      </c>
      <c r="I16" s="195">
        <v>64812</v>
      </c>
      <c r="J16" s="194">
        <v>2826</v>
      </c>
      <c r="K16" s="194">
        <v>2717</v>
      </c>
      <c r="L16" s="195">
        <v>5543</v>
      </c>
      <c r="M16" s="187" t="s">
        <v>158</v>
      </c>
      <c r="N16" s="257"/>
      <c r="O16" s="295"/>
    </row>
    <row r="17" spans="1:15" s="185" customFormat="1" ht="18" customHeight="1">
      <c r="A17" s="262"/>
      <c r="B17" s="250" t="s">
        <v>295</v>
      </c>
      <c r="C17" s="187" t="s">
        <v>159</v>
      </c>
      <c r="D17" s="194">
        <v>35569</v>
      </c>
      <c r="E17" s="194">
        <v>34190</v>
      </c>
      <c r="F17" s="195">
        <v>69759</v>
      </c>
      <c r="G17" s="194">
        <v>32915</v>
      </c>
      <c r="H17" s="194">
        <v>31603</v>
      </c>
      <c r="I17" s="195">
        <v>64518</v>
      </c>
      <c r="J17" s="194">
        <v>2654</v>
      </c>
      <c r="K17" s="194">
        <v>2587</v>
      </c>
      <c r="L17" s="195">
        <v>5241</v>
      </c>
      <c r="M17" s="187" t="s">
        <v>159</v>
      </c>
      <c r="N17" s="256" t="s">
        <v>295</v>
      </c>
      <c r="O17" s="295"/>
    </row>
    <row r="18" spans="1:15" s="185" customFormat="1" ht="18" customHeight="1">
      <c r="A18" s="262"/>
      <c r="B18" s="251"/>
      <c r="C18" s="187" t="s">
        <v>160</v>
      </c>
      <c r="D18" s="194">
        <v>35097</v>
      </c>
      <c r="E18" s="194">
        <v>33111</v>
      </c>
      <c r="F18" s="195">
        <v>68208</v>
      </c>
      <c r="G18" s="194">
        <v>32539</v>
      </c>
      <c r="H18" s="194">
        <v>30717</v>
      </c>
      <c r="I18" s="195">
        <v>63256</v>
      </c>
      <c r="J18" s="194">
        <v>2558</v>
      </c>
      <c r="K18" s="194">
        <v>2394</v>
      </c>
      <c r="L18" s="195">
        <v>4952</v>
      </c>
      <c r="M18" s="187" t="s">
        <v>160</v>
      </c>
      <c r="N18" s="293"/>
      <c r="O18" s="295"/>
    </row>
    <row r="19" spans="1:15" s="185" customFormat="1" ht="18" customHeight="1">
      <c r="A19" s="262"/>
      <c r="B19" s="251"/>
      <c r="C19" s="187" t="s">
        <v>161</v>
      </c>
      <c r="D19" s="194">
        <v>34486</v>
      </c>
      <c r="E19" s="194">
        <v>32792</v>
      </c>
      <c r="F19" s="195">
        <v>67278</v>
      </c>
      <c r="G19" s="194">
        <v>32032</v>
      </c>
      <c r="H19" s="194">
        <v>30360</v>
      </c>
      <c r="I19" s="195">
        <v>62392</v>
      </c>
      <c r="J19" s="194">
        <v>2454</v>
      </c>
      <c r="K19" s="194">
        <v>2432</v>
      </c>
      <c r="L19" s="195">
        <v>4886</v>
      </c>
      <c r="M19" s="187" t="s">
        <v>161</v>
      </c>
      <c r="N19" s="293"/>
      <c r="O19" s="295"/>
    </row>
    <row r="20" spans="1:15" s="185" customFormat="1" ht="18" customHeight="1">
      <c r="A20" s="262"/>
      <c r="B20" s="251"/>
      <c r="C20" s="187" t="s">
        <v>162</v>
      </c>
      <c r="D20" s="194">
        <v>33366</v>
      </c>
      <c r="E20" s="194">
        <v>31845</v>
      </c>
      <c r="F20" s="195">
        <v>65211</v>
      </c>
      <c r="G20" s="194">
        <v>30891</v>
      </c>
      <c r="H20" s="194">
        <v>29503</v>
      </c>
      <c r="I20" s="195">
        <v>60394</v>
      </c>
      <c r="J20" s="194">
        <v>2475</v>
      </c>
      <c r="K20" s="194">
        <v>2342</v>
      </c>
      <c r="L20" s="195">
        <v>4817</v>
      </c>
      <c r="M20" s="187" t="s">
        <v>162</v>
      </c>
      <c r="N20" s="293"/>
      <c r="O20" s="295"/>
    </row>
    <row r="21" spans="1:15" s="185" customFormat="1" ht="18" customHeight="1">
      <c r="A21" s="262"/>
      <c r="B21" s="252"/>
      <c r="C21" s="187" t="s">
        <v>163</v>
      </c>
      <c r="D21" s="194">
        <v>33258</v>
      </c>
      <c r="E21" s="194">
        <v>31678</v>
      </c>
      <c r="F21" s="195">
        <v>64936</v>
      </c>
      <c r="G21" s="194">
        <v>30879</v>
      </c>
      <c r="H21" s="194">
        <v>29390</v>
      </c>
      <c r="I21" s="195">
        <v>60269</v>
      </c>
      <c r="J21" s="194">
        <v>2379</v>
      </c>
      <c r="K21" s="194">
        <v>2288</v>
      </c>
      <c r="L21" s="195">
        <v>4667</v>
      </c>
      <c r="M21" s="187" t="s">
        <v>163</v>
      </c>
      <c r="N21" s="257"/>
      <c r="O21" s="295"/>
    </row>
    <row r="22" spans="1:15" s="185" customFormat="1" ht="18" customHeight="1">
      <c r="A22" s="262"/>
      <c r="B22" s="250" t="s">
        <v>296</v>
      </c>
      <c r="C22" s="187" t="s">
        <v>164</v>
      </c>
      <c r="D22" s="194">
        <v>33519</v>
      </c>
      <c r="E22" s="194">
        <v>32119</v>
      </c>
      <c r="F22" s="195">
        <v>65638</v>
      </c>
      <c r="G22" s="194">
        <v>31198</v>
      </c>
      <c r="H22" s="194">
        <v>29896</v>
      </c>
      <c r="I22" s="195">
        <v>61094</v>
      </c>
      <c r="J22" s="194">
        <v>2321</v>
      </c>
      <c r="K22" s="194">
        <v>2223</v>
      </c>
      <c r="L22" s="195">
        <v>4544</v>
      </c>
      <c r="M22" s="187" t="s">
        <v>164</v>
      </c>
      <c r="N22" s="256" t="s">
        <v>296</v>
      </c>
      <c r="O22" s="295"/>
    </row>
    <row r="23" spans="1:15" s="185" customFormat="1" ht="18" customHeight="1">
      <c r="A23" s="262"/>
      <c r="B23" s="251"/>
      <c r="C23" s="187" t="s">
        <v>165</v>
      </c>
      <c r="D23" s="194">
        <v>34368</v>
      </c>
      <c r="E23" s="194">
        <v>32940</v>
      </c>
      <c r="F23" s="195">
        <v>67308</v>
      </c>
      <c r="G23" s="194">
        <v>31890</v>
      </c>
      <c r="H23" s="194">
        <v>30615</v>
      </c>
      <c r="I23" s="195">
        <v>62505</v>
      </c>
      <c r="J23" s="194">
        <v>2478</v>
      </c>
      <c r="K23" s="194">
        <v>2325</v>
      </c>
      <c r="L23" s="195">
        <v>4803</v>
      </c>
      <c r="M23" s="187" t="s">
        <v>165</v>
      </c>
      <c r="N23" s="293"/>
      <c r="O23" s="295"/>
    </row>
    <row r="24" spans="1:15" s="185" customFormat="1" ht="18" customHeight="1">
      <c r="A24" s="262"/>
      <c r="B24" s="251"/>
      <c r="C24" s="187" t="s">
        <v>166</v>
      </c>
      <c r="D24" s="194">
        <v>34104</v>
      </c>
      <c r="E24" s="194">
        <v>33011</v>
      </c>
      <c r="F24" s="195">
        <v>67115</v>
      </c>
      <c r="G24" s="194">
        <v>31809</v>
      </c>
      <c r="H24" s="194">
        <v>30845</v>
      </c>
      <c r="I24" s="195">
        <v>62654</v>
      </c>
      <c r="J24" s="194">
        <v>2295</v>
      </c>
      <c r="K24" s="194">
        <v>2166</v>
      </c>
      <c r="L24" s="195">
        <v>4461</v>
      </c>
      <c r="M24" s="187" t="s">
        <v>166</v>
      </c>
      <c r="N24" s="293"/>
      <c r="O24" s="295"/>
    </row>
    <row r="25" spans="1:15" s="185" customFormat="1" ht="18" customHeight="1">
      <c r="A25" s="262"/>
      <c r="B25" s="251"/>
      <c r="C25" s="187" t="s">
        <v>167</v>
      </c>
      <c r="D25" s="194">
        <v>34948</v>
      </c>
      <c r="E25" s="194">
        <v>33282</v>
      </c>
      <c r="F25" s="195">
        <v>68230</v>
      </c>
      <c r="G25" s="194">
        <v>32750</v>
      </c>
      <c r="H25" s="194">
        <v>31159</v>
      </c>
      <c r="I25" s="195">
        <v>63909</v>
      </c>
      <c r="J25" s="194">
        <v>2198</v>
      </c>
      <c r="K25" s="194">
        <v>2123</v>
      </c>
      <c r="L25" s="195">
        <v>4321</v>
      </c>
      <c r="M25" s="187" t="s">
        <v>167</v>
      </c>
      <c r="N25" s="293"/>
      <c r="O25" s="295"/>
    </row>
    <row r="26" spans="1:15" s="185" customFormat="1" ht="18" customHeight="1">
      <c r="A26" s="262"/>
      <c r="B26" s="252"/>
      <c r="C26" s="187" t="s">
        <v>168</v>
      </c>
      <c r="D26" s="194">
        <v>35585</v>
      </c>
      <c r="E26" s="194">
        <v>34247</v>
      </c>
      <c r="F26" s="195">
        <v>69832</v>
      </c>
      <c r="G26" s="194">
        <v>33368</v>
      </c>
      <c r="H26" s="194">
        <v>32119</v>
      </c>
      <c r="I26" s="195">
        <v>65487</v>
      </c>
      <c r="J26" s="194">
        <v>2217</v>
      </c>
      <c r="K26" s="194">
        <v>2128</v>
      </c>
      <c r="L26" s="195">
        <v>4345</v>
      </c>
      <c r="M26" s="187" t="s">
        <v>168</v>
      </c>
      <c r="N26" s="257"/>
      <c r="O26" s="295"/>
    </row>
    <row r="27" spans="1:15" s="185" customFormat="1" ht="18" customHeight="1">
      <c r="A27" s="262"/>
      <c r="B27" s="250" t="s">
        <v>297</v>
      </c>
      <c r="C27" s="187" t="s">
        <v>169</v>
      </c>
      <c r="D27" s="194">
        <v>35520</v>
      </c>
      <c r="E27" s="194">
        <v>34246</v>
      </c>
      <c r="F27" s="195">
        <v>69766</v>
      </c>
      <c r="G27" s="194">
        <v>33417</v>
      </c>
      <c r="H27" s="194">
        <v>32206</v>
      </c>
      <c r="I27" s="195">
        <v>65623</v>
      </c>
      <c r="J27" s="194">
        <v>2103</v>
      </c>
      <c r="K27" s="194">
        <v>2040</v>
      </c>
      <c r="L27" s="195">
        <v>4143</v>
      </c>
      <c r="M27" s="187" t="s">
        <v>169</v>
      </c>
      <c r="N27" s="256" t="s">
        <v>297</v>
      </c>
      <c r="O27" s="295"/>
    </row>
    <row r="28" spans="1:15" s="185" customFormat="1" ht="18" customHeight="1">
      <c r="A28" s="262"/>
      <c r="B28" s="251"/>
      <c r="C28" s="187" t="s">
        <v>170</v>
      </c>
      <c r="D28" s="194">
        <v>35638</v>
      </c>
      <c r="E28" s="194">
        <v>34267</v>
      </c>
      <c r="F28" s="195">
        <v>69905</v>
      </c>
      <c r="G28" s="194">
        <v>33551</v>
      </c>
      <c r="H28" s="194">
        <v>32279</v>
      </c>
      <c r="I28" s="195">
        <v>65830</v>
      </c>
      <c r="J28" s="194">
        <v>2087</v>
      </c>
      <c r="K28" s="194">
        <v>1988</v>
      </c>
      <c r="L28" s="195">
        <v>4075</v>
      </c>
      <c r="M28" s="187" t="s">
        <v>170</v>
      </c>
      <c r="N28" s="293"/>
      <c r="O28" s="295"/>
    </row>
    <row r="29" spans="1:15" s="185" customFormat="1" ht="18" customHeight="1">
      <c r="A29" s="262"/>
      <c r="B29" s="251"/>
      <c r="C29" s="187" t="s">
        <v>171</v>
      </c>
      <c r="D29" s="194">
        <v>36218</v>
      </c>
      <c r="E29" s="194">
        <v>34357</v>
      </c>
      <c r="F29" s="195">
        <v>70575</v>
      </c>
      <c r="G29" s="194">
        <v>33997</v>
      </c>
      <c r="H29" s="194">
        <v>32350</v>
      </c>
      <c r="I29" s="195">
        <v>66347</v>
      </c>
      <c r="J29" s="194">
        <v>2221</v>
      </c>
      <c r="K29" s="194">
        <v>2007</v>
      </c>
      <c r="L29" s="195">
        <v>4228</v>
      </c>
      <c r="M29" s="187" t="s">
        <v>171</v>
      </c>
      <c r="N29" s="293"/>
      <c r="O29" s="295"/>
    </row>
    <row r="30" spans="1:15" s="185" customFormat="1" ht="18" customHeight="1">
      <c r="A30" s="262"/>
      <c r="B30" s="251"/>
      <c r="C30" s="187" t="s">
        <v>173</v>
      </c>
      <c r="D30" s="194">
        <v>37572</v>
      </c>
      <c r="E30" s="194">
        <v>36288</v>
      </c>
      <c r="F30" s="195">
        <v>73860</v>
      </c>
      <c r="G30" s="194">
        <v>35394</v>
      </c>
      <c r="H30" s="194">
        <v>34219</v>
      </c>
      <c r="I30" s="195">
        <v>69613</v>
      </c>
      <c r="J30" s="194">
        <v>2178</v>
      </c>
      <c r="K30" s="194">
        <v>2069</v>
      </c>
      <c r="L30" s="195">
        <v>4247</v>
      </c>
      <c r="M30" s="187" t="s">
        <v>173</v>
      </c>
      <c r="N30" s="293"/>
      <c r="O30" s="295"/>
    </row>
    <row r="31" spans="1:15" s="185" customFormat="1" ht="18" customHeight="1">
      <c r="A31" s="262"/>
      <c r="B31" s="252"/>
      <c r="C31" s="187" t="s">
        <v>174</v>
      </c>
      <c r="D31" s="194">
        <v>38853</v>
      </c>
      <c r="E31" s="194">
        <v>37324</v>
      </c>
      <c r="F31" s="195">
        <v>76177</v>
      </c>
      <c r="G31" s="194">
        <v>36546</v>
      </c>
      <c r="H31" s="194">
        <v>35078</v>
      </c>
      <c r="I31" s="195">
        <v>71624</v>
      </c>
      <c r="J31" s="194">
        <v>2307</v>
      </c>
      <c r="K31" s="194">
        <v>2246</v>
      </c>
      <c r="L31" s="195">
        <v>4553</v>
      </c>
      <c r="M31" s="187" t="s">
        <v>174</v>
      </c>
      <c r="N31" s="257"/>
      <c r="O31" s="295"/>
    </row>
    <row r="32" spans="1:15" s="185" customFormat="1" ht="18" customHeight="1">
      <c r="A32" s="262"/>
      <c r="B32" s="250" t="s">
        <v>298</v>
      </c>
      <c r="C32" s="187" t="s">
        <v>175</v>
      </c>
      <c r="D32" s="194">
        <v>39370</v>
      </c>
      <c r="E32" s="194">
        <v>37823</v>
      </c>
      <c r="F32" s="195">
        <v>77193</v>
      </c>
      <c r="G32" s="194">
        <v>36975</v>
      </c>
      <c r="H32" s="194">
        <v>35199</v>
      </c>
      <c r="I32" s="195">
        <v>72174</v>
      </c>
      <c r="J32" s="194">
        <v>2395</v>
      </c>
      <c r="K32" s="194">
        <v>2624</v>
      </c>
      <c r="L32" s="195">
        <v>5019</v>
      </c>
      <c r="M32" s="187" t="s">
        <v>175</v>
      </c>
      <c r="N32" s="256" t="s">
        <v>298</v>
      </c>
      <c r="O32" s="295"/>
    </row>
    <row r="33" spans="1:15" s="185" customFormat="1" ht="18" customHeight="1">
      <c r="A33" s="262"/>
      <c r="B33" s="251"/>
      <c r="C33" s="187" t="s">
        <v>176</v>
      </c>
      <c r="D33" s="194">
        <v>39197</v>
      </c>
      <c r="E33" s="194">
        <v>37994</v>
      </c>
      <c r="F33" s="195">
        <v>77191</v>
      </c>
      <c r="G33" s="194">
        <v>36505</v>
      </c>
      <c r="H33" s="194">
        <v>34897</v>
      </c>
      <c r="I33" s="195">
        <v>71402</v>
      </c>
      <c r="J33" s="194">
        <v>2692</v>
      </c>
      <c r="K33" s="194">
        <v>3097</v>
      </c>
      <c r="L33" s="195">
        <v>5789</v>
      </c>
      <c r="M33" s="187" t="s">
        <v>176</v>
      </c>
      <c r="N33" s="293"/>
      <c r="O33" s="295"/>
    </row>
    <row r="34" spans="1:15" s="185" customFormat="1" ht="18" customHeight="1">
      <c r="A34" s="262"/>
      <c r="B34" s="251"/>
      <c r="C34" s="187" t="s">
        <v>177</v>
      </c>
      <c r="D34" s="194">
        <v>38033</v>
      </c>
      <c r="E34" s="194">
        <v>37314</v>
      </c>
      <c r="F34" s="195">
        <v>75347</v>
      </c>
      <c r="G34" s="194">
        <v>35166</v>
      </c>
      <c r="H34" s="194">
        <v>33644</v>
      </c>
      <c r="I34" s="195">
        <v>68810</v>
      </c>
      <c r="J34" s="194">
        <v>2867</v>
      </c>
      <c r="K34" s="194">
        <v>3670</v>
      </c>
      <c r="L34" s="195">
        <v>6537</v>
      </c>
      <c r="M34" s="187" t="s">
        <v>177</v>
      </c>
      <c r="N34" s="293"/>
      <c r="O34" s="295"/>
    </row>
    <row r="35" spans="1:15" s="185" customFormat="1" ht="18" customHeight="1">
      <c r="A35" s="262"/>
      <c r="B35" s="251"/>
      <c r="C35" s="187" t="s">
        <v>178</v>
      </c>
      <c r="D35" s="194">
        <v>37996</v>
      </c>
      <c r="E35" s="194">
        <v>37615</v>
      </c>
      <c r="F35" s="195">
        <v>75611</v>
      </c>
      <c r="G35" s="194">
        <v>34617</v>
      </c>
      <c r="H35" s="194">
        <v>33418</v>
      </c>
      <c r="I35" s="195">
        <v>68035</v>
      </c>
      <c r="J35" s="194">
        <v>3379</v>
      </c>
      <c r="K35" s="194">
        <v>4197</v>
      </c>
      <c r="L35" s="195">
        <v>7576</v>
      </c>
      <c r="M35" s="187" t="s">
        <v>178</v>
      </c>
      <c r="N35" s="293"/>
      <c r="O35" s="295"/>
    </row>
    <row r="36" spans="1:15" s="185" customFormat="1" ht="18" customHeight="1">
      <c r="A36" s="262"/>
      <c r="B36" s="252"/>
      <c r="C36" s="187" t="s">
        <v>179</v>
      </c>
      <c r="D36" s="194">
        <v>37753</v>
      </c>
      <c r="E36" s="194">
        <v>37107</v>
      </c>
      <c r="F36" s="195">
        <v>74860</v>
      </c>
      <c r="G36" s="194">
        <v>34172</v>
      </c>
      <c r="H36" s="194">
        <v>32605</v>
      </c>
      <c r="I36" s="195">
        <v>66777</v>
      </c>
      <c r="J36" s="194">
        <v>3581</v>
      </c>
      <c r="K36" s="194">
        <v>4502</v>
      </c>
      <c r="L36" s="195">
        <v>8083</v>
      </c>
      <c r="M36" s="187" t="s">
        <v>179</v>
      </c>
      <c r="N36" s="257"/>
      <c r="O36" s="295"/>
    </row>
    <row r="37" spans="1:15" s="185" customFormat="1" ht="18" customHeight="1">
      <c r="A37" s="262"/>
      <c r="B37" s="250" t="s">
        <v>299</v>
      </c>
      <c r="C37" s="187" t="s">
        <v>180</v>
      </c>
      <c r="D37" s="194">
        <v>37873</v>
      </c>
      <c r="E37" s="194">
        <v>37453</v>
      </c>
      <c r="F37" s="195">
        <v>75326</v>
      </c>
      <c r="G37" s="194">
        <v>34033</v>
      </c>
      <c r="H37" s="194">
        <v>32660</v>
      </c>
      <c r="I37" s="195">
        <v>66693</v>
      </c>
      <c r="J37" s="194">
        <v>3840</v>
      </c>
      <c r="K37" s="194">
        <v>4793</v>
      </c>
      <c r="L37" s="195">
        <v>8633</v>
      </c>
      <c r="M37" s="187" t="s">
        <v>180</v>
      </c>
      <c r="N37" s="256" t="s">
        <v>299</v>
      </c>
      <c r="O37" s="295"/>
    </row>
    <row r="38" spans="1:15" s="185" customFormat="1" ht="18" customHeight="1">
      <c r="A38" s="262"/>
      <c r="B38" s="251"/>
      <c r="C38" s="187" t="s">
        <v>181</v>
      </c>
      <c r="D38" s="194">
        <v>37072</v>
      </c>
      <c r="E38" s="194">
        <v>37018</v>
      </c>
      <c r="F38" s="195">
        <v>74090</v>
      </c>
      <c r="G38" s="194">
        <v>32833</v>
      </c>
      <c r="H38" s="194">
        <v>32010</v>
      </c>
      <c r="I38" s="195">
        <v>64843</v>
      </c>
      <c r="J38" s="194">
        <v>4239</v>
      </c>
      <c r="K38" s="194">
        <v>5008</v>
      </c>
      <c r="L38" s="195">
        <v>9247</v>
      </c>
      <c r="M38" s="187" t="s">
        <v>181</v>
      </c>
      <c r="N38" s="293"/>
      <c r="O38" s="295"/>
    </row>
    <row r="39" spans="1:15" s="185" customFormat="1" ht="18" customHeight="1">
      <c r="A39" s="262"/>
      <c r="B39" s="251"/>
      <c r="C39" s="187" t="s">
        <v>182</v>
      </c>
      <c r="D39" s="194">
        <v>38051</v>
      </c>
      <c r="E39" s="194">
        <v>37749</v>
      </c>
      <c r="F39" s="195">
        <v>75800</v>
      </c>
      <c r="G39" s="194">
        <v>33494</v>
      </c>
      <c r="H39" s="194">
        <v>32686</v>
      </c>
      <c r="I39" s="195">
        <v>66180</v>
      </c>
      <c r="J39" s="194">
        <v>4557</v>
      </c>
      <c r="K39" s="194">
        <v>5063</v>
      </c>
      <c r="L39" s="195">
        <v>9620</v>
      </c>
      <c r="M39" s="187" t="s">
        <v>182</v>
      </c>
      <c r="N39" s="293"/>
      <c r="O39" s="295"/>
    </row>
    <row r="40" spans="1:15" s="185" customFormat="1" ht="18" customHeight="1">
      <c r="A40" s="262"/>
      <c r="B40" s="251"/>
      <c r="C40" s="187" t="s">
        <v>183</v>
      </c>
      <c r="D40" s="194">
        <v>38989</v>
      </c>
      <c r="E40" s="194">
        <v>38818</v>
      </c>
      <c r="F40" s="195">
        <v>77807</v>
      </c>
      <c r="G40" s="194">
        <v>34367</v>
      </c>
      <c r="H40" s="194">
        <v>33832</v>
      </c>
      <c r="I40" s="195">
        <v>68199</v>
      </c>
      <c r="J40" s="194">
        <v>4622</v>
      </c>
      <c r="K40" s="194">
        <v>4986</v>
      </c>
      <c r="L40" s="195">
        <v>9608</v>
      </c>
      <c r="M40" s="187" t="s">
        <v>183</v>
      </c>
      <c r="N40" s="293"/>
      <c r="O40" s="295"/>
    </row>
    <row r="41" spans="1:15" s="185" customFormat="1" ht="18" customHeight="1">
      <c r="A41" s="262"/>
      <c r="B41" s="252"/>
      <c r="C41" s="187" t="s">
        <v>184</v>
      </c>
      <c r="D41" s="194">
        <v>40065</v>
      </c>
      <c r="E41" s="194">
        <v>39390</v>
      </c>
      <c r="F41" s="195">
        <v>79455</v>
      </c>
      <c r="G41" s="194">
        <v>35279</v>
      </c>
      <c r="H41" s="194">
        <v>34313</v>
      </c>
      <c r="I41" s="195">
        <v>69592</v>
      </c>
      <c r="J41" s="194">
        <v>4786</v>
      </c>
      <c r="K41" s="194">
        <v>5077</v>
      </c>
      <c r="L41" s="195">
        <v>9863</v>
      </c>
      <c r="M41" s="187" t="s">
        <v>184</v>
      </c>
      <c r="N41" s="257"/>
      <c r="O41" s="295"/>
    </row>
    <row r="42" spans="1:15" s="185" customFormat="1" ht="18" customHeight="1">
      <c r="A42" s="262"/>
      <c r="B42" s="250" t="s">
        <v>300</v>
      </c>
      <c r="C42" s="187" t="s">
        <v>185</v>
      </c>
      <c r="D42" s="194">
        <v>41218</v>
      </c>
      <c r="E42" s="194">
        <v>40127</v>
      </c>
      <c r="F42" s="195">
        <v>81345</v>
      </c>
      <c r="G42" s="194">
        <v>36473</v>
      </c>
      <c r="H42" s="194">
        <v>35224</v>
      </c>
      <c r="I42" s="195">
        <v>71697</v>
      </c>
      <c r="J42" s="194">
        <v>4745</v>
      </c>
      <c r="K42" s="194">
        <v>4903</v>
      </c>
      <c r="L42" s="195">
        <v>9648</v>
      </c>
      <c r="M42" s="187" t="s">
        <v>185</v>
      </c>
      <c r="N42" s="256" t="s">
        <v>300</v>
      </c>
      <c r="O42" s="295"/>
    </row>
    <row r="43" spans="1:15" s="185" customFormat="1" ht="18" customHeight="1">
      <c r="A43" s="262"/>
      <c r="B43" s="251"/>
      <c r="C43" s="187" t="s">
        <v>186</v>
      </c>
      <c r="D43" s="194">
        <v>41008</v>
      </c>
      <c r="E43" s="194">
        <v>40929</v>
      </c>
      <c r="F43" s="195">
        <v>81937</v>
      </c>
      <c r="G43" s="194">
        <v>35967</v>
      </c>
      <c r="H43" s="194">
        <v>35896</v>
      </c>
      <c r="I43" s="195">
        <v>71863</v>
      </c>
      <c r="J43" s="194">
        <v>5041</v>
      </c>
      <c r="K43" s="194">
        <v>5033</v>
      </c>
      <c r="L43" s="195">
        <v>10074</v>
      </c>
      <c r="M43" s="187" t="s">
        <v>186</v>
      </c>
      <c r="N43" s="293"/>
      <c r="O43" s="295"/>
    </row>
    <row r="44" spans="1:15" s="185" customFormat="1" ht="18" customHeight="1">
      <c r="A44" s="262"/>
      <c r="B44" s="251"/>
      <c r="C44" s="187" t="s">
        <v>187</v>
      </c>
      <c r="D44" s="194">
        <v>41484</v>
      </c>
      <c r="E44" s="194">
        <v>40438</v>
      </c>
      <c r="F44" s="195">
        <v>81922</v>
      </c>
      <c r="G44" s="194">
        <v>36620</v>
      </c>
      <c r="H44" s="194">
        <v>35579</v>
      </c>
      <c r="I44" s="195">
        <v>72199</v>
      </c>
      <c r="J44" s="194">
        <v>4864</v>
      </c>
      <c r="K44" s="194">
        <v>4859</v>
      </c>
      <c r="L44" s="195">
        <v>9723</v>
      </c>
      <c r="M44" s="187" t="s">
        <v>187</v>
      </c>
      <c r="N44" s="293"/>
      <c r="O44" s="295"/>
    </row>
    <row r="45" spans="1:15" s="185" customFormat="1" ht="18" customHeight="1">
      <c r="A45" s="262"/>
      <c r="B45" s="251"/>
      <c r="C45" s="187" t="s">
        <v>188</v>
      </c>
      <c r="D45" s="194">
        <v>40741</v>
      </c>
      <c r="E45" s="194">
        <v>40364</v>
      </c>
      <c r="F45" s="195">
        <v>81105</v>
      </c>
      <c r="G45" s="194">
        <v>35850</v>
      </c>
      <c r="H45" s="194">
        <v>35635</v>
      </c>
      <c r="I45" s="195">
        <v>71485</v>
      </c>
      <c r="J45" s="194">
        <v>4891</v>
      </c>
      <c r="K45" s="194">
        <v>4729</v>
      </c>
      <c r="L45" s="195">
        <v>9620</v>
      </c>
      <c r="M45" s="187" t="s">
        <v>188</v>
      </c>
      <c r="N45" s="293"/>
      <c r="O45" s="295"/>
    </row>
    <row r="46" spans="1:15" s="185" customFormat="1" ht="18" customHeight="1">
      <c r="A46" s="262"/>
      <c r="B46" s="252"/>
      <c r="C46" s="187" t="s">
        <v>189</v>
      </c>
      <c r="D46" s="194">
        <v>40011</v>
      </c>
      <c r="E46" s="194">
        <v>39685</v>
      </c>
      <c r="F46" s="195">
        <v>79696</v>
      </c>
      <c r="G46" s="194">
        <v>35174</v>
      </c>
      <c r="H46" s="194">
        <v>35051</v>
      </c>
      <c r="I46" s="195">
        <v>70225</v>
      </c>
      <c r="J46" s="194">
        <v>4837</v>
      </c>
      <c r="K46" s="194">
        <v>4634</v>
      </c>
      <c r="L46" s="195">
        <v>9471</v>
      </c>
      <c r="M46" s="187" t="s">
        <v>189</v>
      </c>
      <c r="N46" s="257"/>
      <c r="O46" s="295"/>
    </row>
    <row r="47" spans="1:15" s="185" customFormat="1" ht="18" customHeight="1">
      <c r="A47" s="262"/>
      <c r="B47" s="250" t="s">
        <v>301</v>
      </c>
      <c r="C47" s="187" t="s">
        <v>190</v>
      </c>
      <c r="D47" s="194">
        <v>39545</v>
      </c>
      <c r="E47" s="194">
        <v>38642</v>
      </c>
      <c r="F47" s="195">
        <v>78187</v>
      </c>
      <c r="G47" s="194">
        <v>34724</v>
      </c>
      <c r="H47" s="194">
        <v>34213</v>
      </c>
      <c r="I47" s="195">
        <v>68937</v>
      </c>
      <c r="J47" s="194">
        <v>4821</v>
      </c>
      <c r="K47" s="194">
        <v>4429</v>
      </c>
      <c r="L47" s="195">
        <v>9250</v>
      </c>
      <c r="M47" s="187" t="s">
        <v>190</v>
      </c>
      <c r="N47" s="256" t="s">
        <v>301</v>
      </c>
      <c r="O47" s="295"/>
    </row>
    <row r="48" spans="1:15" s="185" customFormat="1" ht="18" customHeight="1">
      <c r="A48" s="262"/>
      <c r="B48" s="251"/>
      <c r="C48" s="187" t="s">
        <v>191</v>
      </c>
      <c r="D48" s="194">
        <v>38642</v>
      </c>
      <c r="E48" s="194">
        <v>37826</v>
      </c>
      <c r="F48" s="195">
        <v>76468</v>
      </c>
      <c r="G48" s="194">
        <v>33934</v>
      </c>
      <c r="H48" s="194">
        <v>33381</v>
      </c>
      <c r="I48" s="195">
        <v>67315</v>
      </c>
      <c r="J48" s="194">
        <v>4708</v>
      </c>
      <c r="K48" s="194">
        <v>4445</v>
      </c>
      <c r="L48" s="195">
        <v>9153</v>
      </c>
      <c r="M48" s="187" t="s">
        <v>191</v>
      </c>
      <c r="N48" s="293"/>
      <c r="O48" s="295"/>
    </row>
    <row r="49" spans="1:15" s="185" customFormat="1" ht="18" customHeight="1">
      <c r="A49" s="262"/>
      <c r="B49" s="251"/>
      <c r="C49" s="187" t="s">
        <v>192</v>
      </c>
      <c r="D49" s="194">
        <v>39999</v>
      </c>
      <c r="E49" s="194">
        <v>39163</v>
      </c>
      <c r="F49" s="195">
        <v>79162</v>
      </c>
      <c r="G49" s="194">
        <v>35294</v>
      </c>
      <c r="H49" s="194">
        <v>34948</v>
      </c>
      <c r="I49" s="195">
        <v>70242</v>
      </c>
      <c r="J49" s="194">
        <v>4705</v>
      </c>
      <c r="K49" s="194">
        <v>4215</v>
      </c>
      <c r="L49" s="195">
        <v>8920</v>
      </c>
      <c r="M49" s="187" t="s">
        <v>192</v>
      </c>
      <c r="N49" s="293"/>
      <c r="O49" s="295"/>
    </row>
    <row r="50" spans="1:15" s="185" customFormat="1" ht="18" customHeight="1">
      <c r="A50" s="262"/>
      <c r="B50" s="251"/>
      <c r="C50" s="187" t="s">
        <v>193</v>
      </c>
      <c r="D50" s="194">
        <v>41193</v>
      </c>
      <c r="E50" s="194">
        <v>40109</v>
      </c>
      <c r="F50" s="195">
        <v>81302</v>
      </c>
      <c r="G50" s="194">
        <v>36648</v>
      </c>
      <c r="H50" s="194">
        <v>35954</v>
      </c>
      <c r="I50" s="195">
        <v>72602</v>
      </c>
      <c r="J50" s="194">
        <v>4545</v>
      </c>
      <c r="K50" s="194">
        <v>4155</v>
      </c>
      <c r="L50" s="195">
        <v>8700</v>
      </c>
      <c r="M50" s="187" t="s">
        <v>193</v>
      </c>
      <c r="N50" s="293"/>
      <c r="O50" s="295"/>
    </row>
    <row r="51" spans="1:15" s="185" customFormat="1" ht="18" customHeight="1">
      <c r="A51" s="262"/>
      <c r="B51" s="252"/>
      <c r="C51" s="187" t="s">
        <v>194</v>
      </c>
      <c r="D51" s="194">
        <v>42976</v>
      </c>
      <c r="E51" s="194">
        <v>42219</v>
      </c>
      <c r="F51" s="195">
        <v>85195</v>
      </c>
      <c r="G51" s="194">
        <v>38321</v>
      </c>
      <c r="H51" s="194">
        <v>38054</v>
      </c>
      <c r="I51" s="195">
        <v>76375</v>
      </c>
      <c r="J51" s="194">
        <v>4655</v>
      </c>
      <c r="K51" s="194">
        <v>4165</v>
      </c>
      <c r="L51" s="195">
        <v>8820</v>
      </c>
      <c r="M51" s="187" t="s">
        <v>194</v>
      </c>
      <c r="N51" s="257"/>
      <c r="O51" s="295"/>
    </row>
    <row r="52" spans="1:15" s="185" customFormat="1" ht="18" customHeight="1">
      <c r="A52" s="262"/>
      <c r="B52" s="250" t="s">
        <v>302</v>
      </c>
      <c r="C52" s="187" t="s">
        <v>195</v>
      </c>
      <c r="D52" s="194">
        <v>44501</v>
      </c>
      <c r="E52" s="194">
        <v>43890</v>
      </c>
      <c r="F52" s="195">
        <v>88391</v>
      </c>
      <c r="G52" s="194">
        <v>39930</v>
      </c>
      <c r="H52" s="194">
        <v>39905</v>
      </c>
      <c r="I52" s="195">
        <v>79835</v>
      </c>
      <c r="J52" s="194">
        <v>4571</v>
      </c>
      <c r="K52" s="194">
        <v>3985</v>
      </c>
      <c r="L52" s="195">
        <v>8556</v>
      </c>
      <c r="M52" s="187" t="s">
        <v>195</v>
      </c>
      <c r="N52" s="256" t="s">
        <v>302</v>
      </c>
      <c r="O52" s="295"/>
    </row>
    <row r="53" spans="1:15" s="185" customFormat="1" ht="18" customHeight="1">
      <c r="A53" s="262"/>
      <c r="B53" s="251"/>
      <c r="C53" s="187" t="s">
        <v>196</v>
      </c>
      <c r="D53" s="194">
        <v>45905</v>
      </c>
      <c r="E53" s="194">
        <v>44797</v>
      </c>
      <c r="F53" s="195">
        <v>90702</v>
      </c>
      <c r="G53" s="194">
        <v>41152</v>
      </c>
      <c r="H53" s="194">
        <v>40665</v>
      </c>
      <c r="I53" s="195">
        <v>81817</v>
      </c>
      <c r="J53" s="194">
        <v>4753</v>
      </c>
      <c r="K53" s="194">
        <v>4132</v>
      </c>
      <c r="L53" s="195">
        <v>8885</v>
      </c>
      <c r="M53" s="187" t="s">
        <v>196</v>
      </c>
      <c r="N53" s="293"/>
      <c r="O53" s="295"/>
    </row>
    <row r="54" spans="1:15" s="185" customFormat="1" ht="18" customHeight="1">
      <c r="A54" s="262"/>
      <c r="B54" s="251"/>
      <c r="C54" s="187" t="s">
        <v>197</v>
      </c>
      <c r="D54" s="194">
        <v>45665</v>
      </c>
      <c r="E54" s="194">
        <v>44459</v>
      </c>
      <c r="F54" s="195">
        <v>90124</v>
      </c>
      <c r="G54" s="194">
        <v>41152</v>
      </c>
      <c r="H54" s="194">
        <v>40585</v>
      </c>
      <c r="I54" s="195">
        <v>81737</v>
      </c>
      <c r="J54" s="194">
        <v>4513</v>
      </c>
      <c r="K54" s="194">
        <v>3874</v>
      </c>
      <c r="L54" s="195">
        <v>8387</v>
      </c>
      <c r="M54" s="187" t="s">
        <v>197</v>
      </c>
      <c r="N54" s="293"/>
      <c r="O54" s="295"/>
    </row>
    <row r="55" spans="1:15" s="185" customFormat="1" ht="18" customHeight="1">
      <c r="A55" s="262"/>
      <c r="B55" s="251"/>
      <c r="C55" s="187" t="s">
        <v>198</v>
      </c>
      <c r="D55" s="194">
        <v>46010</v>
      </c>
      <c r="E55" s="194">
        <v>44803</v>
      </c>
      <c r="F55" s="195">
        <v>90813</v>
      </c>
      <c r="G55" s="194">
        <v>41478</v>
      </c>
      <c r="H55" s="194">
        <v>40975</v>
      </c>
      <c r="I55" s="195">
        <v>82453</v>
      </c>
      <c r="J55" s="194">
        <v>4532</v>
      </c>
      <c r="K55" s="194">
        <v>3828</v>
      </c>
      <c r="L55" s="195">
        <v>8360</v>
      </c>
      <c r="M55" s="187" t="s">
        <v>198</v>
      </c>
      <c r="N55" s="293"/>
      <c r="O55" s="295"/>
    </row>
    <row r="56" spans="1:15" s="185" customFormat="1" ht="18" customHeight="1">
      <c r="A56" s="262"/>
      <c r="B56" s="252"/>
      <c r="C56" s="187" t="s">
        <v>199</v>
      </c>
      <c r="D56" s="194">
        <v>47076</v>
      </c>
      <c r="E56" s="194">
        <v>44996</v>
      </c>
      <c r="F56" s="195">
        <v>92072</v>
      </c>
      <c r="G56" s="194">
        <v>42916</v>
      </c>
      <c r="H56" s="194">
        <v>41525</v>
      </c>
      <c r="I56" s="195">
        <v>84441</v>
      </c>
      <c r="J56" s="194">
        <v>4160</v>
      </c>
      <c r="K56" s="194">
        <v>3471</v>
      </c>
      <c r="L56" s="195">
        <v>7631</v>
      </c>
      <c r="M56" s="187" t="s">
        <v>199</v>
      </c>
      <c r="N56" s="257"/>
      <c r="O56" s="295"/>
    </row>
    <row r="57" spans="1:15" s="185" customFormat="1" ht="18" customHeight="1">
      <c r="A57" s="262"/>
      <c r="B57" s="250" t="s">
        <v>303</v>
      </c>
      <c r="C57" s="187" t="s">
        <v>200</v>
      </c>
      <c r="D57" s="194">
        <v>48381</v>
      </c>
      <c r="E57" s="194">
        <v>46794</v>
      </c>
      <c r="F57" s="195">
        <v>95175</v>
      </c>
      <c r="G57" s="194">
        <v>44163</v>
      </c>
      <c r="H57" s="194">
        <v>43356</v>
      </c>
      <c r="I57" s="195">
        <v>87519</v>
      </c>
      <c r="J57" s="194">
        <v>4218</v>
      </c>
      <c r="K57" s="194">
        <v>3438</v>
      </c>
      <c r="L57" s="195">
        <v>7656</v>
      </c>
      <c r="M57" s="187" t="s">
        <v>200</v>
      </c>
      <c r="N57" s="256" t="s">
        <v>303</v>
      </c>
      <c r="O57" s="295"/>
    </row>
    <row r="58" spans="1:15" s="185" customFormat="1" ht="18" customHeight="1">
      <c r="A58" s="262"/>
      <c r="B58" s="251"/>
      <c r="C58" s="187" t="s">
        <v>201</v>
      </c>
      <c r="D58" s="194">
        <v>49696</v>
      </c>
      <c r="E58" s="194">
        <v>47833</v>
      </c>
      <c r="F58" s="195">
        <v>97529</v>
      </c>
      <c r="G58" s="194">
        <v>45583</v>
      </c>
      <c r="H58" s="194">
        <v>44541</v>
      </c>
      <c r="I58" s="195">
        <v>90124</v>
      </c>
      <c r="J58" s="194">
        <v>4113</v>
      </c>
      <c r="K58" s="194">
        <v>3292</v>
      </c>
      <c r="L58" s="195">
        <v>7405</v>
      </c>
      <c r="M58" s="187" t="s">
        <v>201</v>
      </c>
      <c r="N58" s="293"/>
      <c r="O58" s="295"/>
    </row>
    <row r="59" spans="1:15" s="185" customFormat="1" ht="18" customHeight="1">
      <c r="A59" s="262"/>
      <c r="B59" s="251"/>
      <c r="C59" s="187" t="s">
        <v>202</v>
      </c>
      <c r="D59" s="194">
        <v>51196</v>
      </c>
      <c r="E59" s="194">
        <v>49794</v>
      </c>
      <c r="F59" s="195">
        <v>100990</v>
      </c>
      <c r="G59" s="194">
        <v>47233</v>
      </c>
      <c r="H59" s="194">
        <v>46611</v>
      </c>
      <c r="I59" s="195">
        <v>93844</v>
      </c>
      <c r="J59" s="194">
        <v>3963</v>
      </c>
      <c r="K59" s="194">
        <v>3183</v>
      </c>
      <c r="L59" s="195">
        <v>7146</v>
      </c>
      <c r="M59" s="187" t="s">
        <v>202</v>
      </c>
      <c r="N59" s="293"/>
      <c r="O59" s="295"/>
    </row>
    <row r="60" spans="1:15" s="185" customFormat="1" ht="18" customHeight="1">
      <c r="A60" s="262"/>
      <c r="B60" s="251"/>
      <c r="C60" s="187" t="s">
        <v>203</v>
      </c>
      <c r="D60" s="194">
        <v>50596</v>
      </c>
      <c r="E60" s="194">
        <v>48926</v>
      </c>
      <c r="F60" s="195">
        <v>99522</v>
      </c>
      <c r="G60" s="194">
        <v>46893</v>
      </c>
      <c r="H60" s="194">
        <v>46012</v>
      </c>
      <c r="I60" s="195">
        <v>92905</v>
      </c>
      <c r="J60" s="194">
        <v>3703</v>
      </c>
      <c r="K60" s="194">
        <v>2914</v>
      </c>
      <c r="L60" s="195">
        <v>6617</v>
      </c>
      <c r="M60" s="187" t="s">
        <v>203</v>
      </c>
      <c r="N60" s="293"/>
      <c r="O60" s="295"/>
    </row>
    <row r="61" spans="1:15" s="185" customFormat="1" ht="18" customHeight="1">
      <c r="A61" s="262"/>
      <c r="B61" s="252"/>
      <c r="C61" s="187" t="s">
        <v>204</v>
      </c>
      <c r="D61" s="194">
        <v>49777</v>
      </c>
      <c r="E61" s="194">
        <v>48074</v>
      </c>
      <c r="F61" s="195">
        <v>97851</v>
      </c>
      <c r="G61" s="194">
        <v>46247</v>
      </c>
      <c r="H61" s="194">
        <v>45242</v>
      </c>
      <c r="I61" s="195">
        <v>91489</v>
      </c>
      <c r="J61" s="194">
        <v>3530</v>
      </c>
      <c r="K61" s="194">
        <v>2832</v>
      </c>
      <c r="L61" s="195">
        <v>6362</v>
      </c>
      <c r="M61" s="187" t="s">
        <v>204</v>
      </c>
      <c r="N61" s="257"/>
      <c r="O61" s="295"/>
    </row>
    <row r="62" spans="1:15" s="185" customFormat="1" ht="18" customHeight="1">
      <c r="A62" s="262"/>
      <c r="B62" s="250" t="s">
        <v>304</v>
      </c>
      <c r="C62" s="187" t="s">
        <v>205</v>
      </c>
      <c r="D62" s="194">
        <v>48889</v>
      </c>
      <c r="E62" s="194">
        <v>48065</v>
      </c>
      <c r="F62" s="195">
        <v>96954</v>
      </c>
      <c r="G62" s="194">
        <v>45581</v>
      </c>
      <c r="H62" s="194">
        <v>45465</v>
      </c>
      <c r="I62" s="195">
        <v>91046</v>
      </c>
      <c r="J62" s="194">
        <v>3308</v>
      </c>
      <c r="K62" s="194">
        <v>2600</v>
      </c>
      <c r="L62" s="195">
        <v>5908</v>
      </c>
      <c r="M62" s="187" t="s">
        <v>205</v>
      </c>
      <c r="N62" s="256" t="s">
        <v>304</v>
      </c>
      <c r="O62" s="295"/>
    </row>
    <row r="63" spans="1:15" s="185" customFormat="1" ht="18" customHeight="1">
      <c r="A63" s="262"/>
      <c r="B63" s="251"/>
      <c r="C63" s="187" t="s">
        <v>206</v>
      </c>
      <c r="D63" s="194">
        <v>47964</v>
      </c>
      <c r="E63" s="194">
        <v>46928</v>
      </c>
      <c r="F63" s="195">
        <v>94892</v>
      </c>
      <c r="G63" s="194">
        <v>44719</v>
      </c>
      <c r="H63" s="194">
        <v>44335</v>
      </c>
      <c r="I63" s="195">
        <v>89054</v>
      </c>
      <c r="J63" s="194">
        <v>3245</v>
      </c>
      <c r="K63" s="194">
        <v>2593</v>
      </c>
      <c r="L63" s="195">
        <v>5838</v>
      </c>
      <c r="M63" s="187" t="s">
        <v>206</v>
      </c>
      <c r="N63" s="293"/>
      <c r="O63" s="295"/>
    </row>
    <row r="64" spans="1:15" s="185" customFormat="1" ht="18" customHeight="1">
      <c r="A64" s="262"/>
      <c r="B64" s="251"/>
      <c r="C64" s="187" t="s">
        <v>207</v>
      </c>
      <c r="D64" s="194">
        <v>48085</v>
      </c>
      <c r="E64" s="194">
        <v>47172</v>
      </c>
      <c r="F64" s="195">
        <v>95257</v>
      </c>
      <c r="G64" s="194">
        <v>45115</v>
      </c>
      <c r="H64" s="194">
        <v>44761</v>
      </c>
      <c r="I64" s="195">
        <v>89876</v>
      </c>
      <c r="J64" s="194">
        <v>2970</v>
      </c>
      <c r="K64" s="194">
        <v>2411</v>
      </c>
      <c r="L64" s="195">
        <v>5381</v>
      </c>
      <c r="M64" s="187" t="s">
        <v>207</v>
      </c>
      <c r="N64" s="293"/>
      <c r="O64" s="295"/>
    </row>
    <row r="65" spans="1:15" s="185" customFormat="1" ht="18" customHeight="1">
      <c r="A65" s="262"/>
      <c r="B65" s="251"/>
      <c r="C65" s="187" t="s">
        <v>208</v>
      </c>
      <c r="D65" s="194">
        <v>47120</v>
      </c>
      <c r="E65" s="194">
        <v>45640</v>
      </c>
      <c r="F65" s="195">
        <v>92760</v>
      </c>
      <c r="G65" s="194">
        <v>44143</v>
      </c>
      <c r="H65" s="194">
        <v>43481</v>
      </c>
      <c r="I65" s="195">
        <v>87624</v>
      </c>
      <c r="J65" s="194">
        <v>2977</v>
      </c>
      <c r="K65" s="194">
        <v>2159</v>
      </c>
      <c r="L65" s="195">
        <v>5136</v>
      </c>
      <c r="M65" s="187" t="s">
        <v>208</v>
      </c>
      <c r="N65" s="293"/>
      <c r="O65" s="295"/>
    </row>
    <row r="66" spans="1:15" s="185" customFormat="1" ht="18" customHeight="1">
      <c r="A66" s="262"/>
      <c r="B66" s="252"/>
      <c r="C66" s="187" t="s">
        <v>209</v>
      </c>
      <c r="D66" s="194">
        <v>46022</v>
      </c>
      <c r="E66" s="194">
        <v>44741</v>
      </c>
      <c r="F66" s="195">
        <v>90763</v>
      </c>
      <c r="G66" s="194">
        <v>43311</v>
      </c>
      <c r="H66" s="194">
        <v>42661</v>
      </c>
      <c r="I66" s="195">
        <v>85972</v>
      </c>
      <c r="J66" s="194">
        <v>2711</v>
      </c>
      <c r="K66" s="194">
        <v>2080</v>
      </c>
      <c r="L66" s="195">
        <v>4791</v>
      </c>
      <c r="M66" s="187" t="s">
        <v>209</v>
      </c>
      <c r="N66" s="257"/>
      <c r="O66" s="295"/>
    </row>
    <row r="67" spans="1:15" s="185" customFormat="1" ht="18" customHeight="1">
      <c r="A67" s="262"/>
      <c r="B67" s="250" t="s">
        <v>305</v>
      </c>
      <c r="C67" s="187" t="s">
        <v>210</v>
      </c>
      <c r="D67" s="194">
        <v>44480</v>
      </c>
      <c r="E67" s="194">
        <v>44011</v>
      </c>
      <c r="F67" s="195">
        <v>88491</v>
      </c>
      <c r="G67" s="194">
        <v>41905</v>
      </c>
      <c r="H67" s="194">
        <v>42018</v>
      </c>
      <c r="I67" s="195">
        <v>83923</v>
      </c>
      <c r="J67" s="194">
        <v>2575</v>
      </c>
      <c r="K67" s="194">
        <v>1993</v>
      </c>
      <c r="L67" s="195">
        <v>4568</v>
      </c>
      <c r="M67" s="187" t="s">
        <v>210</v>
      </c>
      <c r="N67" s="256" t="s">
        <v>305</v>
      </c>
      <c r="O67" s="295"/>
    </row>
    <row r="68" spans="1:15" s="185" customFormat="1" ht="18" customHeight="1">
      <c r="A68" s="262"/>
      <c r="B68" s="251"/>
      <c r="C68" s="187" t="s">
        <v>211</v>
      </c>
      <c r="D68" s="194">
        <v>43573</v>
      </c>
      <c r="E68" s="194">
        <v>43315</v>
      </c>
      <c r="F68" s="195">
        <v>86888</v>
      </c>
      <c r="G68" s="194">
        <v>41084</v>
      </c>
      <c r="H68" s="194">
        <v>41373</v>
      </c>
      <c r="I68" s="195">
        <v>82457</v>
      </c>
      <c r="J68" s="194">
        <v>2489</v>
      </c>
      <c r="K68" s="194">
        <v>1942</v>
      </c>
      <c r="L68" s="195">
        <v>4431</v>
      </c>
      <c r="M68" s="187" t="s">
        <v>211</v>
      </c>
      <c r="N68" s="293"/>
      <c r="O68" s="295"/>
    </row>
    <row r="69" spans="1:15" s="185" customFormat="1" ht="18" customHeight="1">
      <c r="A69" s="262"/>
      <c r="B69" s="251"/>
      <c r="C69" s="187" t="s">
        <v>212</v>
      </c>
      <c r="D69" s="194">
        <v>42442</v>
      </c>
      <c r="E69" s="194">
        <v>42049</v>
      </c>
      <c r="F69" s="195">
        <v>84491</v>
      </c>
      <c r="G69" s="194">
        <v>40062</v>
      </c>
      <c r="H69" s="194">
        <v>40167</v>
      </c>
      <c r="I69" s="195">
        <v>80229</v>
      </c>
      <c r="J69" s="194">
        <v>2380</v>
      </c>
      <c r="K69" s="194">
        <v>1882</v>
      </c>
      <c r="L69" s="195">
        <v>4262</v>
      </c>
      <c r="M69" s="187" t="s">
        <v>212</v>
      </c>
      <c r="N69" s="293"/>
      <c r="O69" s="295"/>
    </row>
    <row r="70" spans="1:15" s="185" customFormat="1" ht="18" customHeight="1">
      <c r="A70" s="262"/>
      <c r="B70" s="251"/>
      <c r="C70" s="187" t="s">
        <v>213</v>
      </c>
      <c r="D70" s="194">
        <v>41242</v>
      </c>
      <c r="E70" s="194">
        <v>40435</v>
      </c>
      <c r="F70" s="195">
        <v>81677</v>
      </c>
      <c r="G70" s="194">
        <v>39023</v>
      </c>
      <c r="H70" s="194">
        <v>38677</v>
      </c>
      <c r="I70" s="195">
        <v>77700</v>
      </c>
      <c r="J70" s="194">
        <v>2219</v>
      </c>
      <c r="K70" s="194">
        <v>1758</v>
      </c>
      <c r="L70" s="195">
        <v>3977</v>
      </c>
      <c r="M70" s="187" t="s">
        <v>213</v>
      </c>
      <c r="N70" s="293"/>
      <c r="O70" s="295"/>
    </row>
    <row r="71" spans="1:15" s="185" customFormat="1" ht="18" customHeight="1">
      <c r="A71" s="262"/>
      <c r="B71" s="252"/>
      <c r="C71" s="187" t="s">
        <v>214</v>
      </c>
      <c r="D71" s="194">
        <v>40786</v>
      </c>
      <c r="E71" s="194">
        <v>39986</v>
      </c>
      <c r="F71" s="195">
        <v>80772</v>
      </c>
      <c r="G71" s="194">
        <v>38689</v>
      </c>
      <c r="H71" s="194">
        <v>38298</v>
      </c>
      <c r="I71" s="195">
        <v>76987</v>
      </c>
      <c r="J71" s="194">
        <v>2097</v>
      </c>
      <c r="K71" s="194">
        <v>1688</v>
      </c>
      <c r="L71" s="195">
        <v>3785</v>
      </c>
      <c r="M71" s="187" t="s">
        <v>214</v>
      </c>
      <c r="N71" s="257"/>
      <c r="O71" s="295"/>
    </row>
    <row r="72" spans="1:15" s="185" customFormat="1" ht="18" customHeight="1">
      <c r="A72" s="262"/>
      <c r="B72" s="250" t="s">
        <v>306</v>
      </c>
      <c r="C72" s="187" t="s">
        <v>215</v>
      </c>
      <c r="D72" s="194">
        <v>38684</v>
      </c>
      <c r="E72" s="194">
        <v>38287</v>
      </c>
      <c r="F72" s="195">
        <v>76971</v>
      </c>
      <c r="G72" s="194">
        <v>36608</v>
      </c>
      <c r="H72" s="194">
        <v>36731</v>
      </c>
      <c r="I72" s="195">
        <v>73339</v>
      </c>
      <c r="J72" s="194">
        <v>2076</v>
      </c>
      <c r="K72" s="194">
        <v>1556</v>
      </c>
      <c r="L72" s="195">
        <v>3632</v>
      </c>
      <c r="M72" s="187" t="s">
        <v>215</v>
      </c>
      <c r="N72" s="256" t="s">
        <v>306</v>
      </c>
      <c r="O72" s="295"/>
    </row>
    <row r="73" spans="1:15" s="185" customFormat="1" ht="18" customHeight="1">
      <c r="A73" s="262"/>
      <c r="B73" s="251"/>
      <c r="C73" s="187" t="s">
        <v>216</v>
      </c>
      <c r="D73" s="194">
        <v>37933</v>
      </c>
      <c r="E73" s="194">
        <v>38244</v>
      </c>
      <c r="F73" s="195">
        <v>76177</v>
      </c>
      <c r="G73" s="194">
        <v>35943</v>
      </c>
      <c r="H73" s="194">
        <v>36549</v>
      </c>
      <c r="I73" s="195">
        <v>72492</v>
      </c>
      <c r="J73" s="194">
        <v>1990</v>
      </c>
      <c r="K73" s="194">
        <v>1695</v>
      </c>
      <c r="L73" s="195">
        <v>3685</v>
      </c>
      <c r="M73" s="187" t="s">
        <v>216</v>
      </c>
      <c r="N73" s="293"/>
      <c r="O73" s="295"/>
    </row>
    <row r="74" spans="1:15" s="185" customFormat="1" ht="18" customHeight="1">
      <c r="A74" s="262"/>
      <c r="B74" s="251"/>
      <c r="C74" s="187" t="s">
        <v>217</v>
      </c>
      <c r="D74" s="194">
        <v>37860</v>
      </c>
      <c r="E74" s="194">
        <v>37642</v>
      </c>
      <c r="F74" s="195">
        <v>75502</v>
      </c>
      <c r="G74" s="194">
        <v>35816</v>
      </c>
      <c r="H74" s="194">
        <v>36042</v>
      </c>
      <c r="I74" s="195">
        <v>71858</v>
      </c>
      <c r="J74" s="194">
        <v>2044</v>
      </c>
      <c r="K74" s="194">
        <v>1600</v>
      </c>
      <c r="L74" s="195">
        <v>3644</v>
      </c>
      <c r="M74" s="187" t="s">
        <v>217</v>
      </c>
      <c r="N74" s="293"/>
      <c r="O74" s="295"/>
    </row>
    <row r="75" spans="1:15" s="185" customFormat="1" ht="18" customHeight="1">
      <c r="A75" s="262"/>
      <c r="B75" s="251"/>
      <c r="C75" s="187" t="s">
        <v>218</v>
      </c>
      <c r="D75" s="194">
        <v>37491</v>
      </c>
      <c r="E75" s="194">
        <v>37975</v>
      </c>
      <c r="F75" s="195">
        <v>75466</v>
      </c>
      <c r="G75" s="194">
        <v>35526</v>
      </c>
      <c r="H75" s="194">
        <v>36440</v>
      </c>
      <c r="I75" s="195">
        <v>71966</v>
      </c>
      <c r="J75" s="194">
        <v>1965</v>
      </c>
      <c r="K75" s="194">
        <v>1535</v>
      </c>
      <c r="L75" s="195">
        <v>3500</v>
      </c>
      <c r="M75" s="187" t="s">
        <v>218</v>
      </c>
      <c r="N75" s="293"/>
      <c r="O75" s="295"/>
    </row>
    <row r="76" spans="1:15" s="185" customFormat="1" ht="18" customHeight="1">
      <c r="A76" s="262"/>
      <c r="B76" s="252"/>
      <c r="C76" s="187" t="s">
        <v>219</v>
      </c>
      <c r="D76" s="194">
        <v>36706</v>
      </c>
      <c r="E76" s="194">
        <v>37352</v>
      </c>
      <c r="F76" s="195">
        <v>74058</v>
      </c>
      <c r="G76" s="194">
        <v>34811</v>
      </c>
      <c r="H76" s="194">
        <v>35844</v>
      </c>
      <c r="I76" s="195">
        <v>70655</v>
      </c>
      <c r="J76" s="194">
        <v>1895</v>
      </c>
      <c r="K76" s="194">
        <v>1508</v>
      </c>
      <c r="L76" s="195">
        <v>3403</v>
      </c>
      <c r="M76" s="187" t="s">
        <v>219</v>
      </c>
      <c r="N76" s="257"/>
      <c r="O76" s="295"/>
    </row>
    <row r="77" spans="1:15" s="185" customFormat="1" ht="18" customHeight="1">
      <c r="A77" s="262"/>
      <c r="B77" s="250" t="s">
        <v>307</v>
      </c>
      <c r="C77" s="187" t="s">
        <v>221</v>
      </c>
      <c r="D77" s="194">
        <v>37187</v>
      </c>
      <c r="E77" s="194">
        <v>37658</v>
      </c>
      <c r="F77" s="195">
        <v>74845</v>
      </c>
      <c r="G77" s="194">
        <v>35327</v>
      </c>
      <c r="H77" s="194">
        <v>36270</v>
      </c>
      <c r="I77" s="195">
        <v>71597</v>
      </c>
      <c r="J77" s="194">
        <v>1860</v>
      </c>
      <c r="K77" s="194">
        <v>1388</v>
      </c>
      <c r="L77" s="195">
        <v>3248</v>
      </c>
      <c r="M77" s="187" t="s">
        <v>221</v>
      </c>
      <c r="N77" s="256" t="s">
        <v>307</v>
      </c>
      <c r="O77" s="295"/>
    </row>
    <row r="78" spans="1:15" s="185" customFormat="1" ht="18" customHeight="1">
      <c r="A78" s="262"/>
      <c r="B78" s="251"/>
      <c r="C78" s="187" t="s">
        <v>222</v>
      </c>
      <c r="D78" s="194">
        <v>32453</v>
      </c>
      <c r="E78" s="194">
        <v>33693</v>
      </c>
      <c r="F78" s="195">
        <v>66146</v>
      </c>
      <c r="G78" s="194">
        <v>30937</v>
      </c>
      <c r="H78" s="194">
        <v>32484</v>
      </c>
      <c r="I78" s="195">
        <v>63421</v>
      </c>
      <c r="J78" s="194">
        <v>1516</v>
      </c>
      <c r="K78" s="194">
        <v>1209</v>
      </c>
      <c r="L78" s="195">
        <v>2725</v>
      </c>
      <c r="M78" s="187" t="s">
        <v>222</v>
      </c>
      <c r="N78" s="293"/>
      <c r="O78" s="295"/>
    </row>
    <row r="79" spans="1:15" s="185" customFormat="1" ht="18" customHeight="1">
      <c r="A79" s="262"/>
      <c r="B79" s="251"/>
      <c r="C79" s="187" t="s">
        <v>223</v>
      </c>
      <c r="D79" s="194">
        <v>31832</v>
      </c>
      <c r="E79" s="194">
        <v>33358</v>
      </c>
      <c r="F79" s="195">
        <v>65190</v>
      </c>
      <c r="G79" s="194">
        <v>30350</v>
      </c>
      <c r="H79" s="194">
        <v>32069</v>
      </c>
      <c r="I79" s="195">
        <v>62419</v>
      </c>
      <c r="J79" s="194">
        <v>1482</v>
      </c>
      <c r="K79" s="194">
        <v>1289</v>
      </c>
      <c r="L79" s="195">
        <v>2771</v>
      </c>
      <c r="M79" s="187" t="s">
        <v>223</v>
      </c>
      <c r="N79" s="293"/>
      <c r="O79" s="295"/>
    </row>
    <row r="80" spans="1:15" s="185" customFormat="1" ht="18" customHeight="1">
      <c r="A80" s="262"/>
      <c r="B80" s="251"/>
      <c r="C80" s="187" t="s">
        <v>224</v>
      </c>
      <c r="D80" s="194">
        <v>30124</v>
      </c>
      <c r="E80" s="194">
        <v>31789</v>
      </c>
      <c r="F80" s="195">
        <v>61913</v>
      </c>
      <c r="G80" s="194">
        <v>28672</v>
      </c>
      <c r="H80" s="194">
        <v>30661</v>
      </c>
      <c r="I80" s="195">
        <v>59333</v>
      </c>
      <c r="J80" s="194">
        <v>1452</v>
      </c>
      <c r="K80" s="194">
        <v>1128</v>
      </c>
      <c r="L80" s="195">
        <v>2580</v>
      </c>
      <c r="M80" s="187" t="s">
        <v>224</v>
      </c>
      <c r="N80" s="293"/>
      <c r="O80" s="295"/>
    </row>
    <row r="81" spans="1:15" s="185" customFormat="1" ht="18" customHeight="1">
      <c r="A81" s="262"/>
      <c r="B81" s="252"/>
      <c r="C81" s="187" t="s">
        <v>225</v>
      </c>
      <c r="D81" s="194">
        <v>26039</v>
      </c>
      <c r="E81" s="194">
        <v>27768</v>
      </c>
      <c r="F81" s="195">
        <v>53807</v>
      </c>
      <c r="G81" s="194">
        <v>24752</v>
      </c>
      <c r="H81" s="194">
        <v>26646</v>
      </c>
      <c r="I81" s="195">
        <v>51398</v>
      </c>
      <c r="J81" s="194">
        <v>1287</v>
      </c>
      <c r="K81" s="194">
        <v>1122</v>
      </c>
      <c r="L81" s="195">
        <v>2409</v>
      </c>
      <c r="M81" s="187" t="s">
        <v>225</v>
      </c>
      <c r="N81" s="257"/>
      <c r="O81" s="295"/>
    </row>
    <row r="82" spans="1:15" s="185" customFormat="1" ht="18" customHeight="1">
      <c r="A82" s="262"/>
      <c r="B82" s="250" t="s">
        <v>308</v>
      </c>
      <c r="C82" s="187" t="s">
        <v>226</v>
      </c>
      <c r="D82" s="194">
        <v>23061</v>
      </c>
      <c r="E82" s="194">
        <v>25246</v>
      </c>
      <c r="F82" s="195">
        <v>48307</v>
      </c>
      <c r="G82" s="194">
        <v>21869</v>
      </c>
      <c r="H82" s="194">
        <v>24278</v>
      </c>
      <c r="I82" s="195">
        <v>46147</v>
      </c>
      <c r="J82" s="194">
        <v>1192</v>
      </c>
      <c r="K82" s="196">
        <v>968</v>
      </c>
      <c r="L82" s="195">
        <v>2160</v>
      </c>
      <c r="M82" s="187" t="s">
        <v>226</v>
      </c>
      <c r="N82" s="256" t="s">
        <v>308</v>
      </c>
      <c r="O82" s="295"/>
    </row>
    <row r="83" spans="1:15" s="185" customFormat="1" ht="18" customHeight="1">
      <c r="A83" s="262"/>
      <c r="B83" s="251"/>
      <c r="C83" s="187" t="s">
        <v>227</v>
      </c>
      <c r="D83" s="194">
        <v>24814</v>
      </c>
      <c r="E83" s="194">
        <v>27908</v>
      </c>
      <c r="F83" s="195">
        <v>52722</v>
      </c>
      <c r="G83" s="194">
        <v>23643</v>
      </c>
      <c r="H83" s="194">
        <v>26741</v>
      </c>
      <c r="I83" s="195">
        <v>50384</v>
      </c>
      <c r="J83" s="194">
        <v>1171</v>
      </c>
      <c r="K83" s="194">
        <v>1167</v>
      </c>
      <c r="L83" s="195">
        <v>2338</v>
      </c>
      <c r="M83" s="187" t="s">
        <v>227</v>
      </c>
      <c r="N83" s="293"/>
      <c r="O83" s="295"/>
    </row>
    <row r="84" spans="1:15" s="185" customFormat="1" ht="18" customHeight="1">
      <c r="A84" s="262"/>
      <c r="B84" s="251"/>
      <c r="C84" s="187" t="s">
        <v>228</v>
      </c>
      <c r="D84" s="194">
        <v>26516</v>
      </c>
      <c r="E84" s="194">
        <v>30484</v>
      </c>
      <c r="F84" s="195">
        <v>57000</v>
      </c>
      <c r="G84" s="194">
        <v>25420</v>
      </c>
      <c r="H84" s="194">
        <v>29527</v>
      </c>
      <c r="I84" s="195">
        <v>54947</v>
      </c>
      <c r="J84" s="194">
        <v>1096</v>
      </c>
      <c r="K84" s="196">
        <v>957</v>
      </c>
      <c r="L84" s="195">
        <v>2053</v>
      </c>
      <c r="M84" s="187" t="s">
        <v>228</v>
      </c>
      <c r="N84" s="293"/>
      <c r="O84" s="295"/>
    </row>
    <row r="85" spans="1:15" s="185" customFormat="1" ht="18" customHeight="1">
      <c r="A85" s="262"/>
      <c r="B85" s="251"/>
      <c r="C85" s="187" t="s">
        <v>229</v>
      </c>
      <c r="D85" s="194">
        <v>26907</v>
      </c>
      <c r="E85" s="194">
        <v>30779</v>
      </c>
      <c r="F85" s="195">
        <v>57686</v>
      </c>
      <c r="G85" s="194">
        <v>25848</v>
      </c>
      <c r="H85" s="194">
        <v>29838</v>
      </c>
      <c r="I85" s="195">
        <v>55686</v>
      </c>
      <c r="J85" s="194">
        <v>1059</v>
      </c>
      <c r="K85" s="196">
        <v>941</v>
      </c>
      <c r="L85" s="195">
        <v>2000</v>
      </c>
      <c r="M85" s="187" t="s">
        <v>229</v>
      </c>
      <c r="N85" s="293"/>
      <c r="O85" s="295"/>
    </row>
    <row r="86" spans="1:15" s="185" customFormat="1" ht="18" customHeight="1">
      <c r="A86" s="262"/>
      <c r="B86" s="252"/>
      <c r="C86" s="187" t="s">
        <v>230</v>
      </c>
      <c r="D86" s="194">
        <v>25434</v>
      </c>
      <c r="E86" s="194">
        <v>29374</v>
      </c>
      <c r="F86" s="195">
        <v>54808</v>
      </c>
      <c r="G86" s="194">
        <v>24482</v>
      </c>
      <c r="H86" s="194">
        <v>28503</v>
      </c>
      <c r="I86" s="195">
        <v>52985</v>
      </c>
      <c r="J86" s="196">
        <v>952</v>
      </c>
      <c r="K86" s="196">
        <v>871</v>
      </c>
      <c r="L86" s="195">
        <v>1823</v>
      </c>
      <c r="M86" s="187" t="s">
        <v>230</v>
      </c>
      <c r="N86" s="257"/>
      <c r="O86" s="295"/>
    </row>
    <row r="87" spans="1:15" s="185" customFormat="1" ht="18" customHeight="1">
      <c r="A87" s="262"/>
      <c r="B87" s="250" t="s">
        <v>309</v>
      </c>
      <c r="C87" s="187" t="s">
        <v>231</v>
      </c>
      <c r="D87" s="194">
        <v>23668</v>
      </c>
      <c r="E87" s="194">
        <v>28404</v>
      </c>
      <c r="F87" s="195">
        <v>52072</v>
      </c>
      <c r="G87" s="194">
        <v>22794</v>
      </c>
      <c r="H87" s="194">
        <v>27598</v>
      </c>
      <c r="I87" s="195">
        <v>50392</v>
      </c>
      <c r="J87" s="196">
        <v>874</v>
      </c>
      <c r="K87" s="196">
        <v>806</v>
      </c>
      <c r="L87" s="195">
        <v>1680</v>
      </c>
      <c r="M87" s="187" t="s">
        <v>231</v>
      </c>
      <c r="N87" s="256" t="s">
        <v>309</v>
      </c>
      <c r="O87" s="295"/>
    </row>
    <row r="88" spans="1:15" s="185" customFormat="1" ht="18" customHeight="1">
      <c r="A88" s="262"/>
      <c r="B88" s="251"/>
      <c r="C88" s="187" t="s">
        <v>232</v>
      </c>
      <c r="D88" s="194">
        <v>22755</v>
      </c>
      <c r="E88" s="194">
        <v>27836</v>
      </c>
      <c r="F88" s="195">
        <v>50591</v>
      </c>
      <c r="G88" s="194">
        <v>21918</v>
      </c>
      <c r="H88" s="194">
        <v>27090</v>
      </c>
      <c r="I88" s="195">
        <v>49008</v>
      </c>
      <c r="J88" s="196">
        <v>837</v>
      </c>
      <c r="K88" s="196">
        <v>746</v>
      </c>
      <c r="L88" s="195">
        <v>1583</v>
      </c>
      <c r="M88" s="187" t="s">
        <v>232</v>
      </c>
      <c r="N88" s="293"/>
      <c r="O88" s="295"/>
    </row>
    <row r="89" spans="1:15" s="185" customFormat="1" ht="18" customHeight="1">
      <c r="A89" s="262"/>
      <c r="B89" s="251"/>
      <c r="C89" s="187" t="s">
        <v>233</v>
      </c>
      <c r="D89" s="194">
        <v>22020</v>
      </c>
      <c r="E89" s="194">
        <v>27831</v>
      </c>
      <c r="F89" s="195">
        <v>49851</v>
      </c>
      <c r="G89" s="194">
        <v>21275</v>
      </c>
      <c r="H89" s="194">
        <v>27084</v>
      </c>
      <c r="I89" s="195">
        <v>48359</v>
      </c>
      <c r="J89" s="196">
        <v>745</v>
      </c>
      <c r="K89" s="196">
        <v>747</v>
      </c>
      <c r="L89" s="195">
        <v>1492</v>
      </c>
      <c r="M89" s="187" t="s">
        <v>233</v>
      </c>
      <c r="N89" s="293"/>
      <c r="O89" s="295"/>
    </row>
    <row r="90" spans="1:15" s="185" customFormat="1" ht="18" customHeight="1">
      <c r="A90" s="262"/>
      <c r="B90" s="251"/>
      <c r="C90" s="187" t="s">
        <v>234</v>
      </c>
      <c r="D90" s="194">
        <v>20875</v>
      </c>
      <c r="E90" s="194">
        <v>27052</v>
      </c>
      <c r="F90" s="195">
        <v>47927</v>
      </c>
      <c r="G90" s="194">
        <v>20166</v>
      </c>
      <c r="H90" s="194">
        <v>26421</v>
      </c>
      <c r="I90" s="195">
        <v>46587</v>
      </c>
      <c r="J90" s="196">
        <v>709</v>
      </c>
      <c r="K90" s="196">
        <v>631</v>
      </c>
      <c r="L90" s="195">
        <v>1340</v>
      </c>
      <c r="M90" s="187" t="s">
        <v>234</v>
      </c>
      <c r="N90" s="293"/>
      <c r="O90" s="295"/>
    </row>
    <row r="91" spans="1:15" s="185" customFormat="1" ht="18" customHeight="1">
      <c r="A91" s="262"/>
      <c r="B91" s="252"/>
      <c r="C91" s="187" t="s">
        <v>235</v>
      </c>
      <c r="D91" s="194">
        <v>19988</v>
      </c>
      <c r="E91" s="194">
        <v>27316</v>
      </c>
      <c r="F91" s="195">
        <v>47304</v>
      </c>
      <c r="G91" s="194">
        <v>19366</v>
      </c>
      <c r="H91" s="194">
        <v>26726</v>
      </c>
      <c r="I91" s="195">
        <v>46092</v>
      </c>
      <c r="J91" s="196">
        <v>622</v>
      </c>
      <c r="K91" s="196">
        <v>590</v>
      </c>
      <c r="L91" s="195">
        <v>1212</v>
      </c>
      <c r="M91" s="187" t="s">
        <v>235</v>
      </c>
      <c r="N91" s="257"/>
      <c r="O91" s="295"/>
    </row>
    <row r="92" spans="1:15" s="185" customFormat="1" ht="18" customHeight="1">
      <c r="A92" s="262"/>
      <c r="B92" s="250" t="s">
        <v>310</v>
      </c>
      <c r="C92" s="187" t="s">
        <v>236</v>
      </c>
      <c r="D92" s="194">
        <v>18882</v>
      </c>
      <c r="E92" s="194">
        <v>26345</v>
      </c>
      <c r="F92" s="195">
        <v>45227</v>
      </c>
      <c r="G92" s="194">
        <v>18310</v>
      </c>
      <c r="H92" s="194">
        <v>25875</v>
      </c>
      <c r="I92" s="195">
        <v>44185</v>
      </c>
      <c r="J92" s="196">
        <v>572</v>
      </c>
      <c r="K92" s="196">
        <v>470</v>
      </c>
      <c r="L92" s="195">
        <v>1042</v>
      </c>
      <c r="M92" s="187" t="s">
        <v>236</v>
      </c>
      <c r="N92" s="256" t="s">
        <v>310</v>
      </c>
      <c r="O92" s="295"/>
    </row>
    <row r="93" spans="1:15" s="185" customFormat="1" ht="18" customHeight="1">
      <c r="A93" s="262"/>
      <c r="B93" s="251"/>
      <c r="C93" s="187" t="s">
        <v>237</v>
      </c>
      <c r="D93" s="194">
        <v>17230</v>
      </c>
      <c r="E93" s="194">
        <v>25139</v>
      </c>
      <c r="F93" s="195">
        <v>42369</v>
      </c>
      <c r="G93" s="194">
        <v>16725</v>
      </c>
      <c r="H93" s="194">
        <v>24586</v>
      </c>
      <c r="I93" s="195">
        <v>41311</v>
      </c>
      <c r="J93" s="196">
        <v>505</v>
      </c>
      <c r="K93" s="196">
        <v>553</v>
      </c>
      <c r="L93" s="195">
        <v>1058</v>
      </c>
      <c r="M93" s="187" t="s">
        <v>237</v>
      </c>
      <c r="N93" s="293"/>
      <c r="O93" s="295"/>
    </row>
    <row r="94" spans="1:15" s="185" customFormat="1" ht="18" customHeight="1">
      <c r="A94" s="262"/>
      <c r="B94" s="251"/>
      <c r="C94" s="187" t="s">
        <v>238</v>
      </c>
      <c r="D94" s="194">
        <v>14607</v>
      </c>
      <c r="E94" s="194">
        <v>22463</v>
      </c>
      <c r="F94" s="195">
        <v>37070</v>
      </c>
      <c r="G94" s="194">
        <v>14187</v>
      </c>
      <c r="H94" s="194">
        <v>22032</v>
      </c>
      <c r="I94" s="195">
        <v>36219</v>
      </c>
      <c r="J94" s="196">
        <v>420</v>
      </c>
      <c r="K94" s="196">
        <v>431</v>
      </c>
      <c r="L94" s="197">
        <v>851</v>
      </c>
      <c r="M94" s="187" t="s">
        <v>238</v>
      </c>
      <c r="N94" s="293"/>
      <c r="O94" s="295"/>
    </row>
    <row r="95" spans="1:15" s="185" customFormat="1" ht="18" customHeight="1">
      <c r="A95" s="262"/>
      <c r="B95" s="251"/>
      <c r="C95" s="187" t="s">
        <v>239</v>
      </c>
      <c r="D95" s="194">
        <v>13032</v>
      </c>
      <c r="E95" s="194">
        <v>20788</v>
      </c>
      <c r="F95" s="195">
        <v>33820</v>
      </c>
      <c r="G95" s="194">
        <v>12666</v>
      </c>
      <c r="H95" s="194">
        <v>20346</v>
      </c>
      <c r="I95" s="195">
        <v>33012</v>
      </c>
      <c r="J95" s="196">
        <v>366</v>
      </c>
      <c r="K95" s="196">
        <v>442</v>
      </c>
      <c r="L95" s="197">
        <v>808</v>
      </c>
      <c r="M95" s="187" t="s">
        <v>239</v>
      </c>
      <c r="N95" s="293"/>
      <c r="O95" s="295"/>
    </row>
    <row r="96" spans="1:15" s="185" customFormat="1" ht="18" customHeight="1">
      <c r="A96" s="262"/>
      <c r="B96" s="252"/>
      <c r="C96" s="187" t="s">
        <v>240</v>
      </c>
      <c r="D96" s="194">
        <v>11463</v>
      </c>
      <c r="E96" s="194">
        <v>18844</v>
      </c>
      <c r="F96" s="195">
        <v>30307</v>
      </c>
      <c r="G96" s="194">
        <v>11171</v>
      </c>
      <c r="H96" s="194">
        <v>18491</v>
      </c>
      <c r="I96" s="195">
        <v>29662</v>
      </c>
      <c r="J96" s="196">
        <v>292</v>
      </c>
      <c r="K96" s="196">
        <v>353</v>
      </c>
      <c r="L96" s="197">
        <v>645</v>
      </c>
      <c r="M96" s="187" t="s">
        <v>240</v>
      </c>
      <c r="N96" s="257"/>
      <c r="O96" s="295"/>
    </row>
    <row r="97" spans="1:15" s="185" customFormat="1" ht="18" customHeight="1">
      <c r="A97" s="262"/>
      <c r="B97" s="250" t="s">
        <v>311</v>
      </c>
      <c r="C97" s="187" t="s">
        <v>241</v>
      </c>
      <c r="D97" s="194">
        <v>9889</v>
      </c>
      <c r="E97" s="194">
        <v>17581</v>
      </c>
      <c r="F97" s="195">
        <v>27470</v>
      </c>
      <c r="G97" s="194">
        <v>9655</v>
      </c>
      <c r="H97" s="194">
        <v>17243</v>
      </c>
      <c r="I97" s="195">
        <v>26898</v>
      </c>
      <c r="J97" s="196">
        <v>234</v>
      </c>
      <c r="K97" s="196">
        <v>338</v>
      </c>
      <c r="L97" s="197">
        <v>572</v>
      </c>
      <c r="M97" s="187" t="s">
        <v>241</v>
      </c>
      <c r="N97" s="256" t="s">
        <v>311</v>
      </c>
      <c r="O97" s="295"/>
    </row>
    <row r="98" spans="1:15" s="185" customFormat="1" ht="18" customHeight="1">
      <c r="A98" s="262"/>
      <c r="B98" s="251"/>
      <c r="C98" s="187" t="s">
        <v>242</v>
      </c>
      <c r="D98" s="194">
        <v>8695</v>
      </c>
      <c r="E98" s="194">
        <v>15942</v>
      </c>
      <c r="F98" s="195">
        <v>24637</v>
      </c>
      <c r="G98" s="194">
        <v>8459</v>
      </c>
      <c r="H98" s="194">
        <v>15667</v>
      </c>
      <c r="I98" s="195">
        <v>24126</v>
      </c>
      <c r="J98" s="196">
        <v>236</v>
      </c>
      <c r="K98" s="196">
        <v>275</v>
      </c>
      <c r="L98" s="197">
        <v>511</v>
      </c>
      <c r="M98" s="187" t="s">
        <v>242</v>
      </c>
      <c r="N98" s="293"/>
      <c r="O98" s="295"/>
    </row>
    <row r="99" spans="1:15" s="185" customFormat="1" ht="18" customHeight="1">
      <c r="A99" s="262"/>
      <c r="B99" s="251"/>
      <c r="C99" s="187" t="s">
        <v>243</v>
      </c>
      <c r="D99" s="194">
        <v>7326</v>
      </c>
      <c r="E99" s="194">
        <v>14190</v>
      </c>
      <c r="F99" s="195">
        <v>21516</v>
      </c>
      <c r="G99" s="194">
        <v>7151</v>
      </c>
      <c r="H99" s="194">
        <v>13938</v>
      </c>
      <c r="I99" s="195">
        <v>21089</v>
      </c>
      <c r="J99" s="196">
        <v>175</v>
      </c>
      <c r="K99" s="196">
        <v>252</v>
      </c>
      <c r="L99" s="197">
        <v>427</v>
      </c>
      <c r="M99" s="187" t="s">
        <v>243</v>
      </c>
      <c r="N99" s="293"/>
      <c r="O99" s="295"/>
    </row>
    <row r="100" spans="1:15" s="185" customFormat="1" ht="18" customHeight="1">
      <c r="A100" s="262"/>
      <c r="B100" s="251"/>
      <c r="C100" s="187" t="s">
        <v>244</v>
      </c>
      <c r="D100" s="194">
        <v>6046</v>
      </c>
      <c r="E100" s="194">
        <v>12678</v>
      </c>
      <c r="F100" s="195">
        <v>18724</v>
      </c>
      <c r="G100" s="194">
        <v>5908</v>
      </c>
      <c r="H100" s="194">
        <v>12440</v>
      </c>
      <c r="I100" s="195">
        <v>18348</v>
      </c>
      <c r="J100" s="196">
        <v>138</v>
      </c>
      <c r="K100" s="196">
        <v>238</v>
      </c>
      <c r="L100" s="197">
        <v>376</v>
      </c>
      <c r="M100" s="187" t="s">
        <v>244</v>
      </c>
      <c r="N100" s="293"/>
      <c r="O100" s="295"/>
    </row>
    <row r="101" spans="1:15" s="185" customFormat="1" ht="18" customHeight="1">
      <c r="A101" s="262"/>
      <c r="B101" s="252"/>
      <c r="C101" s="187" t="s">
        <v>245</v>
      </c>
      <c r="D101" s="194">
        <v>4835</v>
      </c>
      <c r="E101" s="194">
        <v>10391</v>
      </c>
      <c r="F101" s="195">
        <v>15226</v>
      </c>
      <c r="G101" s="194">
        <v>4717</v>
      </c>
      <c r="H101" s="194">
        <v>10219</v>
      </c>
      <c r="I101" s="195">
        <v>14936</v>
      </c>
      <c r="J101" s="196">
        <v>118</v>
      </c>
      <c r="K101" s="196">
        <v>172</v>
      </c>
      <c r="L101" s="197">
        <v>290</v>
      </c>
      <c r="M101" s="187" t="s">
        <v>245</v>
      </c>
      <c r="N101" s="257"/>
      <c r="O101" s="295"/>
    </row>
    <row r="102" spans="1:15" s="185" customFormat="1" ht="18" customHeight="1">
      <c r="A102" s="262"/>
      <c r="B102" s="250" t="s">
        <v>312</v>
      </c>
      <c r="C102" s="187" t="s">
        <v>246</v>
      </c>
      <c r="D102" s="194">
        <v>3819</v>
      </c>
      <c r="E102" s="194">
        <v>8852</v>
      </c>
      <c r="F102" s="195">
        <v>12671</v>
      </c>
      <c r="G102" s="194">
        <v>3723</v>
      </c>
      <c r="H102" s="194">
        <v>8718</v>
      </c>
      <c r="I102" s="195">
        <v>12441</v>
      </c>
      <c r="J102" s="196">
        <v>96</v>
      </c>
      <c r="K102" s="196">
        <v>134</v>
      </c>
      <c r="L102" s="197">
        <v>230</v>
      </c>
      <c r="M102" s="187" t="s">
        <v>246</v>
      </c>
      <c r="N102" s="256" t="s">
        <v>312</v>
      </c>
      <c r="O102" s="295"/>
    </row>
    <row r="103" spans="1:15" s="185" customFormat="1" ht="18" customHeight="1">
      <c r="A103" s="262"/>
      <c r="B103" s="251"/>
      <c r="C103" s="187" t="s">
        <v>247</v>
      </c>
      <c r="D103" s="194">
        <v>2860</v>
      </c>
      <c r="E103" s="194">
        <v>7318</v>
      </c>
      <c r="F103" s="195">
        <v>10178</v>
      </c>
      <c r="G103" s="194">
        <v>2789</v>
      </c>
      <c r="H103" s="194">
        <v>7202</v>
      </c>
      <c r="I103" s="195">
        <v>9991</v>
      </c>
      <c r="J103" s="196">
        <v>71</v>
      </c>
      <c r="K103" s="196">
        <v>116</v>
      </c>
      <c r="L103" s="197">
        <v>187</v>
      </c>
      <c r="M103" s="187" t="s">
        <v>247</v>
      </c>
      <c r="N103" s="293"/>
      <c r="O103" s="295"/>
    </row>
    <row r="104" spans="1:15" s="185" customFormat="1" ht="18" customHeight="1">
      <c r="A104" s="262"/>
      <c r="B104" s="251"/>
      <c r="C104" s="187" t="s">
        <v>248</v>
      </c>
      <c r="D104" s="194">
        <v>1662</v>
      </c>
      <c r="E104" s="194">
        <v>4473</v>
      </c>
      <c r="F104" s="195">
        <v>6135</v>
      </c>
      <c r="G104" s="194">
        <v>1627</v>
      </c>
      <c r="H104" s="194">
        <v>4414</v>
      </c>
      <c r="I104" s="195">
        <v>6041</v>
      </c>
      <c r="J104" s="196">
        <v>35</v>
      </c>
      <c r="K104" s="196">
        <v>59</v>
      </c>
      <c r="L104" s="197">
        <v>94</v>
      </c>
      <c r="M104" s="187" t="s">
        <v>248</v>
      </c>
      <c r="N104" s="293"/>
      <c r="O104" s="295"/>
    </row>
    <row r="105" spans="1:15" s="185" customFormat="1" ht="18" customHeight="1">
      <c r="A105" s="262"/>
      <c r="B105" s="251"/>
      <c r="C105" s="187" t="s">
        <v>249</v>
      </c>
      <c r="D105" s="196">
        <v>862</v>
      </c>
      <c r="E105" s="194">
        <v>2562</v>
      </c>
      <c r="F105" s="195">
        <v>3424</v>
      </c>
      <c r="G105" s="196">
        <v>834</v>
      </c>
      <c r="H105" s="194">
        <v>2511</v>
      </c>
      <c r="I105" s="195">
        <v>3345</v>
      </c>
      <c r="J105" s="196">
        <v>28</v>
      </c>
      <c r="K105" s="196">
        <v>51</v>
      </c>
      <c r="L105" s="197">
        <v>79</v>
      </c>
      <c r="M105" s="187" t="s">
        <v>249</v>
      </c>
      <c r="N105" s="293"/>
      <c r="O105" s="295"/>
    </row>
    <row r="106" spans="1:15" s="185" customFormat="1" ht="18" customHeight="1">
      <c r="A106" s="262"/>
      <c r="B106" s="252"/>
      <c r="C106" s="187" t="s">
        <v>250</v>
      </c>
      <c r="D106" s="196">
        <v>559</v>
      </c>
      <c r="E106" s="194">
        <v>1960</v>
      </c>
      <c r="F106" s="195">
        <v>2519</v>
      </c>
      <c r="G106" s="196">
        <v>543</v>
      </c>
      <c r="H106" s="194">
        <v>1904</v>
      </c>
      <c r="I106" s="195">
        <v>2447</v>
      </c>
      <c r="J106" s="196">
        <v>16</v>
      </c>
      <c r="K106" s="196">
        <v>56</v>
      </c>
      <c r="L106" s="197">
        <v>72</v>
      </c>
      <c r="M106" s="187" t="s">
        <v>250</v>
      </c>
      <c r="N106" s="257"/>
      <c r="O106" s="295"/>
    </row>
    <row r="107" spans="1:15" s="185" customFormat="1" ht="18" customHeight="1">
      <c r="A107" s="262"/>
      <c r="B107" s="250" t="s">
        <v>313</v>
      </c>
      <c r="C107" s="187" t="s">
        <v>251</v>
      </c>
      <c r="D107" s="196">
        <v>471</v>
      </c>
      <c r="E107" s="194">
        <v>1732</v>
      </c>
      <c r="F107" s="195">
        <v>2203</v>
      </c>
      <c r="G107" s="196">
        <v>462</v>
      </c>
      <c r="H107" s="194">
        <v>1701</v>
      </c>
      <c r="I107" s="195">
        <v>2163</v>
      </c>
      <c r="J107" s="196">
        <v>9</v>
      </c>
      <c r="K107" s="196">
        <v>31</v>
      </c>
      <c r="L107" s="197">
        <v>40</v>
      </c>
      <c r="M107" s="187" t="s">
        <v>251</v>
      </c>
      <c r="N107" s="256" t="s">
        <v>313</v>
      </c>
      <c r="O107" s="295"/>
    </row>
    <row r="108" spans="1:15" s="185" customFormat="1" ht="18" customHeight="1">
      <c r="A108" s="262"/>
      <c r="B108" s="251"/>
      <c r="C108" s="187" t="s">
        <v>252</v>
      </c>
      <c r="D108" s="196">
        <v>413</v>
      </c>
      <c r="E108" s="194">
        <v>1485</v>
      </c>
      <c r="F108" s="195">
        <v>1898</v>
      </c>
      <c r="G108" s="196">
        <v>401</v>
      </c>
      <c r="H108" s="194">
        <v>1458</v>
      </c>
      <c r="I108" s="195">
        <v>1859</v>
      </c>
      <c r="J108" s="196">
        <v>12</v>
      </c>
      <c r="K108" s="196">
        <v>27</v>
      </c>
      <c r="L108" s="197">
        <v>39</v>
      </c>
      <c r="M108" s="187" t="s">
        <v>252</v>
      </c>
      <c r="N108" s="293"/>
      <c r="O108" s="295"/>
    </row>
    <row r="109" spans="1:15" s="185" customFormat="1" ht="18" customHeight="1">
      <c r="A109" s="262"/>
      <c r="B109" s="251"/>
      <c r="C109" s="187" t="s">
        <v>253</v>
      </c>
      <c r="D109" s="196">
        <v>290</v>
      </c>
      <c r="E109" s="194">
        <v>1210</v>
      </c>
      <c r="F109" s="195">
        <v>1500</v>
      </c>
      <c r="G109" s="196">
        <v>287</v>
      </c>
      <c r="H109" s="194">
        <v>1185</v>
      </c>
      <c r="I109" s="195">
        <v>1472</v>
      </c>
      <c r="J109" s="196">
        <v>3</v>
      </c>
      <c r="K109" s="196">
        <v>25</v>
      </c>
      <c r="L109" s="197">
        <v>28</v>
      </c>
      <c r="M109" s="187" t="s">
        <v>253</v>
      </c>
      <c r="N109" s="293"/>
      <c r="O109" s="295"/>
    </row>
    <row r="110" spans="1:15" s="185" customFormat="1" ht="18" customHeight="1">
      <c r="A110" s="262"/>
      <c r="B110" s="251"/>
      <c r="C110" s="187" t="s">
        <v>254</v>
      </c>
      <c r="D110" s="196">
        <v>186</v>
      </c>
      <c r="E110" s="196">
        <v>861</v>
      </c>
      <c r="F110" s="195">
        <v>1047</v>
      </c>
      <c r="G110" s="196">
        <v>182</v>
      </c>
      <c r="H110" s="196">
        <v>843</v>
      </c>
      <c r="I110" s="195">
        <v>1025</v>
      </c>
      <c r="J110" s="196">
        <v>4</v>
      </c>
      <c r="K110" s="196">
        <v>18</v>
      </c>
      <c r="L110" s="197">
        <v>22</v>
      </c>
      <c r="M110" s="187" t="s">
        <v>254</v>
      </c>
      <c r="N110" s="293"/>
      <c r="O110" s="295"/>
    </row>
    <row r="111" spans="1:15" s="185" customFormat="1" ht="18" customHeight="1">
      <c r="A111" s="262"/>
      <c r="B111" s="252"/>
      <c r="C111" s="187" t="s">
        <v>255</v>
      </c>
      <c r="D111" s="196">
        <v>110</v>
      </c>
      <c r="E111" s="196">
        <v>574</v>
      </c>
      <c r="F111" s="197">
        <v>684</v>
      </c>
      <c r="G111" s="196">
        <v>108</v>
      </c>
      <c r="H111" s="196">
        <v>559</v>
      </c>
      <c r="I111" s="197">
        <v>667</v>
      </c>
      <c r="J111" s="196">
        <v>3</v>
      </c>
      <c r="K111" s="196">
        <v>15</v>
      </c>
      <c r="L111" s="197">
        <v>17</v>
      </c>
      <c r="M111" s="187" t="s">
        <v>255</v>
      </c>
      <c r="N111" s="257"/>
      <c r="O111" s="295"/>
    </row>
    <row r="112" spans="1:15" s="185" customFormat="1" ht="18" customHeight="1">
      <c r="A112" s="262"/>
      <c r="B112" s="187" t="s">
        <v>256</v>
      </c>
      <c r="C112" s="187" t="s">
        <v>256</v>
      </c>
      <c r="D112" s="196">
        <v>142</v>
      </c>
      <c r="E112" s="196">
        <v>876</v>
      </c>
      <c r="F112" s="195">
        <v>1018</v>
      </c>
      <c r="G112" s="196">
        <v>139</v>
      </c>
      <c r="H112" s="196">
        <v>859</v>
      </c>
      <c r="I112" s="197">
        <v>998</v>
      </c>
      <c r="J112" s="196">
        <v>3</v>
      </c>
      <c r="K112" s="196">
        <v>17</v>
      </c>
      <c r="L112" s="197">
        <v>20</v>
      </c>
      <c r="M112" s="187" t="s">
        <v>256</v>
      </c>
      <c r="N112" s="206" t="s">
        <v>256</v>
      </c>
      <c r="O112" s="295"/>
    </row>
    <row r="113" spans="1:15" s="185" customFormat="1" ht="18" customHeight="1">
      <c r="A113" s="264"/>
      <c r="B113" s="187" t="s">
        <v>314</v>
      </c>
      <c r="C113" s="187"/>
      <c r="D113" s="194">
        <v>3135552</v>
      </c>
      <c r="E113" s="194">
        <v>3215213</v>
      </c>
      <c r="F113" s="195">
        <v>6350765</v>
      </c>
      <c r="G113" s="194">
        <v>2901360</v>
      </c>
      <c r="H113" s="194">
        <v>2996006</v>
      </c>
      <c r="I113" s="195">
        <v>5897366</v>
      </c>
      <c r="J113" s="194">
        <v>234192</v>
      </c>
      <c r="K113" s="194">
        <v>219207</v>
      </c>
      <c r="L113" s="195">
        <v>453399</v>
      </c>
      <c r="M113" s="187"/>
      <c r="N113" s="206" t="s">
        <v>314</v>
      </c>
      <c r="O113" s="296"/>
    </row>
    <row r="114" spans="1:15" s="185" customFormat="1" ht="18" customHeight="1">
      <c r="A114" s="261" t="s">
        <v>4</v>
      </c>
      <c r="B114" s="250" t="s">
        <v>294</v>
      </c>
      <c r="C114" s="187" t="s">
        <v>154</v>
      </c>
      <c r="D114" s="194">
        <v>9258</v>
      </c>
      <c r="E114" s="194">
        <v>8781</v>
      </c>
      <c r="F114" s="195">
        <v>18039</v>
      </c>
      <c r="G114" s="194">
        <v>6440</v>
      </c>
      <c r="H114" s="194">
        <v>6111</v>
      </c>
      <c r="I114" s="195">
        <v>12551</v>
      </c>
      <c r="J114" s="194">
        <v>2818</v>
      </c>
      <c r="K114" s="194">
        <v>2670</v>
      </c>
      <c r="L114" s="195">
        <v>5488</v>
      </c>
      <c r="M114" s="187" t="s">
        <v>154</v>
      </c>
      <c r="N114" s="256" t="s">
        <v>294</v>
      </c>
      <c r="O114" s="294" t="s">
        <v>4</v>
      </c>
    </row>
    <row r="115" spans="1:15" s="185" customFormat="1" ht="18" customHeight="1">
      <c r="A115" s="262"/>
      <c r="B115" s="251"/>
      <c r="C115" s="187" t="s">
        <v>155</v>
      </c>
      <c r="D115" s="194">
        <v>9405</v>
      </c>
      <c r="E115" s="194">
        <v>8898</v>
      </c>
      <c r="F115" s="195">
        <v>18303</v>
      </c>
      <c r="G115" s="194">
        <v>6604</v>
      </c>
      <c r="H115" s="194">
        <v>6205</v>
      </c>
      <c r="I115" s="195">
        <v>12809</v>
      </c>
      <c r="J115" s="194">
        <v>2801</v>
      </c>
      <c r="K115" s="194">
        <v>2693</v>
      </c>
      <c r="L115" s="195">
        <v>5494</v>
      </c>
      <c r="M115" s="187" t="s">
        <v>155</v>
      </c>
      <c r="N115" s="293"/>
      <c r="O115" s="295"/>
    </row>
    <row r="116" spans="1:15" s="185" customFormat="1" ht="18" customHeight="1">
      <c r="A116" s="262"/>
      <c r="B116" s="251"/>
      <c r="C116" s="187" t="s">
        <v>156</v>
      </c>
      <c r="D116" s="194">
        <v>8956</v>
      </c>
      <c r="E116" s="194">
        <v>8597</v>
      </c>
      <c r="F116" s="195">
        <v>17553</v>
      </c>
      <c r="G116" s="194">
        <v>6423</v>
      </c>
      <c r="H116" s="194">
        <v>6125</v>
      </c>
      <c r="I116" s="195">
        <v>12548</v>
      </c>
      <c r="J116" s="194">
        <v>2533</v>
      </c>
      <c r="K116" s="194">
        <v>2472</v>
      </c>
      <c r="L116" s="195">
        <v>5005</v>
      </c>
      <c r="M116" s="187" t="s">
        <v>156</v>
      </c>
      <c r="N116" s="293"/>
      <c r="O116" s="295"/>
    </row>
    <row r="117" spans="1:15" s="185" customFormat="1" ht="18" customHeight="1">
      <c r="A117" s="262"/>
      <c r="B117" s="251"/>
      <c r="C117" s="187" t="s">
        <v>157</v>
      </c>
      <c r="D117" s="194">
        <v>8469</v>
      </c>
      <c r="E117" s="194">
        <v>8142</v>
      </c>
      <c r="F117" s="195">
        <v>16611</v>
      </c>
      <c r="G117" s="194">
        <v>6106</v>
      </c>
      <c r="H117" s="194">
        <v>5831</v>
      </c>
      <c r="I117" s="195">
        <v>11937</v>
      </c>
      <c r="J117" s="194">
        <v>2363</v>
      </c>
      <c r="K117" s="194">
        <v>2311</v>
      </c>
      <c r="L117" s="195">
        <v>4674</v>
      </c>
      <c r="M117" s="187" t="s">
        <v>157</v>
      </c>
      <c r="N117" s="293"/>
      <c r="O117" s="295"/>
    </row>
    <row r="118" spans="1:15" s="185" customFormat="1" ht="18" customHeight="1">
      <c r="A118" s="262"/>
      <c r="B118" s="252"/>
      <c r="C118" s="187" t="s">
        <v>158</v>
      </c>
      <c r="D118" s="194">
        <v>8252</v>
      </c>
      <c r="E118" s="194">
        <v>7778</v>
      </c>
      <c r="F118" s="195">
        <v>16030</v>
      </c>
      <c r="G118" s="194">
        <v>5989</v>
      </c>
      <c r="H118" s="194">
        <v>5703</v>
      </c>
      <c r="I118" s="195">
        <v>11692</v>
      </c>
      <c r="J118" s="194">
        <v>2263</v>
      </c>
      <c r="K118" s="194">
        <v>2075</v>
      </c>
      <c r="L118" s="195">
        <v>4338</v>
      </c>
      <c r="M118" s="187" t="s">
        <v>158</v>
      </c>
      <c r="N118" s="257"/>
      <c r="O118" s="295"/>
    </row>
    <row r="119" spans="1:15" s="185" customFormat="1" ht="18" customHeight="1">
      <c r="A119" s="262"/>
      <c r="B119" s="250" t="s">
        <v>295</v>
      </c>
      <c r="C119" s="187" t="s">
        <v>159</v>
      </c>
      <c r="D119" s="194">
        <v>8023</v>
      </c>
      <c r="E119" s="194">
        <v>7553</v>
      </c>
      <c r="F119" s="195">
        <v>15576</v>
      </c>
      <c r="G119" s="194">
        <v>5951</v>
      </c>
      <c r="H119" s="194">
        <v>5632</v>
      </c>
      <c r="I119" s="195">
        <v>11583</v>
      </c>
      <c r="J119" s="194">
        <v>2072</v>
      </c>
      <c r="K119" s="194">
        <v>1921</v>
      </c>
      <c r="L119" s="195">
        <v>3993</v>
      </c>
      <c r="M119" s="187" t="s">
        <v>159</v>
      </c>
      <c r="N119" s="256" t="s">
        <v>295</v>
      </c>
      <c r="O119" s="295"/>
    </row>
    <row r="120" spans="1:15" s="185" customFormat="1" ht="18" customHeight="1">
      <c r="A120" s="262"/>
      <c r="B120" s="251"/>
      <c r="C120" s="187" t="s">
        <v>160</v>
      </c>
      <c r="D120" s="194">
        <v>7575</v>
      </c>
      <c r="E120" s="194">
        <v>7294</v>
      </c>
      <c r="F120" s="195">
        <v>14869</v>
      </c>
      <c r="G120" s="194">
        <v>5638</v>
      </c>
      <c r="H120" s="194">
        <v>5436</v>
      </c>
      <c r="I120" s="195">
        <v>11074</v>
      </c>
      <c r="J120" s="194">
        <v>1937</v>
      </c>
      <c r="K120" s="194">
        <v>1858</v>
      </c>
      <c r="L120" s="195">
        <v>3795</v>
      </c>
      <c r="M120" s="187" t="s">
        <v>160</v>
      </c>
      <c r="N120" s="293"/>
      <c r="O120" s="295"/>
    </row>
    <row r="121" spans="1:15" s="185" customFormat="1" ht="18" customHeight="1">
      <c r="A121" s="262"/>
      <c r="B121" s="251"/>
      <c r="C121" s="187" t="s">
        <v>161</v>
      </c>
      <c r="D121" s="194">
        <v>7284</v>
      </c>
      <c r="E121" s="194">
        <v>6956</v>
      </c>
      <c r="F121" s="195">
        <v>14240</v>
      </c>
      <c r="G121" s="194">
        <v>5494</v>
      </c>
      <c r="H121" s="194">
        <v>5242</v>
      </c>
      <c r="I121" s="195">
        <v>10736</v>
      </c>
      <c r="J121" s="194">
        <v>1790</v>
      </c>
      <c r="K121" s="194">
        <v>1714</v>
      </c>
      <c r="L121" s="195">
        <v>3504</v>
      </c>
      <c r="M121" s="187" t="s">
        <v>161</v>
      </c>
      <c r="N121" s="293"/>
      <c r="O121" s="295"/>
    </row>
    <row r="122" spans="1:15" s="185" customFormat="1" ht="18" customHeight="1">
      <c r="A122" s="262"/>
      <c r="B122" s="251"/>
      <c r="C122" s="187" t="s">
        <v>162</v>
      </c>
      <c r="D122" s="194">
        <v>6929</v>
      </c>
      <c r="E122" s="194">
        <v>6591</v>
      </c>
      <c r="F122" s="195">
        <v>13520</v>
      </c>
      <c r="G122" s="194">
        <v>5156</v>
      </c>
      <c r="H122" s="194">
        <v>4955</v>
      </c>
      <c r="I122" s="195">
        <v>10111</v>
      </c>
      <c r="J122" s="194">
        <v>1773</v>
      </c>
      <c r="K122" s="194">
        <v>1636</v>
      </c>
      <c r="L122" s="195">
        <v>3409</v>
      </c>
      <c r="M122" s="187" t="s">
        <v>162</v>
      </c>
      <c r="N122" s="293"/>
      <c r="O122" s="295"/>
    </row>
    <row r="123" spans="1:15" s="185" customFormat="1" ht="18" customHeight="1">
      <c r="A123" s="262"/>
      <c r="B123" s="252"/>
      <c r="C123" s="187" t="s">
        <v>163</v>
      </c>
      <c r="D123" s="194">
        <v>6530</v>
      </c>
      <c r="E123" s="194">
        <v>6369</v>
      </c>
      <c r="F123" s="195">
        <v>12899</v>
      </c>
      <c r="G123" s="194">
        <v>4917</v>
      </c>
      <c r="H123" s="194">
        <v>4802</v>
      </c>
      <c r="I123" s="195">
        <v>9719</v>
      </c>
      <c r="J123" s="194">
        <v>1613</v>
      </c>
      <c r="K123" s="194">
        <v>1567</v>
      </c>
      <c r="L123" s="195">
        <v>3180</v>
      </c>
      <c r="M123" s="187" t="s">
        <v>163</v>
      </c>
      <c r="N123" s="257"/>
      <c r="O123" s="295"/>
    </row>
    <row r="124" spans="1:15" s="185" customFormat="1" ht="18" customHeight="1">
      <c r="A124" s="262"/>
      <c r="B124" s="250" t="s">
        <v>296</v>
      </c>
      <c r="C124" s="187" t="s">
        <v>164</v>
      </c>
      <c r="D124" s="194">
        <v>6506</v>
      </c>
      <c r="E124" s="194">
        <v>6393</v>
      </c>
      <c r="F124" s="195">
        <v>12899</v>
      </c>
      <c r="G124" s="194">
        <v>4932</v>
      </c>
      <c r="H124" s="194">
        <v>4909</v>
      </c>
      <c r="I124" s="195">
        <v>9841</v>
      </c>
      <c r="J124" s="194">
        <v>1574</v>
      </c>
      <c r="K124" s="194">
        <v>1484</v>
      </c>
      <c r="L124" s="195">
        <v>3058</v>
      </c>
      <c r="M124" s="187" t="s">
        <v>164</v>
      </c>
      <c r="N124" s="256" t="s">
        <v>296</v>
      </c>
      <c r="O124" s="295"/>
    </row>
    <row r="125" spans="1:15" s="185" customFormat="1" ht="18" customHeight="1">
      <c r="A125" s="262"/>
      <c r="B125" s="251"/>
      <c r="C125" s="187" t="s">
        <v>165</v>
      </c>
      <c r="D125" s="194">
        <v>6558</v>
      </c>
      <c r="E125" s="194">
        <v>6121</v>
      </c>
      <c r="F125" s="195">
        <v>12679</v>
      </c>
      <c r="G125" s="194">
        <v>4929</v>
      </c>
      <c r="H125" s="194">
        <v>4630</v>
      </c>
      <c r="I125" s="195">
        <v>9559</v>
      </c>
      <c r="J125" s="194">
        <v>1629</v>
      </c>
      <c r="K125" s="194">
        <v>1491</v>
      </c>
      <c r="L125" s="195">
        <v>3120</v>
      </c>
      <c r="M125" s="187" t="s">
        <v>165</v>
      </c>
      <c r="N125" s="293"/>
      <c r="O125" s="295"/>
    </row>
    <row r="126" spans="1:15" s="185" customFormat="1" ht="18" customHeight="1">
      <c r="A126" s="262"/>
      <c r="B126" s="251"/>
      <c r="C126" s="187" t="s">
        <v>166</v>
      </c>
      <c r="D126" s="194">
        <v>6356</v>
      </c>
      <c r="E126" s="194">
        <v>6074</v>
      </c>
      <c r="F126" s="195">
        <v>12430</v>
      </c>
      <c r="G126" s="194">
        <v>4834</v>
      </c>
      <c r="H126" s="194">
        <v>4624</v>
      </c>
      <c r="I126" s="195">
        <v>9458</v>
      </c>
      <c r="J126" s="194">
        <v>1522</v>
      </c>
      <c r="K126" s="194">
        <v>1450</v>
      </c>
      <c r="L126" s="195">
        <v>2972</v>
      </c>
      <c r="M126" s="187" t="s">
        <v>166</v>
      </c>
      <c r="N126" s="293"/>
      <c r="O126" s="295"/>
    </row>
    <row r="127" spans="1:15" s="185" customFormat="1" ht="18" customHeight="1">
      <c r="A127" s="262"/>
      <c r="B127" s="251"/>
      <c r="C127" s="187" t="s">
        <v>167</v>
      </c>
      <c r="D127" s="194">
        <v>6056</v>
      </c>
      <c r="E127" s="194">
        <v>5947</v>
      </c>
      <c r="F127" s="195">
        <v>12003</v>
      </c>
      <c r="G127" s="194">
        <v>4626</v>
      </c>
      <c r="H127" s="194">
        <v>4452</v>
      </c>
      <c r="I127" s="195">
        <v>9078</v>
      </c>
      <c r="J127" s="194">
        <v>1430</v>
      </c>
      <c r="K127" s="194">
        <v>1495</v>
      </c>
      <c r="L127" s="195">
        <v>2925</v>
      </c>
      <c r="M127" s="187" t="s">
        <v>167</v>
      </c>
      <c r="N127" s="293"/>
      <c r="O127" s="295"/>
    </row>
    <row r="128" spans="1:15" s="185" customFormat="1" ht="18" customHeight="1">
      <c r="A128" s="262"/>
      <c r="B128" s="252"/>
      <c r="C128" s="187" t="s">
        <v>168</v>
      </c>
      <c r="D128" s="194">
        <v>6210</v>
      </c>
      <c r="E128" s="194">
        <v>5874</v>
      </c>
      <c r="F128" s="195">
        <v>12084</v>
      </c>
      <c r="G128" s="194">
        <v>4750</v>
      </c>
      <c r="H128" s="194">
        <v>4436</v>
      </c>
      <c r="I128" s="195">
        <v>9186</v>
      </c>
      <c r="J128" s="194">
        <v>1460</v>
      </c>
      <c r="K128" s="194">
        <v>1438</v>
      </c>
      <c r="L128" s="195">
        <v>2898</v>
      </c>
      <c r="M128" s="187" t="s">
        <v>168</v>
      </c>
      <c r="N128" s="257"/>
      <c r="O128" s="295"/>
    </row>
    <row r="129" spans="1:15" s="185" customFormat="1" ht="18" customHeight="1">
      <c r="A129" s="262"/>
      <c r="B129" s="250" t="s">
        <v>297</v>
      </c>
      <c r="C129" s="187" t="s">
        <v>169</v>
      </c>
      <c r="D129" s="194">
        <v>6019</v>
      </c>
      <c r="E129" s="194">
        <v>5848</v>
      </c>
      <c r="F129" s="195">
        <v>11867</v>
      </c>
      <c r="G129" s="194">
        <v>4610</v>
      </c>
      <c r="H129" s="194">
        <v>4416</v>
      </c>
      <c r="I129" s="195">
        <v>9026</v>
      </c>
      <c r="J129" s="194">
        <v>1409</v>
      </c>
      <c r="K129" s="194">
        <v>1432</v>
      </c>
      <c r="L129" s="195">
        <v>2841</v>
      </c>
      <c r="M129" s="187" t="s">
        <v>169</v>
      </c>
      <c r="N129" s="256" t="s">
        <v>297</v>
      </c>
      <c r="O129" s="295"/>
    </row>
    <row r="130" spans="1:15" s="185" customFormat="1" ht="18" customHeight="1">
      <c r="A130" s="262"/>
      <c r="B130" s="251"/>
      <c r="C130" s="187" t="s">
        <v>170</v>
      </c>
      <c r="D130" s="194">
        <v>5968</v>
      </c>
      <c r="E130" s="194">
        <v>5682</v>
      </c>
      <c r="F130" s="195">
        <v>11650</v>
      </c>
      <c r="G130" s="194">
        <v>4564</v>
      </c>
      <c r="H130" s="194">
        <v>4349</v>
      </c>
      <c r="I130" s="195">
        <v>8913</v>
      </c>
      <c r="J130" s="194">
        <v>1404</v>
      </c>
      <c r="K130" s="194">
        <v>1333</v>
      </c>
      <c r="L130" s="195">
        <v>2737</v>
      </c>
      <c r="M130" s="187" t="s">
        <v>170</v>
      </c>
      <c r="N130" s="293"/>
      <c r="O130" s="295"/>
    </row>
    <row r="131" spans="1:15" s="185" customFormat="1" ht="18" customHeight="1">
      <c r="A131" s="262"/>
      <c r="B131" s="251"/>
      <c r="C131" s="187" t="s">
        <v>171</v>
      </c>
      <c r="D131" s="194">
        <v>6213</v>
      </c>
      <c r="E131" s="194">
        <v>5653</v>
      </c>
      <c r="F131" s="195">
        <v>11866</v>
      </c>
      <c r="G131" s="194">
        <v>4732</v>
      </c>
      <c r="H131" s="194">
        <v>4292</v>
      </c>
      <c r="I131" s="195">
        <v>9024</v>
      </c>
      <c r="J131" s="194">
        <v>1481</v>
      </c>
      <c r="K131" s="194">
        <v>1361</v>
      </c>
      <c r="L131" s="195">
        <v>2842</v>
      </c>
      <c r="M131" s="187" t="s">
        <v>171</v>
      </c>
      <c r="N131" s="293"/>
      <c r="O131" s="295"/>
    </row>
    <row r="132" spans="1:15" s="185" customFormat="1" ht="18" customHeight="1">
      <c r="A132" s="262"/>
      <c r="B132" s="251"/>
      <c r="C132" s="187" t="s">
        <v>173</v>
      </c>
      <c r="D132" s="194">
        <v>6133</v>
      </c>
      <c r="E132" s="194">
        <v>6139</v>
      </c>
      <c r="F132" s="195">
        <v>12272</v>
      </c>
      <c r="G132" s="194">
        <v>4652</v>
      </c>
      <c r="H132" s="194">
        <v>4513</v>
      </c>
      <c r="I132" s="195">
        <v>9165</v>
      </c>
      <c r="J132" s="194">
        <v>1481</v>
      </c>
      <c r="K132" s="194">
        <v>1626</v>
      </c>
      <c r="L132" s="195">
        <v>3107</v>
      </c>
      <c r="M132" s="187" t="s">
        <v>173</v>
      </c>
      <c r="N132" s="293"/>
      <c r="O132" s="295"/>
    </row>
    <row r="133" spans="1:15" s="185" customFormat="1" ht="18" customHeight="1">
      <c r="A133" s="262"/>
      <c r="B133" s="252"/>
      <c r="C133" s="187" t="s">
        <v>174</v>
      </c>
      <c r="D133" s="194">
        <v>6472</v>
      </c>
      <c r="E133" s="194">
        <v>6616</v>
      </c>
      <c r="F133" s="195">
        <v>13088</v>
      </c>
      <c r="G133" s="194">
        <v>4813</v>
      </c>
      <c r="H133" s="194">
        <v>4655</v>
      </c>
      <c r="I133" s="195">
        <v>9468</v>
      </c>
      <c r="J133" s="194">
        <v>1659</v>
      </c>
      <c r="K133" s="194">
        <v>1961</v>
      </c>
      <c r="L133" s="195">
        <v>3620</v>
      </c>
      <c r="M133" s="187" t="s">
        <v>174</v>
      </c>
      <c r="N133" s="257"/>
      <c r="O133" s="295"/>
    </row>
    <row r="134" spans="1:15" s="185" customFormat="1" ht="18" customHeight="1">
      <c r="A134" s="262"/>
      <c r="B134" s="250" t="s">
        <v>298</v>
      </c>
      <c r="C134" s="187" t="s">
        <v>175</v>
      </c>
      <c r="D134" s="194">
        <v>6793</v>
      </c>
      <c r="E134" s="194">
        <v>7064</v>
      </c>
      <c r="F134" s="195">
        <v>13857</v>
      </c>
      <c r="G134" s="194">
        <v>4818</v>
      </c>
      <c r="H134" s="194">
        <v>4777</v>
      </c>
      <c r="I134" s="195">
        <v>9595</v>
      </c>
      <c r="J134" s="194">
        <v>1975</v>
      </c>
      <c r="K134" s="194">
        <v>2287</v>
      </c>
      <c r="L134" s="195">
        <v>4262</v>
      </c>
      <c r="M134" s="187" t="s">
        <v>175</v>
      </c>
      <c r="N134" s="256" t="s">
        <v>298</v>
      </c>
      <c r="O134" s="295"/>
    </row>
    <row r="135" spans="1:15" s="185" customFormat="1" ht="18" customHeight="1">
      <c r="A135" s="262"/>
      <c r="B135" s="251"/>
      <c r="C135" s="187" t="s">
        <v>176</v>
      </c>
      <c r="D135" s="194">
        <v>7058</v>
      </c>
      <c r="E135" s="194">
        <v>7579</v>
      </c>
      <c r="F135" s="195">
        <v>14637</v>
      </c>
      <c r="G135" s="194">
        <v>4873</v>
      </c>
      <c r="H135" s="194">
        <v>4827</v>
      </c>
      <c r="I135" s="195">
        <v>9700</v>
      </c>
      <c r="J135" s="194">
        <v>2185</v>
      </c>
      <c r="K135" s="194">
        <v>2752</v>
      </c>
      <c r="L135" s="195">
        <v>4937</v>
      </c>
      <c r="M135" s="187" t="s">
        <v>176</v>
      </c>
      <c r="N135" s="293"/>
      <c r="O135" s="295"/>
    </row>
    <row r="136" spans="1:15" s="185" customFormat="1" ht="18" customHeight="1">
      <c r="A136" s="262"/>
      <c r="B136" s="251"/>
      <c r="C136" s="187" t="s">
        <v>177</v>
      </c>
      <c r="D136" s="194">
        <v>7182</v>
      </c>
      <c r="E136" s="194">
        <v>8037</v>
      </c>
      <c r="F136" s="195">
        <v>15219</v>
      </c>
      <c r="G136" s="194">
        <v>4888</v>
      </c>
      <c r="H136" s="194">
        <v>4924</v>
      </c>
      <c r="I136" s="195">
        <v>9812</v>
      </c>
      <c r="J136" s="194">
        <v>2294</v>
      </c>
      <c r="K136" s="194">
        <v>3113</v>
      </c>
      <c r="L136" s="195">
        <v>5407</v>
      </c>
      <c r="M136" s="187" t="s">
        <v>177</v>
      </c>
      <c r="N136" s="293"/>
      <c r="O136" s="295"/>
    </row>
    <row r="137" spans="1:15" s="185" customFormat="1" ht="18" customHeight="1">
      <c r="A137" s="262"/>
      <c r="B137" s="251"/>
      <c r="C137" s="187" t="s">
        <v>178</v>
      </c>
      <c r="D137" s="194">
        <v>7527</v>
      </c>
      <c r="E137" s="194">
        <v>8445</v>
      </c>
      <c r="F137" s="195">
        <v>15972</v>
      </c>
      <c r="G137" s="194">
        <v>5032</v>
      </c>
      <c r="H137" s="194">
        <v>4932</v>
      </c>
      <c r="I137" s="195">
        <v>9964</v>
      </c>
      <c r="J137" s="194">
        <v>2495</v>
      </c>
      <c r="K137" s="194">
        <v>3513</v>
      </c>
      <c r="L137" s="195">
        <v>6008</v>
      </c>
      <c r="M137" s="187" t="s">
        <v>178</v>
      </c>
      <c r="N137" s="293"/>
      <c r="O137" s="295"/>
    </row>
    <row r="138" spans="1:15" s="185" customFormat="1" ht="18" customHeight="1">
      <c r="A138" s="262"/>
      <c r="B138" s="252"/>
      <c r="C138" s="187" t="s">
        <v>179</v>
      </c>
      <c r="D138" s="194">
        <v>7905</v>
      </c>
      <c r="E138" s="194">
        <v>9368</v>
      </c>
      <c r="F138" s="195">
        <v>17273</v>
      </c>
      <c r="G138" s="194">
        <v>5018</v>
      </c>
      <c r="H138" s="194">
        <v>5318</v>
      </c>
      <c r="I138" s="195">
        <v>10336</v>
      </c>
      <c r="J138" s="194">
        <v>2887</v>
      </c>
      <c r="K138" s="194">
        <v>4050</v>
      </c>
      <c r="L138" s="195">
        <v>6937</v>
      </c>
      <c r="M138" s="187" t="s">
        <v>179</v>
      </c>
      <c r="N138" s="257"/>
      <c r="O138" s="295"/>
    </row>
    <row r="139" spans="1:15" s="185" customFormat="1" ht="18" customHeight="1">
      <c r="A139" s="262"/>
      <c r="B139" s="250" t="s">
        <v>299</v>
      </c>
      <c r="C139" s="187" t="s">
        <v>180</v>
      </c>
      <c r="D139" s="194">
        <v>8409</v>
      </c>
      <c r="E139" s="194">
        <v>9672</v>
      </c>
      <c r="F139" s="195">
        <v>18081</v>
      </c>
      <c r="G139" s="194">
        <v>5192</v>
      </c>
      <c r="H139" s="194">
        <v>5437</v>
      </c>
      <c r="I139" s="195">
        <v>10629</v>
      </c>
      <c r="J139" s="194">
        <v>3217</v>
      </c>
      <c r="K139" s="194">
        <v>4235</v>
      </c>
      <c r="L139" s="195">
        <v>7452</v>
      </c>
      <c r="M139" s="187" t="s">
        <v>180</v>
      </c>
      <c r="N139" s="256" t="s">
        <v>299</v>
      </c>
      <c r="O139" s="295"/>
    </row>
    <row r="140" spans="1:15" s="185" customFormat="1" ht="18" customHeight="1">
      <c r="A140" s="262"/>
      <c r="B140" s="251"/>
      <c r="C140" s="187" t="s">
        <v>181</v>
      </c>
      <c r="D140" s="194">
        <v>8858</v>
      </c>
      <c r="E140" s="194">
        <v>9972</v>
      </c>
      <c r="F140" s="195">
        <v>18830</v>
      </c>
      <c r="G140" s="194">
        <v>5292</v>
      </c>
      <c r="H140" s="194">
        <v>5338</v>
      </c>
      <c r="I140" s="195">
        <v>10630</v>
      </c>
      <c r="J140" s="194">
        <v>3566</v>
      </c>
      <c r="K140" s="194">
        <v>4634</v>
      </c>
      <c r="L140" s="195">
        <v>8200</v>
      </c>
      <c r="M140" s="187" t="s">
        <v>181</v>
      </c>
      <c r="N140" s="293"/>
      <c r="O140" s="295"/>
    </row>
    <row r="141" spans="1:15" s="185" customFormat="1" ht="18" customHeight="1">
      <c r="A141" s="262"/>
      <c r="B141" s="251"/>
      <c r="C141" s="187" t="s">
        <v>182</v>
      </c>
      <c r="D141" s="194">
        <v>9420</v>
      </c>
      <c r="E141" s="194">
        <v>10573</v>
      </c>
      <c r="F141" s="195">
        <v>19993</v>
      </c>
      <c r="G141" s="194">
        <v>5310</v>
      </c>
      <c r="H141" s="194">
        <v>5709</v>
      </c>
      <c r="I141" s="195">
        <v>11019</v>
      </c>
      <c r="J141" s="194">
        <v>4110</v>
      </c>
      <c r="K141" s="194">
        <v>4864</v>
      </c>
      <c r="L141" s="195">
        <v>8974</v>
      </c>
      <c r="M141" s="187" t="s">
        <v>182</v>
      </c>
      <c r="N141" s="293"/>
      <c r="O141" s="295"/>
    </row>
    <row r="142" spans="1:15" s="185" customFormat="1" ht="18" customHeight="1">
      <c r="A142" s="262"/>
      <c r="B142" s="251"/>
      <c r="C142" s="187" t="s">
        <v>183</v>
      </c>
      <c r="D142" s="194">
        <v>9373</v>
      </c>
      <c r="E142" s="194">
        <v>10428</v>
      </c>
      <c r="F142" s="195">
        <v>19801</v>
      </c>
      <c r="G142" s="194">
        <v>5253</v>
      </c>
      <c r="H142" s="194">
        <v>5540</v>
      </c>
      <c r="I142" s="195">
        <v>10793</v>
      </c>
      <c r="J142" s="194">
        <v>4120</v>
      </c>
      <c r="K142" s="194">
        <v>4888</v>
      </c>
      <c r="L142" s="195">
        <v>9008</v>
      </c>
      <c r="M142" s="187" t="s">
        <v>183</v>
      </c>
      <c r="N142" s="293"/>
      <c r="O142" s="295"/>
    </row>
    <row r="143" spans="1:15" s="185" customFormat="1" ht="18" customHeight="1">
      <c r="A143" s="262"/>
      <c r="B143" s="252"/>
      <c r="C143" s="187" t="s">
        <v>184</v>
      </c>
      <c r="D143" s="194">
        <v>10044</v>
      </c>
      <c r="E143" s="194">
        <v>10711</v>
      </c>
      <c r="F143" s="195">
        <v>20755</v>
      </c>
      <c r="G143" s="194">
        <v>5413</v>
      </c>
      <c r="H143" s="194">
        <v>5592</v>
      </c>
      <c r="I143" s="195">
        <v>11005</v>
      </c>
      <c r="J143" s="194">
        <v>4631</v>
      </c>
      <c r="K143" s="194">
        <v>5119</v>
      </c>
      <c r="L143" s="195">
        <v>9750</v>
      </c>
      <c r="M143" s="187" t="s">
        <v>184</v>
      </c>
      <c r="N143" s="257"/>
      <c r="O143" s="295"/>
    </row>
    <row r="144" spans="1:15" s="185" customFormat="1" ht="18" customHeight="1">
      <c r="A144" s="262"/>
      <c r="B144" s="250" t="s">
        <v>300</v>
      </c>
      <c r="C144" s="187" t="s">
        <v>185</v>
      </c>
      <c r="D144" s="194">
        <v>10042</v>
      </c>
      <c r="E144" s="194">
        <v>10516</v>
      </c>
      <c r="F144" s="195">
        <v>20558</v>
      </c>
      <c r="G144" s="194">
        <v>5472</v>
      </c>
      <c r="H144" s="194">
        <v>5631</v>
      </c>
      <c r="I144" s="195">
        <v>11103</v>
      </c>
      <c r="J144" s="194">
        <v>4570</v>
      </c>
      <c r="K144" s="194">
        <v>4885</v>
      </c>
      <c r="L144" s="195">
        <v>9455</v>
      </c>
      <c r="M144" s="187" t="s">
        <v>185</v>
      </c>
      <c r="N144" s="256" t="s">
        <v>300</v>
      </c>
      <c r="O144" s="295"/>
    </row>
    <row r="145" spans="1:15" s="185" customFormat="1" ht="18" customHeight="1">
      <c r="A145" s="262"/>
      <c r="B145" s="251"/>
      <c r="C145" s="187" t="s">
        <v>186</v>
      </c>
      <c r="D145" s="194">
        <v>10526</v>
      </c>
      <c r="E145" s="194">
        <v>10776</v>
      </c>
      <c r="F145" s="195">
        <v>21302</v>
      </c>
      <c r="G145" s="194">
        <v>5545</v>
      </c>
      <c r="H145" s="194">
        <v>5667</v>
      </c>
      <c r="I145" s="195">
        <v>11212</v>
      </c>
      <c r="J145" s="194">
        <v>4981</v>
      </c>
      <c r="K145" s="194">
        <v>5109</v>
      </c>
      <c r="L145" s="195">
        <v>10090</v>
      </c>
      <c r="M145" s="187" t="s">
        <v>186</v>
      </c>
      <c r="N145" s="293"/>
      <c r="O145" s="295"/>
    </row>
    <row r="146" spans="1:15" s="185" customFormat="1" ht="18" customHeight="1">
      <c r="A146" s="262"/>
      <c r="B146" s="251"/>
      <c r="C146" s="187" t="s">
        <v>187</v>
      </c>
      <c r="D146" s="194">
        <v>10364</v>
      </c>
      <c r="E146" s="194">
        <v>10305</v>
      </c>
      <c r="F146" s="195">
        <v>20669</v>
      </c>
      <c r="G146" s="194">
        <v>5468</v>
      </c>
      <c r="H146" s="194">
        <v>5352</v>
      </c>
      <c r="I146" s="195">
        <v>10820</v>
      </c>
      <c r="J146" s="194">
        <v>4896</v>
      </c>
      <c r="K146" s="194">
        <v>4953</v>
      </c>
      <c r="L146" s="195">
        <v>9849</v>
      </c>
      <c r="M146" s="187" t="s">
        <v>187</v>
      </c>
      <c r="N146" s="293"/>
      <c r="O146" s="295"/>
    </row>
    <row r="147" spans="1:15" s="185" customFormat="1" ht="18" customHeight="1">
      <c r="A147" s="262"/>
      <c r="B147" s="251"/>
      <c r="C147" s="187" t="s">
        <v>188</v>
      </c>
      <c r="D147" s="194">
        <v>10170</v>
      </c>
      <c r="E147" s="194">
        <v>10069</v>
      </c>
      <c r="F147" s="195">
        <v>20239</v>
      </c>
      <c r="G147" s="194">
        <v>5322</v>
      </c>
      <c r="H147" s="194">
        <v>5291</v>
      </c>
      <c r="I147" s="195">
        <v>10613</v>
      </c>
      <c r="J147" s="194">
        <v>4848</v>
      </c>
      <c r="K147" s="194">
        <v>4778</v>
      </c>
      <c r="L147" s="195">
        <v>9626</v>
      </c>
      <c r="M147" s="187" t="s">
        <v>188</v>
      </c>
      <c r="N147" s="293"/>
      <c r="O147" s="295"/>
    </row>
    <row r="148" spans="1:15" s="185" customFormat="1" ht="18" customHeight="1">
      <c r="A148" s="262"/>
      <c r="B148" s="252"/>
      <c r="C148" s="187" t="s">
        <v>189</v>
      </c>
      <c r="D148" s="194">
        <v>10070</v>
      </c>
      <c r="E148" s="194">
        <v>9776</v>
      </c>
      <c r="F148" s="195">
        <v>19846</v>
      </c>
      <c r="G148" s="194">
        <v>5314</v>
      </c>
      <c r="H148" s="194">
        <v>5278</v>
      </c>
      <c r="I148" s="195">
        <v>10592</v>
      </c>
      <c r="J148" s="194">
        <v>4756</v>
      </c>
      <c r="K148" s="194">
        <v>4498</v>
      </c>
      <c r="L148" s="195">
        <v>9254</v>
      </c>
      <c r="M148" s="187" t="s">
        <v>189</v>
      </c>
      <c r="N148" s="257"/>
      <c r="O148" s="295"/>
    </row>
    <row r="149" spans="1:15" s="185" customFormat="1" ht="18" customHeight="1">
      <c r="A149" s="262"/>
      <c r="B149" s="250" t="s">
        <v>301</v>
      </c>
      <c r="C149" s="187" t="s">
        <v>190</v>
      </c>
      <c r="D149" s="194">
        <v>9915</v>
      </c>
      <c r="E149" s="194">
        <v>9376</v>
      </c>
      <c r="F149" s="195">
        <v>19291</v>
      </c>
      <c r="G149" s="194">
        <v>5109</v>
      </c>
      <c r="H149" s="194">
        <v>5005</v>
      </c>
      <c r="I149" s="195">
        <v>10114</v>
      </c>
      <c r="J149" s="194">
        <v>4806</v>
      </c>
      <c r="K149" s="194">
        <v>4371</v>
      </c>
      <c r="L149" s="195">
        <v>9177</v>
      </c>
      <c r="M149" s="187" t="s">
        <v>190</v>
      </c>
      <c r="N149" s="256" t="s">
        <v>301</v>
      </c>
      <c r="O149" s="295"/>
    </row>
    <row r="150" spans="1:15" s="185" customFormat="1" ht="18" customHeight="1">
      <c r="A150" s="262"/>
      <c r="B150" s="251"/>
      <c r="C150" s="187" t="s">
        <v>191</v>
      </c>
      <c r="D150" s="194">
        <v>9661</v>
      </c>
      <c r="E150" s="194">
        <v>8904</v>
      </c>
      <c r="F150" s="195">
        <v>18565</v>
      </c>
      <c r="G150" s="194">
        <v>5113</v>
      </c>
      <c r="H150" s="194">
        <v>4826</v>
      </c>
      <c r="I150" s="195">
        <v>9939</v>
      </c>
      <c r="J150" s="194">
        <v>4548</v>
      </c>
      <c r="K150" s="194">
        <v>4078</v>
      </c>
      <c r="L150" s="195">
        <v>8626</v>
      </c>
      <c r="M150" s="187" t="s">
        <v>191</v>
      </c>
      <c r="N150" s="293"/>
      <c r="O150" s="295"/>
    </row>
    <row r="151" spans="1:15" s="185" customFormat="1" ht="18" customHeight="1">
      <c r="A151" s="262"/>
      <c r="B151" s="251"/>
      <c r="C151" s="187" t="s">
        <v>192</v>
      </c>
      <c r="D151" s="194">
        <v>9562</v>
      </c>
      <c r="E151" s="194">
        <v>8772</v>
      </c>
      <c r="F151" s="195">
        <v>18334</v>
      </c>
      <c r="G151" s="194">
        <v>5081</v>
      </c>
      <c r="H151" s="194">
        <v>4765</v>
      </c>
      <c r="I151" s="195">
        <v>9846</v>
      </c>
      <c r="J151" s="194">
        <v>4481</v>
      </c>
      <c r="K151" s="194">
        <v>4007</v>
      </c>
      <c r="L151" s="195">
        <v>8488</v>
      </c>
      <c r="M151" s="187" t="s">
        <v>192</v>
      </c>
      <c r="N151" s="293"/>
      <c r="O151" s="295"/>
    </row>
    <row r="152" spans="1:15" s="185" customFormat="1" ht="18" customHeight="1">
      <c r="A152" s="262"/>
      <c r="B152" s="251"/>
      <c r="C152" s="187" t="s">
        <v>193</v>
      </c>
      <c r="D152" s="194">
        <v>9498</v>
      </c>
      <c r="E152" s="194">
        <v>8594</v>
      </c>
      <c r="F152" s="195">
        <v>18092</v>
      </c>
      <c r="G152" s="194">
        <v>5169</v>
      </c>
      <c r="H152" s="194">
        <v>4885</v>
      </c>
      <c r="I152" s="195">
        <v>10054</v>
      </c>
      <c r="J152" s="194">
        <v>4329</v>
      </c>
      <c r="K152" s="194">
        <v>3709</v>
      </c>
      <c r="L152" s="195">
        <v>8038</v>
      </c>
      <c r="M152" s="187" t="s">
        <v>193</v>
      </c>
      <c r="N152" s="293"/>
      <c r="O152" s="295"/>
    </row>
    <row r="153" spans="1:15" s="185" customFormat="1" ht="18" customHeight="1">
      <c r="A153" s="262"/>
      <c r="B153" s="252"/>
      <c r="C153" s="187" t="s">
        <v>194</v>
      </c>
      <c r="D153" s="194">
        <v>9156</v>
      </c>
      <c r="E153" s="194">
        <v>8548</v>
      </c>
      <c r="F153" s="195">
        <v>17704</v>
      </c>
      <c r="G153" s="194">
        <v>5083</v>
      </c>
      <c r="H153" s="194">
        <v>4862</v>
      </c>
      <c r="I153" s="195">
        <v>9945</v>
      </c>
      <c r="J153" s="194">
        <v>4073</v>
      </c>
      <c r="K153" s="194">
        <v>3686</v>
      </c>
      <c r="L153" s="195">
        <v>7759</v>
      </c>
      <c r="M153" s="187" t="s">
        <v>194</v>
      </c>
      <c r="N153" s="257"/>
      <c r="O153" s="295"/>
    </row>
    <row r="154" spans="1:15" s="185" customFormat="1" ht="18" customHeight="1">
      <c r="A154" s="262"/>
      <c r="B154" s="250" t="s">
        <v>302</v>
      </c>
      <c r="C154" s="187" t="s">
        <v>195</v>
      </c>
      <c r="D154" s="194">
        <v>9046</v>
      </c>
      <c r="E154" s="194">
        <v>8249</v>
      </c>
      <c r="F154" s="195">
        <v>17295</v>
      </c>
      <c r="G154" s="194">
        <v>5134</v>
      </c>
      <c r="H154" s="194">
        <v>4788</v>
      </c>
      <c r="I154" s="195">
        <v>9922</v>
      </c>
      <c r="J154" s="194">
        <v>3912</v>
      </c>
      <c r="K154" s="194">
        <v>3461</v>
      </c>
      <c r="L154" s="195">
        <v>7373</v>
      </c>
      <c r="M154" s="187" t="s">
        <v>195</v>
      </c>
      <c r="N154" s="256" t="s">
        <v>302</v>
      </c>
      <c r="O154" s="295"/>
    </row>
    <row r="155" spans="1:15" s="185" customFormat="1" ht="18" customHeight="1">
      <c r="A155" s="262"/>
      <c r="B155" s="251"/>
      <c r="C155" s="187" t="s">
        <v>196</v>
      </c>
      <c r="D155" s="194">
        <v>9217</v>
      </c>
      <c r="E155" s="194">
        <v>8272</v>
      </c>
      <c r="F155" s="195">
        <v>17489</v>
      </c>
      <c r="G155" s="194">
        <v>5175</v>
      </c>
      <c r="H155" s="194">
        <v>4964</v>
      </c>
      <c r="I155" s="195">
        <v>10139</v>
      </c>
      <c r="J155" s="194">
        <v>4042</v>
      </c>
      <c r="K155" s="194">
        <v>3308</v>
      </c>
      <c r="L155" s="195">
        <v>7350</v>
      </c>
      <c r="M155" s="187" t="s">
        <v>196</v>
      </c>
      <c r="N155" s="293"/>
      <c r="O155" s="295"/>
    </row>
    <row r="156" spans="1:15" s="185" customFormat="1" ht="18" customHeight="1">
      <c r="A156" s="262"/>
      <c r="B156" s="251"/>
      <c r="C156" s="187" t="s">
        <v>197</v>
      </c>
      <c r="D156" s="194">
        <v>8933</v>
      </c>
      <c r="E156" s="194">
        <v>8043</v>
      </c>
      <c r="F156" s="195">
        <v>16976</v>
      </c>
      <c r="G156" s="194">
        <v>5081</v>
      </c>
      <c r="H156" s="194">
        <v>4768</v>
      </c>
      <c r="I156" s="195">
        <v>9849</v>
      </c>
      <c r="J156" s="194">
        <v>3852</v>
      </c>
      <c r="K156" s="194">
        <v>3275</v>
      </c>
      <c r="L156" s="195">
        <v>7127</v>
      </c>
      <c r="M156" s="187" t="s">
        <v>197</v>
      </c>
      <c r="N156" s="293"/>
      <c r="O156" s="295"/>
    </row>
    <row r="157" spans="1:15" s="185" customFormat="1" ht="18" customHeight="1">
      <c r="A157" s="262"/>
      <c r="B157" s="251"/>
      <c r="C157" s="187" t="s">
        <v>198</v>
      </c>
      <c r="D157" s="194">
        <v>8693</v>
      </c>
      <c r="E157" s="194">
        <v>7756</v>
      </c>
      <c r="F157" s="195">
        <v>16449</v>
      </c>
      <c r="G157" s="194">
        <v>4985</v>
      </c>
      <c r="H157" s="194">
        <v>4641</v>
      </c>
      <c r="I157" s="195">
        <v>9626</v>
      </c>
      <c r="J157" s="194">
        <v>3708</v>
      </c>
      <c r="K157" s="194">
        <v>3115</v>
      </c>
      <c r="L157" s="195">
        <v>6823</v>
      </c>
      <c r="M157" s="187" t="s">
        <v>198</v>
      </c>
      <c r="N157" s="293"/>
      <c r="O157" s="295"/>
    </row>
    <row r="158" spans="1:15" s="185" customFormat="1" ht="18" customHeight="1">
      <c r="A158" s="262"/>
      <c r="B158" s="252"/>
      <c r="C158" s="187" t="s">
        <v>199</v>
      </c>
      <c r="D158" s="194">
        <v>8265</v>
      </c>
      <c r="E158" s="194">
        <v>7381</v>
      </c>
      <c r="F158" s="195">
        <v>15646</v>
      </c>
      <c r="G158" s="194">
        <v>4792</v>
      </c>
      <c r="H158" s="194">
        <v>4529</v>
      </c>
      <c r="I158" s="195">
        <v>9321</v>
      </c>
      <c r="J158" s="194">
        <v>3473</v>
      </c>
      <c r="K158" s="194">
        <v>2852</v>
      </c>
      <c r="L158" s="195">
        <v>6325</v>
      </c>
      <c r="M158" s="187" t="s">
        <v>199</v>
      </c>
      <c r="N158" s="257"/>
      <c r="O158" s="295"/>
    </row>
    <row r="159" spans="1:15" s="185" customFormat="1" ht="18" customHeight="1">
      <c r="A159" s="262"/>
      <c r="B159" s="250" t="s">
        <v>303</v>
      </c>
      <c r="C159" s="187" t="s">
        <v>200</v>
      </c>
      <c r="D159" s="194">
        <v>8113</v>
      </c>
      <c r="E159" s="194">
        <v>7408</v>
      </c>
      <c r="F159" s="195">
        <v>15521</v>
      </c>
      <c r="G159" s="194">
        <v>4816</v>
      </c>
      <c r="H159" s="194">
        <v>4727</v>
      </c>
      <c r="I159" s="195">
        <v>9543</v>
      </c>
      <c r="J159" s="194">
        <v>3297</v>
      </c>
      <c r="K159" s="194">
        <v>2681</v>
      </c>
      <c r="L159" s="195">
        <v>5978</v>
      </c>
      <c r="M159" s="187" t="s">
        <v>200</v>
      </c>
      <c r="N159" s="256" t="s">
        <v>303</v>
      </c>
      <c r="O159" s="295"/>
    </row>
    <row r="160" spans="1:15" s="185" customFormat="1" ht="18" customHeight="1">
      <c r="A160" s="262"/>
      <c r="B160" s="251"/>
      <c r="C160" s="187" t="s">
        <v>201</v>
      </c>
      <c r="D160" s="194">
        <v>8010</v>
      </c>
      <c r="E160" s="194">
        <v>7508</v>
      </c>
      <c r="F160" s="195">
        <v>15518</v>
      </c>
      <c r="G160" s="194">
        <v>4967</v>
      </c>
      <c r="H160" s="194">
        <v>4865</v>
      </c>
      <c r="I160" s="195">
        <v>9832</v>
      </c>
      <c r="J160" s="194">
        <v>3043</v>
      </c>
      <c r="K160" s="194">
        <v>2643</v>
      </c>
      <c r="L160" s="195">
        <v>5686</v>
      </c>
      <c r="M160" s="187" t="s">
        <v>201</v>
      </c>
      <c r="N160" s="293"/>
      <c r="O160" s="295"/>
    </row>
    <row r="161" spans="1:15" s="185" customFormat="1" ht="18" customHeight="1">
      <c r="A161" s="262"/>
      <c r="B161" s="251"/>
      <c r="C161" s="187" t="s">
        <v>202</v>
      </c>
      <c r="D161" s="194">
        <v>7978</v>
      </c>
      <c r="E161" s="194">
        <v>7434</v>
      </c>
      <c r="F161" s="195">
        <v>15412</v>
      </c>
      <c r="G161" s="194">
        <v>4936</v>
      </c>
      <c r="H161" s="194">
        <v>4871</v>
      </c>
      <c r="I161" s="195">
        <v>9807</v>
      </c>
      <c r="J161" s="194">
        <v>3042</v>
      </c>
      <c r="K161" s="194">
        <v>2563</v>
      </c>
      <c r="L161" s="195">
        <v>5605</v>
      </c>
      <c r="M161" s="187" t="s">
        <v>202</v>
      </c>
      <c r="N161" s="293"/>
      <c r="O161" s="295"/>
    </row>
    <row r="162" spans="1:15" s="185" customFormat="1" ht="18" customHeight="1">
      <c r="A162" s="262"/>
      <c r="B162" s="251"/>
      <c r="C162" s="187" t="s">
        <v>203</v>
      </c>
      <c r="D162" s="194">
        <v>7438</v>
      </c>
      <c r="E162" s="194">
        <v>7153</v>
      </c>
      <c r="F162" s="195">
        <v>14591</v>
      </c>
      <c r="G162" s="194">
        <v>4709</v>
      </c>
      <c r="H162" s="194">
        <v>4748</v>
      </c>
      <c r="I162" s="195">
        <v>9457</v>
      </c>
      <c r="J162" s="194">
        <v>2729</v>
      </c>
      <c r="K162" s="194">
        <v>2405</v>
      </c>
      <c r="L162" s="195">
        <v>5134</v>
      </c>
      <c r="M162" s="187" t="s">
        <v>203</v>
      </c>
      <c r="N162" s="293"/>
      <c r="O162" s="295"/>
    </row>
    <row r="163" spans="1:15" s="185" customFormat="1" ht="18" customHeight="1">
      <c r="A163" s="262"/>
      <c r="B163" s="252"/>
      <c r="C163" s="187" t="s">
        <v>204</v>
      </c>
      <c r="D163" s="194">
        <v>7216</v>
      </c>
      <c r="E163" s="194">
        <v>6968</v>
      </c>
      <c r="F163" s="195">
        <v>14184</v>
      </c>
      <c r="G163" s="194">
        <v>4619</v>
      </c>
      <c r="H163" s="194">
        <v>4708</v>
      </c>
      <c r="I163" s="195">
        <v>9327</v>
      </c>
      <c r="J163" s="194">
        <v>2597</v>
      </c>
      <c r="K163" s="194">
        <v>2260</v>
      </c>
      <c r="L163" s="195">
        <v>4857</v>
      </c>
      <c r="M163" s="187" t="s">
        <v>204</v>
      </c>
      <c r="N163" s="257"/>
      <c r="O163" s="295"/>
    </row>
    <row r="164" spans="1:15" s="185" customFormat="1" ht="18" customHeight="1">
      <c r="A164" s="262"/>
      <c r="B164" s="250" t="s">
        <v>304</v>
      </c>
      <c r="C164" s="187" t="s">
        <v>205</v>
      </c>
      <c r="D164" s="194">
        <v>6913</v>
      </c>
      <c r="E164" s="194">
        <v>6908</v>
      </c>
      <c r="F164" s="195">
        <v>13821</v>
      </c>
      <c r="G164" s="194">
        <v>4463</v>
      </c>
      <c r="H164" s="194">
        <v>4722</v>
      </c>
      <c r="I164" s="195">
        <v>9185</v>
      </c>
      <c r="J164" s="194">
        <v>2450</v>
      </c>
      <c r="K164" s="194">
        <v>2186</v>
      </c>
      <c r="L164" s="195">
        <v>4636</v>
      </c>
      <c r="M164" s="187" t="s">
        <v>205</v>
      </c>
      <c r="N164" s="256" t="s">
        <v>304</v>
      </c>
      <c r="O164" s="295"/>
    </row>
    <row r="165" spans="1:15" s="185" customFormat="1" ht="18" customHeight="1">
      <c r="A165" s="262"/>
      <c r="B165" s="251"/>
      <c r="C165" s="187" t="s">
        <v>206</v>
      </c>
      <c r="D165" s="194">
        <v>6926</v>
      </c>
      <c r="E165" s="194">
        <v>7139</v>
      </c>
      <c r="F165" s="195">
        <v>14065</v>
      </c>
      <c r="G165" s="194">
        <v>4593</v>
      </c>
      <c r="H165" s="194">
        <v>5014</v>
      </c>
      <c r="I165" s="195">
        <v>9607</v>
      </c>
      <c r="J165" s="194">
        <v>2333</v>
      </c>
      <c r="K165" s="194">
        <v>2125</v>
      </c>
      <c r="L165" s="195">
        <v>4458</v>
      </c>
      <c r="M165" s="187" t="s">
        <v>206</v>
      </c>
      <c r="N165" s="293"/>
      <c r="O165" s="295"/>
    </row>
    <row r="166" spans="1:15" s="185" customFormat="1" ht="18" customHeight="1">
      <c r="A166" s="262"/>
      <c r="B166" s="251"/>
      <c r="C166" s="187" t="s">
        <v>207</v>
      </c>
      <c r="D166" s="194">
        <v>6666</v>
      </c>
      <c r="E166" s="194">
        <v>6908</v>
      </c>
      <c r="F166" s="195">
        <v>13574</v>
      </c>
      <c r="G166" s="194">
        <v>4509</v>
      </c>
      <c r="H166" s="194">
        <v>4818</v>
      </c>
      <c r="I166" s="195">
        <v>9327</v>
      </c>
      <c r="J166" s="194">
        <v>2157</v>
      </c>
      <c r="K166" s="194">
        <v>2090</v>
      </c>
      <c r="L166" s="195">
        <v>4247</v>
      </c>
      <c r="M166" s="187" t="s">
        <v>207</v>
      </c>
      <c r="N166" s="293"/>
      <c r="O166" s="295"/>
    </row>
    <row r="167" spans="1:15" s="185" customFormat="1" ht="18" customHeight="1">
      <c r="A167" s="262"/>
      <c r="B167" s="251"/>
      <c r="C167" s="187" t="s">
        <v>208</v>
      </c>
      <c r="D167" s="194">
        <v>6412</v>
      </c>
      <c r="E167" s="194">
        <v>6664</v>
      </c>
      <c r="F167" s="195">
        <v>13076</v>
      </c>
      <c r="G167" s="194">
        <v>4347</v>
      </c>
      <c r="H167" s="194">
        <v>4780</v>
      </c>
      <c r="I167" s="195">
        <v>9127</v>
      </c>
      <c r="J167" s="194">
        <v>2065</v>
      </c>
      <c r="K167" s="194">
        <v>1884</v>
      </c>
      <c r="L167" s="195">
        <v>3949</v>
      </c>
      <c r="M167" s="187" t="s">
        <v>208</v>
      </c>
      <c r="N167" s="293"/>
      <c r="O167" s="295"/>
    </row>
    <row r="168" spans="1:15" s="185" customFormat="1" ht="18" customHeight="1">
      <c r="A168" s="262"/>
      <c r="B168" s="252"/>
      <c r="C168" s="187" t="s">
        <v>209</v>
      </c>
      <c r="D168" s="194">
        <v>6043</v>
      </c>
      <c r="E168" s="194">
        <v>6443</v>
      </c>
      <c r="F168" s="195">
        <v>12486</v>
      </c>
      <c r="G168" s="194">
        <v>4194</v>
      </c>
      <c r="H168" s="194">
        <v>4646</v>
      </c>
      <c r="I168" s="195">
        <v>8840</v>
      </c>
      <c r="J168" s="194">
        <v>1849</v>
      </c>
      <c r="K168" s="194">
        <v>1797</v>
      </c>
      <c r="L168" s="195">
        <v>3646</v>
      </c>
      <c r="M168" s="187" t="s">
        <v>209</v>
      </c>
      <c r="N168" s="257"/>
      <c r="O168" s="295"/>
    </row>
    <row r="169" spans="1:15" s="185" customFormat="1" ht="18" customHeight="1">
      <c r="A169" s="262"/>
      <c r="B169" s="250" t="s">
        <v>305</v>
      </c>
      <c r="C169" s="187" t="s">
        <v>210</v>
      </c>
      <c r="D169" s="194">
        <v>5966</v>
      </c>
      <c r="E169" s="194">
        <v>6389</v>
      </c>
      <c r="F169" s="195">
        <v>12355</v>
      </c>
      <c r="G169" s="194">
        <v>4082</v>
      </c>
      <c r="H169" s="194">
        <v>4689</v>
      </c>
      <c r="I169" s="195">
        <v>8771</v>
      </c>
      <c r="J169" s="194">
        <v>1884</v>
      </c>
      <c r="K169" s="194">
        <v>1700</v>
      </c>
      <c r="L169" s="195">
        <v>3584</v>
      </c>
      <c r="M169" s="187" t="s">
        <v>210</v>
      </c>
      <c r="N169" s="256" t="s">
        <v>305</v>
      </c>
      <c r="O169" s="295"/>
    </row>
    <row r="170" spans="1:15" s="185" customFormat="1" ht="18" customHeight="1">
      <c r="A170" s="262"/>
      <c r="B170" s="251"/>
      <c r="C170" s="187" t="s">
        <v>211</v>
      </c>
      <c r="D170" s="194">
        <v>5841</v>
      </c>
      <c r="E170" s="194">
        <v>6315</v>
      </c>
      <c r="F170" s="195">
        <v>12156</v>
      </c>
      <c r="G170" s="194">
        <v>4106</v>
      </c>
      <c r="H170" s="194">
        <v>4628</v>
      </c>
      <c r="I170" s="195">
        <v>8734</v>
      </c>
      <c r="J170" s="194">
        <v>1735</v>
      </c>
      <c r="K170" s="194">
        <v>1687</v>
      </c>
      <c r="L170" s="195">
        <v>3422</v>
      </c>
      <c r="M170" s="187" t="s">
        <v>211</v>
      </c>
      <c r="N170" s="293"/>
      <c r="O170" s="295"/>
    </row>
    <row r="171" spans="1:15" s="185" customFormat="1" ht="18" customHeight="1">
      <c r="A171" s="262"/>
      <c r="B171" s="251"/>
      <c r="C171" s="187" t="s">
        <v>212</v>
      </c>
      <c r="D171" s="194">
        <v>5542</v>
      </c>
      <c r="E171" s="194">
        <v>6141</v>
      </c>
      <c r="F171" s="195">
        <v>11683</v>
      </c>
      <c r="G171" s="194">
        <v>3991</v>
      </c>
      <c r="H171" s="194">
        <v>4526</v>
      </c>
      <c r="I171" s="195">
        <v>8517</v>
      </c>
      <c r="J171" s="194">
        <v>1551</v>
      </c>
      <c r="K171" s="194">
        <v>1615</v>
      </c>
      <c r="L171" s="195">
        <v>3166</v>
      </c>
      <c r="M171" s="187" t="s">
        <v>212</v>
      </c>
      <c r="N171" s="293"/>
      <c r="O171" s="295"/>
    </row>
    <row r="172" spans="1:15" s="185" customFormat="1" ht="18" customHeight="1">
      <c r="A172" s="262"/>
      <c r="B172" s="251"/>
      <c r="C172" s="187" t="s">
        <v>213</v>
      </c>
      <c r="D172" s="194">
        <v>5473</v>
      </c>
      <c r="E172" s="194">
        <v>5963</v>
      </c>
      <c r="F172" s="195">
        <v>11436</v>
      </c>
      <c r="G172" s="194">
        <v>4026</v>
      </c>
      <c r="H172" s="194">
        <v>4520</v>
      </c>
      <c r="I172" s="195">
        <v>8546</v>
      </c>
      <c r="J172" s="194">
        <v>1447</v>
      </c>
      <c r="K172" s="194">
        <v>1443</v>
      </c>
      <c r="L172" s="195">
        <v>2890</v>
      </c>
      <c r="M172" s="187" t="s">
        <v>213</v>
      </c>
      <c r="N172" s="293"/>
      <c r="O172" s="295"/>
    </row>
    <row r="173" spans="1:15" s="185" customFormat="1" ht="18" customHeight="1">
      <c r="A173" s="262"/>
      <c r="B173" s="252"/>
      <c r="C173" s="187" t="s">
        <v>214</v>
      </c>
      <c r="D173" s="194">
        <v>5412</v>
      </c>
      <c r="E173" s="194">
        <v>5946</v>
      </c>
      <c r="F173" s="195">
        <v>11358</v>
      </c>
      <c r="G173" s="194">
        <v>3968</v>
      </c>
      <c r="H173" s="194">
        <v>4436</v>
      </c>
      <c r="I173" s="195">
        <v>8404</v>
      </c>
      <c r="J173" s="194">
        <v>1444</v>
      </c>
      <c r="K173" s="194">
        <v>1510</v>
      </c>
      <c r="L173" s="195">
        <v>2954</v>
      </c>
      <c r="M173" s="187" t="s">
        <v>214</v>
      </c>
      <c r="N173" s="257"/>
      <c r="O173" s="295"/>
    </row>
    <row r="174" spans="1:15" s="185" customFormat="1" ht="18" customHeight="1">
      <c r="A174" s="262"/>
      <c r="B174" s="250" t="s">
        <v>306</v>
      </c>
      <c r="C174" s="187" t="s">
        <v>215</v>
      </c>
      <c r="D174" s="194">
        <v>4871</v>
      </c>
      <c r="E174" s="194">
        <v>5455</v>
      </c>
      <c r="F174" s="195">
        <v>10326</v>
      </c>
      <c r="G174" s="194">
        <v>3649</v>
      </c>
      <c r="H174" s="194">
        <v>4153</v>
      </c>
      <c r="I174" s="195">
        <v>7802</v>
      </c>
      <c r="J174" s="194">
        <v>1222</v>
      </c>
      <c r="K174" s="194">
        <v>1302</v>
      </c>
      <c r="L174" s="195">
        <v>2524</v>
      </c>
      <c r="M174" s="187" t="s">
        <v>215</v>
      </c>
      <c r="N174" s="256" t="s">
        <v>306</v>
      </c>
      <c r="O174" s="295"/>
    </row>
    <row r="175" spans="1:15" s="185" customFormat="1" ht="18" customHeight="1">
      <c r="A175" s="262"/>
      <c r="B175" s="251"/>
      <c r="C175" s="187" t="s">
        <v>216</v>
      </c>
      <c r="D175" s="194">
        <v>4992</v>
      </c>
      <c r="E175" s="194">
        <v>5610</v>
      </c>
      <c r="F175" s="195">
        <v>10602</v>
      </c>
      <c r="G175" s="194">
        <v>3696</v>
      </c>
      <c r="H175" s="194">
        <v>4259</v>
      </c>
      <c r="I175" s="195">
        <v>7955</v>
      </c>
      <c r="J175" s="194">
        <v>1296</v>
      </c>
      <c r="K175" s="194">
        <v>1351</v>
      </c>
      <c r="L175" s="195">
        <v>2647</v>
      </c>
      <c r="M175" s="187" t="s">
        <v>216</v>
      </c>
      <c r="N175" s="293"/>
      <c r="O175" s="295"/>
    </row>
    <row r="176" spans="1:15" s="185" customFormat="1" ht="18" customHeight="1">
      <c r="A176" s="262"/>
      <c r="B176" s="251"/>
      <c r="C176" s="187" t="s">
        <v>217</v>
      </c>
      <c r="D176" s="194">
        <v>4719</v>
      </c>
      <c r="E176" s="194">
        <v>5317</v>
      </c>
      <c r="F176" s="195">
        <v>10036</v>
      </c>
      <c r="G176" s="194">
        <v>3541</v>
      </c>
      <c r="H176" s="194">
        <v>4119</v>
      </c>
      <c r="I176" s="195">
        <v>7660</v>
      </c>
      <c r="J176" s="194">
        <v>1178</v>
      </c>
      <c r="K176" s="194">
        <v>1198</v>
      </c>
      <c r="L176" s="195">
        <v>2376</v>
      </c>
      <c r="M176" s="187" t="s">
        <v>217</v>
      </c>
      <c r="N176" s="293"/>
      <c r="O176" s="295"/>
    </row>
    <row r="177" spans="1:15" s="185" customFormat="1" ht="18" customHeight="1">
      <c r="A177" s="262"/>
      <c r="B177" s="251"/>
      <c r="C177" s="187" t="s">
        <v>218</v>
      </c>
      <c r="D177" s="194">
        <v>4625</v>
      </c>
      <c r="E177" s="194">
        <v>5225</v>
      </c>
      <c r="F177" s="195">
        <v>9850</v>
      </c>
      <c r="G177" s="194">
        <v>3453</v>
      </c>
      <c r="H177" s="194">
        <v>4080</v>
      </c>
      <c r="I177" s="195">
        <v>7533</v>
      </c>
      <c r="J177" s="194">
        <v>1172</v>
      </c>
      <c r="K177" s="194">
        <v>1145</v>
      </c>
      <c r="L177" s="195">
        <v>2317</v>
      </c>
      <c r="M177" s="187" t="s">
        <v>218</v>
      </c>
      <c r="N177" s="293"/>
      <c r="O177" s="295"/>
    </row>
    <row r="178" spans="1:15" s="185" customFormat="1" ht="18" customHeight="1">
      <c r="A178" s="262"/>
      <c r="B178" s="252"/>
      <c r="C178" s="187" t="s">
        <v>219</v>
      </c>
      <c r="D178" s="194">
        <v>4456</v>
      </c>
      <c r="E178" s="194">
        <v>5281</v>
      </c>
      <c r="F178" s="195">
        <v>9737</v>
      </c>
      <c r="G178" s="194">
        <v>3410</v>
      </c>
      <c r="H178" s="194">
        <v>4208</v>
      </c>
      <c r="I178" s="195">
        <v>7618</v>
      </c>
      <c r="J178" s="194">
        <v>1046</v>
      </c>
      <c r="K178" s="194">
        <v>1073</v>
      </c>
      <c r="L178" s="195">
        <v>2119</v>
      </c>
      <c r="M178" s="187" t="s">
        <v>219</v>
      </c>
      <c r="N178" s="257"/>
      <c r="O178" s="295"/>
    </row>
    <row r="179" spans="1:15" s="185" customFormat="1" ht="18" customHeight="1">
      <c r="A179" s="262"/>
      <c r="B179" s="250" t="s">
        <v>307</v>
      </c>
      <c r="C179" s="187" t="s">
        <v>221</v>
      </c>
      <c r="D179" s="194">
        <v>4279</v>
      </c>
      <c r="E179" s="194">
        <v>5039</v>
      </c>
      <c r="F179" s="195">
        <v>9318</v>
      </c>
      <c r="G179" s="194">
        <v>3328</v>
      </c>
      <c r="H179" s="194">
        <v>4002</v>
      </c>
      <c r="I179" s="195">
        <v>7330</v>
      </c>
      <c r="J179" s="196">
        <v>951</v>
      </c>
      <c r="K179" s="194">
        <v>1037</v>
      </c>
      <c r="L179" s="195">
        <v>1988</v>
      </c>
      <c r="M179" s="187" t="s">
        <v>221</v>
      </c>
      <c r="N179" s="256" t="s">
        <v>307</v>
      </c>
      <c r="O179" s="295"/>
    </row>
    <row r="180" spans="1:15" s="185" customFormat="1" ht="18" customHeight="1">
      <c r="A180" s="262"/>
      <c r="B180" s="251"/>
      <c r="C180" s="187" t="s">
        <v>222</v>
      </c>
      <c r="D180" s="194">
        <v>3589</v>
      </c>
      <c r="E180" s="194">
        <v>4514</v>
      </c>
      <c r="F180" s="195">
        <v>8103</v>
      </c>
      <c r="G180" s="194">
        <v>2788</v>
      </c>
      <c r="H180" s="194">
        <v>3592</v>
      </c>
      <c r="I180" s="195">
        <v>6380</v>
      </c>
      <c r="J180" s="196">
        <v>801</v>
      </c>
      <c r="K180" s="196">
        <v>922</v>
      </c>
      <c r="L180" s="195">
        <v>1723</v>
      </c>
      <c r="M180" s="187" t="s">
        <v>222</v>
      </c>
      <c r="N180" s="293"/>
      <c r="O180" s="295"/>
    </row>
    <row r="181" spans="1:15" s="185" customFormat="1" ht="18" customHeight="1">
      <c r="A181" s="262"/>
      <c r="B181" s="251"/>
      <c r="C181" s="187" t="s">
        <v>223</v>
      </c>
      <c r="D181" s="194">
        <v>3737</v>
      </c>
      <c r="E181" s="194">
        <v>4555</v>
      </c>
      <c r="F181" s="195">
        <v>8292</v>
      </c>
      <c r="G181" s="194">
        <v>2970</v>
      </c>
      <c r="H181" s="194">
        <v>3640</v>
      </c>
      <c r="I181" s="195">
        <v>6610</v>
      </c>
      <c r="J181" s="196">
        <v>767</v>
      </c>
      <c r="K181" s="196">
        <v>915</v>
      </c>
      <c r="L181" s="195">
        <v>1682</v>
      </c>
      <c r="M181" s="187" t="s">
        <v>223</v>
      </c>
      <c r="N181" s="293"/>
      <c r="O181" s="295"/>
    </row>
    <row r="182" spans="1:15" s="185" customFormat="1" ht="18" customHeight="1">
      <c r="A182" s="262"/>
      <c r="B182" s="251"/>
      <c r="C182" s="187" t="s">
        <v>224</v>
      </c>
      <c r="D182" s="194">
        <v>3456</v>
      </c>
      <c r="E182" s="194">
        <v>4210</v>
      </c>
      <c r="F182" s="195">
        <v>7666</v>
      </c>
      <c r="G182" s="194">
        <v>2722</v>
      </c>
      <c r="H182" s="194">
        <v>3395</v>
      </c>
      <c r="I182" s="195">
        <v>6117</v>
      </c>
      <c r="J182" s="196">
        <v>734</v>
      </c>
      <c r="K182" s="196">
        <v>815</v>
      </c>
      <c r="L182" s="195">
        <v>1549</v>
      </c>
      <c r="M182" s="187" t="s">
        <v>224</v>
      </c>
      <c r="N182" s="293"/>
      <c r="O182" s="295"/>
    </row>
    <row r="183" spans="1:15" s="185" customFormat="1" ht="18" customHeight="1">
      <c r="A183" s="262"/>
      <c r="B183" s="252"/>
      <c r="C183" s="187" t="s">
        <v>225</v>
      </c>
      <c r="D183" s="194">
        <v>3118</v>
      </c>
      <c r="E183" s="194">
        <v>3806</v>
      </c>
      <c r="F183" s="195">
        <v>6924</v>
      </c>
      <c r="G183" s="194">
        <v>2436</v>
      </c>
      <c r="H183" s="194">
        <v>3023</v>
      </c>
      <c r="I183" s="195">
        <v>5459</v>
      </c>
      <c r="J183" s="196">
        <v>682</v>
      </c>
      <c r="K183" s="196">
        <v>783</v>
      </c>
      <c r="L183" s="195">
        <v>1465</v>
      </c>
      <c r="M183" s="187" t="s">
        <v>225</v>
      </c>
      <c r="N183" s="257"/>
      <c r="O183" s="295"/>
    </row>
    <row r="184" spans="1:15" s="185" customFormat="1" ht="18" customHeight="1">
      <c r="A184" s="262"/>
      <c r="B184" s="250" t="s">
        <v>308</v>
      </c>
      <c r="C184" s="187" t="s">
        <v>226</v>
      </c>
      <c r="D184" s="194">
        <v>2620</v>
      </c>
      <c r="E184" s="194">
        <v>3335</v>
      </c>
      <c r="F184" s="195">
        <v>5955</v>
      </c>
      <c r="G184" s="194">
        <v>2025</v>
      </c>
      <c r="H184" s="194">
        <v>2638</v>
      </c>
      <c r="I184" s="195">
        <v>4663</v>
      </c>
      <c r="J184" s="196">
        <v>595</v>
      </c>
      <c r="K184" s="196">
        <v>697</v>
      </c>
      <c r="L184" s="195">
        <v>1292</v>
      </c>
      <c r="M184" s="187" t="s">
        <v>226</v>
      </c>
      <c r="N184" s="256" t="s">
        <v>308</v>
      </c>
      <c r="O184" s="295"/>
    </row>
    <row r="185" spans="1:15" s="185" customFormat="1" ht="18" customHeight="1">
      <c r="A185" s="262"/>
      <c r="B185" s="251"/>
      <c r="C185" s="187" t="s">
        <v>227</v>
      </c>
      <c r="D185" s="194">
        <v>3027</v>
      </c>
      <c r="E185" s="194">
        <v>3903</v>
      </c>
      <c r="F185" s="195">
        <v>6930</v>
      </c>
      <c r="G185" s="194">
        <v>2346</v>
      </c>
      <c r="H185" s="194">
        <v>3062</v>
      </c>
      <c r="I185" s="195">
        <v>5408</v>
      </c>
      <c r="J185" s="196">
        <v>681</v>
      </c>
      <c r="K185" s="196">
        <v>841</v>
      </c>
      <c r="L185" s="195">
        <v>1522</v>
      </c>
      <c r="M185" s="187" t="s">
        <v>227</v>
      </c>
      <c r="N185" s="293"/>
      <c r="O185" s="295"/>
    </row>
    <row r="186" spans="1:15" s="185" customFormat="1" ht="18" customHeight="1">
      <c r="A186" s="262"/>
      <c r="B186" s="251"/>
      <c r="C186" s="187" t="s">
        <v>228</v>
      </c>
      <c r="D186" s="194">
        <v>2923</v>
      </c>
      <c r="E186" s="194">
        <v>3897</v>
      </c>
      <c r="F186" s="195">
        <v>6820</v>
      </c>
      <c r="G186" s="194">
        <v>2312</v>
      </c>
      <c r="H186" s="194">
        <v>3143</v>
      </c>
      <c r="I186" s="195">
        <v>5455</v>
      </c>
      <c r="J186" s="196">
        <v>611</v>
      </c>
      <c r="K186" s="196">
        <v>754</v>
      </c>
      <c r="L186" s="195">
        <v>1365</v>
      </c>
      <c r="M186" s="187" t="s">
        <v>228</v>
      </c>
      <c r="N186" s="293"/>
      <c r="O186" s="295"/>
    </row>
    <row r="187" spans="1:15" s="185" customFormat="1" ht="18" customHeight="1">
      <c r="A187" s="262"/>
      <c r="B187" s="251"/>
      <c r="C187" s="187" t="s">
        <v>229</v>
      </c>
      <c r="D187" s="194">
        <v>2869</v>
      </c>
      <c r="E187" s="194">
        <v>3810</v>
      </c>
      <c r="F187" s="195">
        <v>6679</v>
      </c>
      <c r="G187" s="194">
        <v>2301</v>
      </c>
      <c r="H187" s="194">
        <v>3072</v>
      </c>
      <c r="I187" s="195">
        <v>5373</v>
      </c>
      <c r="J187" s="196">
        <v>568</v>
      </c>
      <c r="K187" s="196">
        <v>738</v>
      </c>
      <c r="L187" s="195">
        <v>1306</v>
      </c>
      <c r="M187" s="187" t="s">
        <v>229</v>
      </c>
      <c r="N187" s="293"/>
      <c r="O187" s="295"/>
    </row>
    <row r="188" spans="1:15" s="185" customFormat="1" ht="18" customHeight="1">
      <c r="A188" s="262"/>
      <c r="B188" s="252"/>
      <c r="C188" s="187" t="s">
        <v>230</v>
      </c>
      <c r="D188" s="194">
        <v>2673</v>
      </c>
      <c r="E188" s="194">
        <v>3605</v>
      </c>
      <c r="F188" s="195">
        <v>6278</v>
      </c>
      <c r="G188" s="194">
        <v>2158</v>
      </c>
      <c r="H188" s="194">
        <v>2947</v>
      </c>
      <c r="I188" s="195">
        <v>5105</v>
      </c>
      <c r="J188" s="196">
        <v>515</v>
      </c>
      <c r="K188" s="196">
        <v>658</v>
      </c>
      <c r="L188" s="195">
        <v>1173</v>
      </c>
      <c r="M188" s="187" t="s">
        <v>230</v>
      </c>
      <c r="N188" s="257"/>
      <c r="O188" s="295"/>
    </row>
    <row r="189" spans="1:15" s="185" customFormat="1" ht="18" customHeight="1">
      <c r="A189" s="262"/>
      <c r="B189" s="250" t="s">
        <v>309</v>
      </c>
      <c r="C189" s="187" t="s">
        <v>231</v>
      </c>
      <c r="D189" s="194">
        <v>2626</v>
      </c>
      <c r="E189" s="194">
        <v>3633</v>
      </c>
      <c r="F189" s="195">
        <v>6259</v>
      </c>
      <c r="G189" s="194">
        <v>2126</v>
      </c>
      <c r="H189" s="194">
        <v>2920</v>
      </c>
      <c r="I189" s="195">
        <v>5046</v>
      </c>
      <c r="J189" s="196">
        <v>500</v>
      </c>
      <c r="K189" s="196">
        <v>713</v>
      </c>
      <c r="L189" s="195">
        <v>1213</v>
      </c>
      <c r="M189" s="187" t="s">
        <v>231</v>
      </c>
      <c r="N189" s="256" t="s">
        <v>309</v>
      </c>
      <c r="O189" s="295"/>
    </row>
    <row r="190" spans="1:15" s="185" customFormat="1" ht="18" customHeight="1">
      <c r="A190" s="262"/>
      <c r="B190" s="251"/>
      <c r="C190" s="187" t="s">
        <v>232</v>
      </c>
      <c r="D190" s="194">
        <v>2467</v>
      </c>
      <c r="E190" s="194">
        <v>3644</v>
      </c>
      <c r="F190" s="195">
        <v>6111</v>
      </c>
      <c r="G190" s="194">
        <v>2006</v>
      </c>
      <c r="H190" s="194">
        <v>3011</v>
      </c>
      <c r="I190" s="195">
        <v>5017</v>
      </c>
      <c r="J190" s="196">
        <v>461</v>
      </c>
      <c r="K190" s="196">
        <v>633</v>
      </c>
      <c r="L190" s="195">
        <v>1094</v>
      </c>
      <c r="M190" s="187" t="s">
        <v>232</v>
      </c>
      <c r="N190" s="293"/>
      <c r="O190" s="295"/>
    </row>
    <row r="191" spans="1:15" s="185" customFormat="1" ht="18" customHeight="1">
      <c r="A191" s="262"/>
      <c r="B191" s="251"/>
      <c r="C191" s="187" t="s">
        <v>233</v>
      </c>
      <c r="D191" s="194">
        <v>2423</v>
      </c>
      <c r="E191" s="194">
        <v>3533</v>
      </c>
      <c r="F191" s="195">
        <v>5956</v>
      </c>
      <c r="G191" s="194">
        <v>1984</v>
      </c>
      <c r="H191" s="194">
        <v>2952</v>
      </c>
      <c r="I191" s="195">
        <v>4936</v>
      </c>
      <c r="J191" s="196">
        <v>439</v>
      </c>
      <c r="K191" s="196">
        <v>581</v>
      </c>
      <c r="L191" s="195">
        <v>1020</v>
      </c>
      <c r="M191" s="187" t="s">
        <v>233</v>
      </c>
      <c r="N191" s="293"/>
      <c r="O191" s="295"/>
    </row>
    <row r="192" spans="1:15" s="185" customFormat="1" ht="18" customHeight="1">
      <c r="A192" s="262"/>
      <c r="B192" s="251"/>
      <c r="C192" s="187" t="s">
        <v>234</v>
      </c>
      <c r="D192" s="194">
        <v>2263</v>
      </c>
      <c r="E192" s="194">
        <v>3481</v>
      </c>
      <c r="F192" s="195">
        <v>5744</v>
      </c>
      <c r="G192" s="194">
        <v>1888</v>
      </c>
      <c r="H192" s="194">
        <v>2973</v>
      </c>
      <c r="I192" s="195">
        <v>4861</v>
      </c>
      <c r="J192" s="196">
        <v>375</v>
      </c>
      <c r="K192" s="196">
        <v>508</v>
      </c>
      <c r="L192" s="197">
        <v>883</v>
      </c>
      <c r="M192" s="187" t="s">
        <v>234</v>
      </c>
      <c r="N192" s="293"/>
      <c r="O192" s="295"/>
    </row>
    <row r="193" spans="1:15" s="185" customFormat="1" ht="18" customHeight="1">
      <c r="A193" s="262"/>
      <c r="B193" s="252"/>
      <c r="C193" s="187" t="s">
        <v>235</v>
      </c>
      <c r="D193" s="194">
        <v>2255</v>
      </c>
      <c r="E193" s="194">
        <v>3503</v>
      </c>
      <c r="F193" s="195">
        <v>5758</v>
      </c>
      <c r="G193" s="194">
        <v>1883</v>
      </c>
      <c r="H193" s="194">
        <v>3044</v>
      </c>
      <c r="I193" s="195">
        <v>4927</v>
      </c>
      <c r="J193" s="196">
        <v>372</v>
      </c>
      <c r="K193" s="196">
        <v>459</v>
      </c>
      <c r="L193" s="197">
        <v>831</v>
      </c>
      <c r="M193" s="187" t="s">
        <v>235</v>
      </c>
      <c r="N193" s="257"/>
      <c r="O193" s="295"/>
    </row>
    <row r="194" spans="1:15" s="185" customFormat="1" ht="18" customHeight="1">
      <c r="A194" s="262"/>
      <c r="B194" s="250" t="s">
        <v>310</v>
      </c>
      <c r="C194" s="187" t="s">
        <v>236</v>
      </c>
      <c r="D194" s="194">
        <v>2084</v>
      </c>
      <c r="E194" s="194">
        <v>3354</v>
      </c>
      <c r="F194" s="195">
        <v>5438</v>
      </c>
      <c r="G194" s="194">
        <v>1778</v>
      </c>
      <c r="H194" s="194">
        <v>2912</v>
      </c>
      <c r="I194" s="195">
        <v>4690</v>
      </c>
      <c r="J194" s="196">
        <v>306</v>
      </c>
      <c r="K194" s="196">
        <v>442</v>
      </c>
      <c r="L194" s="197">
        <v>748</v>
      </c>
      <c r="M194" s="187" t="s">
        <v>236</v>
      </c>
      <c r="N194" s="256" t="s">
        <v>310</v>
      </c>
      <c r="O194" s="295"/>
    </row>
    <row r="195" spans="1:15" s="185" customFormat="1" ht="18" customHeight="1">
      <c r="A195" s="262"/>
      <c r="B195" s="251"/>
      <c r="C195" s="187" t="s">
        <v>237</v>
      </c>
      <c r="D195" s="194">
        <v>1974</v>
      </c>
      <c r="E195" s="194">
        <v>3625</v>
      </c>
      <c r="F195" s="195">
        <v>5599</v>
      </c>
      <c r="G195" s="194">
        <v>1652</v>
      </c>
      <c r="H195" s="194">
        <v>3121</v>
      </c>
      <c r="I195" s="195">
        <v>4773</v>
      </c>
      <c r="J195" s="196">
        <v>322</v>
      </c>
      <c r="K195" s="196">
        <v>504</v>
      </c>
      <c r="L195" s="197">
        <v>826</v>
      </c>
      <c r="M195" s="187" t="s">
        <v>237</v>
      </c>
      <c r="N195" s="293"/>
      <c r="O195" s="295"/>
    </row>
    <row r="196" spans="1:15" s="185" customFormat="1" ht="18" customHeight="1">
      <c r="A196" s="262"/>
      <c r="B196" s="251"/>
      <c r="C196" s="187" t="s">
        <v>238</v>
      </c>
      <c r="D196" s="194">
        <v>1770</v>
      </c>
      <c r="E196" s="194">
        <v>3233</v>
      </c>
      <c r="F196" s="195">
        <v>5003</v>
      </c>
      <c r="G196" s="194">
        <v>1499</v>
      </c>
      <c r="H196" s="194">
        <v>2881</v>
      </c>
      <c r="I196" s="195">
        <v>4380</v>
      </c>
      <c r="J196" s="196">
        <v>271</v>
      </c>
      <c r="K196" s="196">
        <v>352</v>
      </c>
      <c r="L196" s="197">
        <v>623</v>
      </c>
      <c r="M196" s="187" t="s">
        <v>238</v>
      </c>
      <c r="N196" s="293"/>
      <c r="O196" s="295"/>
    </row>
    <row r="197" spans="1:15" s="185" customFormat="1" ht="18" customHeight="1">
      <c r="A197" s="262"/>
      <c r="B197" s="251"/>
      <c r="C197" s="187" t="s">
        <v>239</v>
      </c>
      <c r="D197" s="194">
        <v>1602</v>
      </c>
      <c r="E197" s="194">
        <v>3101</v>
      </c>
      <c r="F197" s="195">
        <v>4703</v>
      </c>
      <c r="G197" s="194">
        <v>1396</v>
      </c>
      <c r="H197" s="194">
        <v>2760</v>
      </c>
      <c r="I197" s="195">
        <v>4156</v>
      </c>
      <c r="J197" s="196">
        <v>206</v>
      </c>
      <c r="K197" s="196">
        <v>341</v>
      </c>
      <c r="L197" s="197">
        <v>547</v>
      </c>
      <c r="M197" s="187" t="s">
        <v>239</v>
      </c>
      <c r="N197" s="293"/>
      <c r="O197" s="295"/>
    </row>
    <row r="198" spans="1:15" s="185" customFormat="1" ht="18" customHeight="1">
      <c r="A198" s="262"/>
      <c r="B198" s="252"/>
      <c r="C198" s="187" t="s">
        <v>240</v>
      </c>
      <c r="D198" s="194">
        <v>1450</v>
      </c>
      <c r="E198" s="194">
        <v>2908</v>
      </c>
      <c r="F198" s="195">
        <v>4358</v>
      </c>
      <c r="G198" s="194">
        <v>1283</v>
      </c>
      <c r="H198" s="194">
        <v>2605</v>
      </c>
      <c r="I198" s="195">
        <v>3888</v>
      </c>
      <c r="J198" s="196">
        <v>167</v>
      </c>
      <c r="K198" s="196">
        <v>303</v>
      </c>
      <c r="L198" s="197">
        <v>470</v>
      </c>
      <c r="M198" s="187" t="s">
        <v>240</v>
      </c>
      <c r="N198" s="257"/>
      <c r="O198" s="295"/>
    </row>
    <row r="199" spans="1:15" s="185" customFormat="1" ht="18" customHeight="1">
      <c r="A199" s="262"/>
      <c r="B199" s="250" t="s">
        <v>311</v>
      </c>
      <c r="C199" s="187" t="s">
        <v>241</v>
      </c>
      <c r="D199" s="194">
        <v>1340</v>
      </c>
      <c r="E199" s="194">
        <v>2757</v>
      </c>
      <c r="F199" s="195">
        <v>4097</v>
      </c>
      <c r="G199" s="194">
        <v>1175</v>
      </c>
      <c r="H199" s="194">
        <v>2499</v>
      </c>
      <c r="I199" s="195">
        <v>3674</v>
      </c>
      <c r="J199" s="196">
        <v>165</v>
      </c>
      <c r="K199" s="196">
        <v>258</v>
      </c>
      <c r="L199" s="197">
        <v>423</v>
      </c>
      <c r="M199" s="187" t="s">
        <v>241</v>
      </c>
      <c r="N199" s="256" t="s">
        <v>311</v>
      </c>
      <c r="O199" s="295"/>
    </row>
    <row r="200" spans="1:15" s="185" customFormat="1" ht="18" customHeight="1">
      <c r="A200" s="262"/>
      <c r="B200" s="251"/>
      <c r="C200" s="187" t="s">
        <v>242</v>
      </c>
      <c r="D200" s="194">
        <v>1136</v>
      </c>
      <c r="E200" s="194">
        <v>2615</v>
      </c>
      <c r="F200" s="195">
        <v>3751</v>
      </c>
      <c r="G200" s="194">
        <v>1007</v>
      </c>
      <c r="H200" s="194">
        <v>2398</v>
      </c>
      <c r="I200" s="195">
        <v>3405</v>
      </c>
      <c r="J200" s="196">
        <v>129</v>
      </c>
      <c r="K200" s="196">
        <v>217</v>
      </c>
      <c r="L200" s="197">
        <v>346</v>
      </c>
      <c r="M200" s="187" t="s">
        <v>242</v>
      </c>
      <c r="N200" s="293"/>
      <c r="O200" s="295"/>
    </row>
    <row r="201" spans="1:15" s="185" customFormat="1" ht="18" customHeight="1">
      <c r="A201" s="262"/>
      <c r="B201" s="251"/>
      <c r="C201" s="187" t="s">
        <v>243</v>
      </c>
      <c r="D201" s="194">
        <v>1105</v>
      </c>
      <c r="E201" s="194">
        <v>2448</v>
      </c>
      <c r="F201" s="195">
        <v>3553</v>
      </c>
      <c r="G201" s="194">
        <v>1003</v>
      </c>
      <c r="H201" s="194">
        <v>2259</v>
      </c>
      <c r="I201" s="195">
        <v>3262</v>
      </c>
      <c r="J201" s="196">
        <v>102</v>
      </c>
      <c r="K201" s="196">
        <v>189</v>
      </c>
      <c r="L201" s="197">
        <v>291</v>
      </c>
      <c r="M201" s="187" t="s">
        <v>243</v>
      </c>
      <c r="N201" s="293"/>
      <c r="O201" s="295"/>
    </row>
    <row r="202" spans="1:15" s="185" customFormat="1" ht="18" customHeight="1">
      <c r="A202" s="262"/>
      <c r="B202" s="251"/>
      <c r="C202" s="187" t="s">
        <v>244</v>
      </c>
      <c r="D202" s="196">
        <v>811</v>
      </c>
      <c r="E202" s="194">
        <v>2271</v>
      </c>
      <c r="F202" s="195">
        <v>3082</v>
      </c>
      <c r="G202" s="196">
        <v>729</v>
      </c>
      <c r="H202" s="194">
        <v>2089</v>
      </c>
      <c r="I202" s="195">
        <v>2818</v>
      </c>
      <c r="J202" s="196">
        <v>82</v>
      </c>
      <c r="K202" s="196">
        <v>182</v>
      </c>
      <c r="L202" s="197">
        <v>264</v>
      </c>
      <c r="M202" s="187" t="s">
        <v>244</v>
      </c>
      <c r="N202" s="293"/>
      <c r="O202" s="295"/>
    </row>
    <row r="203" spans="1:15" s="185" customFormat="1" ht="18" customHeight="1">
      <c r="A203" s="262"/>
      <c r="B203" s="252"/>
      <c r="C203" s="187" t="s">
        <v>245</v>
      </c>
      <c r="D203" s="196">
        <v>763</v>
      </c>
      <c r="E203" s="194">
        <v>1953</v>
      </c>
      <c r="F203" s="195">
        <v>2716</v>
      </c>
      <c r="G203" s="196">
        <v>675</v>
      </c>
      <c r="H203" s="194">
        <v>1825</v>
      </c>
      <c r="I203" s="195">
        <v>2500</v>
      </c>
      <c r="J203" s="196">
        <v>88</v>
      </c>
      <c r="K203" s="196">
        <v>128</v>
      </c>
      <c r="L203" s="197">
        <v>216</v>
      </c>
      <c r="M203" s="187" t="s">
        <v>245</v>
      </c>
      <c r="N203" s="257"/>
      <c r="O203" s="295"/>
    </row>
    <row r="204" spans="1:15" s="185" customFormat="1" ht="18" customHeight="1">
      <c r="A204" s="262"/>
      <c r="B204" s="250" t="s">
        <v>312</v>
      </c>
      <c r="C204" s="187" t="s">
        <v>246</v>
      </c>
      <c r="D204" s="196">
        <v>681</v>
      </c>
      <c r="E204" s="194">
        <v>1696</v>
      </c>
      <c r="F204" s="195">
        <v>2377</v>
      </c>
      <c r="G204" s="196">
        <v>630</v>
      </c>
      <c r="H204" s="194">
        <v>1583</v>
      </c>
      <c r="I204" s="195">
        <v>2213</v>
      </c>
      <c r="J204" s="196">
        <v>51</v>
      </c>
      <c r="K204" s="196">
        <v>113</v>
      </c>
      <c r="L204" s="197">
        <v>164</v>
      </c>
      <c r="M204" s="187" t="s">
        <v>246</v>
      </c>
      <c r="N204" s="256" t="s">
        <v>312</v>
      </c>
      <c r="O204" s="295"/>
    </row>
    <row r="205" spans="1:15" s="185" customFormat="1" ht="18" customHeight="1">
      <c r="A205" s="262"/>
      <c r="B205" s="251"/>
      <c r="C205" s="187" t="s">
        <v>247</v>
      </c>
      <c r="D205" s="196">
        <v>487</v>
      </c>
      <c r="E205" s="194">
        <v>1480</v>
      </c>
      <c r="F205" s="195">
        <v>1967</v>
      </c>
      <c r="G205" s="196">
        <v>442</v>
      </c>
      <c r="H205" s="194">
        <v>1359</v>
      </c>
      <c r="I205" s="195">
        <v>1801</v>
      </c>
      <c r="J205" s="196">
        <v>45</v>
      </c>
      <c r="K205" s="196">
        <v>121</v>
      </c>
      <c r="L205" s="197">
        <v>166</v>
      </c>
      <c r="M205" s="187" t="s">
        <v>247</v>
      </c>
      <c r="N205" s="293"/>
      <c r="O205" s="295"/>
    </row>
    <row r="206" spans="1:15" s="185" customFormat="1" ht="18" customHeight="1">
      <c r="A206" s="262"/>
      <c r="B206" s="251"/>
      <c r="C206" s="187" t="s">
        <v>248</v>
      </c>
      <c r="D206" s="196">
        <v>289</v>
      </c>
      <c r="E206" s="196">
        <v>922</v>
      </c>
      <c r="F206" s="195">
        <v>1211</v>
      </c>
      <c r="G206" s="196">
        <v>262</v>
      </c>
      <c r="H206" s="196">
        <v>855</v>
      </c>
      <c r="I206" s="195">
        <v>1117</v>
      </c>
      <c r="J206" s="196">
        <v>27</v>
      </c>
      <c r="K206" s="196">
        <v>67</v>
      </c>
      <c r="L206" s="197">
        <v>94</v>
      </c>
      <c r="M206" s="187" t="s">
        <v>248</v>
      </c>
      <c r="N206" s="293"/>
      <c r="O206" s="295"/>
    </row>
    <row r="207" spans="1:15" s="185" customFormat="1" ht="18" customHeight="1">
      <c r="A207" s="262"/>
      <c r="B207" s="251"/>
      <c r="C207" s="187" t="s">
        <v>249</v>
      </c>
      <c r="D207" s="196">
        <v>156</v>
      </c>
      <c r="E207" s="196">
        <v>547</v>
      </c>
      <c r="F207" s="197">
        <v>703</v>
      </c>
      <c r="G207" s="196">
        <v>135</v>
      </c>
      <c r="H207" s="196">
        <v>500</v>
      </c>
      <c r="I207" s="197">
        <v>635</v>
      </c>
      <c r="J207" s="196">
        <v>21</v>
      </c>
      <c r="K207" s="196">
        <v>47</v>
      </c>
      <c r="L207" s="197">
        <v>68</v>
      </c>
      <c r="M207" s="187" t="s">
        <v>249</v>
      </c>
      <c r="N207" s="293"/>
      <c r="O207" s="295"/>
    </row>
    <row r="208" spans="1:15" s="185" customFormat="1" ht="18" customHeight="1">
      <c r="A208" s="262"/>
      <c r="B208" s="252"/>
      <c r="C208" s="187" t="s">
        <v>250</v>
      </c>
      <c r="D208" s="196">
        <v>124</v>
      </c>
      <c r="E208" s="196">
        <v>425</v>
      </c>
      <c r="F208" s="197">
        <v>549</v>
      </c>
      <c r="G208" s="196">
        <v>111</v>
      </c>
      <c r="H208" s="196">
        <v>390</v>
      </c>
      <c r="I208" s="197">
        <v>501</v>
      </c>
      <c r="J208" s="196">
        <v>13</v>
      </c>
      <c r="K208" s="196">
        <v>35</v>
      </c>
      <c r="L208" s="197">
        <v>48</v>
      </c>
      <c r="M208" s="187" t="s">
        <v>250</v>
      </c>
      <c r="N208" s="257"/>
      <c r="O208" s="295"/>
    </row>
    <row r="209" spans="1:15" s="185" customFormat="1" ht="18" customHeight="1">
      <c r="A209" s="262"/>
      <c r="B209" s="250" t="s">
        <v>313</v>
      </c>
      <c r="C209" s="187" t="s">
        <v>251</v>
      </c>
      <c r="D209" s="196">
        <v>88</v>
      </c>
      <c r="E209" s="196">
        <v>369</v>
      </c>
      <c r="F209" s="197">
        <v>457</v>
      </c>
      <c r="G209" s="196">
        <v>81</v>
      </c>
      <c r="H209" s="196">
        <v>332</v>
      </c>
      <c r="I209" s="197">
        <v>413</v>
      </c>
      <c r="J209" s="196">
        <v>7</v>
      </c>
      <c r="K209" s="196">
        <v>37</v>
      </c>
      <c r="L209" s="197">
        <v>44</v>
      </c>
      <c r="M209" s="187" t="s">
        <v>251</v>
      </c>
      <c r="N209" s="256" t="s">
        <v>313</v>
      </c>
      <c r="O209" s="295"/>
    </row>
    <row r="210" spans="1:15" s="185" customFormat="1" ht="18" customHeight="1">
      <c r="A210" s="262"/>
      <c r="B210" s="251"/>
      <c r="C210" s="187" t="s">
        <v>252</v>
      </c>
      <c r="D210" s="196">
        <v>56</v>
      </c>
      <c r="E210" s="196">
        <v>317</v>
      </c>
      <c r="F210" s="197">
        <v>373</v>
      </c>
      <c r="G210" s="196">
        <v>52</v>
      </c>
      <c r="H210" s="196">
        <v>299</v>
      </c>
      <c r="I210" s="197">
        <v>351</v>
      </c>
      <c r="J210" s="196">
        <v>4</v>
      </c>
      <c r="K210" s="196">
        <v>18</v>
      </c>
      <c r="L210" s="197">
        <v>22</v>
      </c>
      <c r="M210" s="187" t="s">
        <v>252</v>
      </c>
      <c r="N210" s="293"/>
      <c r="O210" s="295"/>
    </row>
    <row r="211" spans="1:15" s="185" customFormat="1" ht="18" customHeight="1">
      <c r="A211" s="262"/>
      <c r="B211" s="251"/>
      <c r="C211" s="187" t="s">
        <v>253</v>
      </c>
      <c r="D211" s="196">
        <v>57</v>
      </c>
      <c r="E211" s="196">
        <v>303</v>
      </c>
      <c r="F211" s="197">
        <v>360</v>
      </c>
      <c r="G211" s="196">
        <v>51</v>
      </c>
      <c r="H211" s="196">
        <v>282</v>
      </c>
      <c r="I211" s="197">
        <v>333</v>
      </c>
      <c r="J211" s="196">
        <v>6</v>
      </c>
      <c r="K211" s="196">
        <v>21</v>
      </c>
      <c r="L211" s="197">
        <v>27</v>
      </c>
      <c r="M211" s="187" t="s">
        <v>253</v>
      </c>
      <c r="N211" s="293"/>
      <c r="O211" s="295"/>
    </row>
    <row r="212" spans="1:15" s="185" customFormat="1" ht="18" customHeight="1">
      <c r="A212" s="262"/>
      <c r="B212" s="251"/>
      <c r="C212" s="187" t="s">
        <v>254</v>
      </c>
      <c r="D212" s="196">
        <v>38</v>
      </c>
      <c r="E212" s="196">
        <v>174</v>
      </c>
      <c r="F212" s="197">
        <v>212</v>
      </c>
      <c r="G212" s="196">
        <v>35</v>
      </c>
      <c r="H212" s="196">
        <v>166</v>
      </c>
      <c r="I212" s="197">
        <v>201</v>
      </c>
      <c r="J212" s="196">
        <v>3</v>
      </c>
      <c r="K212" s="196">
        <v>8</v>
      </c>
      <c r="L212" s="197">
        <v>11</v>
      </c>
      <c r="M212" s="187" t="s">
        <v>254</v>
      </c>
      <c r="N212" s="293"/>
      <c r="O212" s="295"/>
    </row>
    <row r="213" spans="1:15" s="185" customFormat="1" ht="18" customHeight="1">
      <c r="A213" s="262"/>
      <c r="B213" s="252"/>
      <c r="C213" s="187" t="s">
        <v>255</v>
      </c>
      <c r="D213" s="196">
        <v>24</v>
      </c>
      <c r="E213" s="196">
        <v>134</v>
      </c>
      <c r="F213" s="197">
        <v>158</v>
      </c>
      <c r="G213" s="196">
        <v>20</v>
      </c>
      <c r="H213" s="196">
        <v>124</v>
      </c>
      <c r="I213" s="197">
        <v>144</v>
      </c>
      <c r="J213" s="196">
        <v>4</v>
      </c>
      <c r="K213" s="196">
        <v>10</v>
      </c>
      <c r="L213" s="197">
        <v>14</v>
      </c>
      <c r="M213" s="187" t="s">
        <v>255</v>
      </c>
      <c r="N213" s="257"/>
      <c r="O213" s="295"/>
    </row>
    <row r="214" spans="1:15" s="185" customFormat="1" ht="18" customHeight="1">
      <c r="A214" s="262"/>
      <c r="B214" s="187" t="s">
        <v>256</v>
      </c>
      <c r="C214" s="187" t="s">
        <v>256</v>
      </c>
      <c r="D214" s="196">
        <v>33</v>
      </c>
      <c r="E214" s="196">
        <v>223</v>
      </c>
      <c r="F214" s="197">
        <v>256</v>
      </c>
      <c r="G214" s="196">
        <v>25</v>
      </c>
      <c r="H214" s="196">
        <v>198</v>
      </c>
      <c r="I214" s="197">
        <v>223</v>
      </c>
      <c r="J214" s="196">
        <v>8</v>
      </c>
      <c r="K214" s="196">
        <v>25</v>
      </c>
      <c r="L214" s="197">
        <v>33</v>
      </c>
      <c r="M214" s="187" t="s">
        <v>256</v>
      </c>
      <c r="N214" s="206" t="s">
        <v>256</v>
      </c>
      <c r="O214" s="295"/>
    </row>
    <row r="215" spans="1:15" s="185" customFormat="1" ht="18" customHeight="1">
      <c r="A215" s="264"/>
      <c r="B215" s="187" t="s">
        <v>314</v>
      </c>
      <c r="C215" s="187"/>
      <c r="D215" s="194">
        <v>552864</v>
      </c>
      <c r="E215" s="194">
        <v>585990</v>
      </c>
      <c r="F215" s="195">
        <v>1138854</v>
      </c>
      <c r="G215" s="194">
        <v>368481</v>
      </c>
      <c r="H215" s="194">
        <v>399332</v>
      </c>
      <c r="I215" s="195">
        <v>767813</v>
      </c>
      <c r="J215" s="194">
        <v>184383</v>
      </c>
      <c r="K215" s="194">
        <v>186658</v>
      </c>
      <c r="L215" s="195">
        <v>371041</v>
      </c>
      <c r="M215" s="187"/>
      <c r="N215" s="206" t="s">
        <v>314</v>
      </c>
      <c r="O215" s="296"/>
    </row>
    <row r="216" spans="1:15" s="185" customFormat="1" ht="18" customHeight="1">
      <c r="A216" s="261" t="s">
        <v>3</v>
      </c>
      <c r="B216" s="250" t="s">
        <v>294</v>
      </c>
      <c r="C216" s="187" t="s">
        <v>154</v>
      </c>
      <c r="D216" s="194">
        <v>20559</v>
      </c>
      <c r="E216" s="194">
        <v>19725</v>
      </c>
      <c r="F216" s="195">
        <v>40284</v>
      </c>
      <c r="G216" s="194">
        <v>19104</v>
      </c>
      <c r="H216" s="194">
        <v>18358</v>
      </c>
      <c r="I216" s="195">
        <v>37462</v>
      </c>
      <c r="J216" s="194">
        <v>1455</v>
      </c>
      <c r="K216" s="194">
        <v>1367</v>
      </c>
      <c r="L216" s="195">
        <v>2822</v>
      </c>
      <c r="M216" s="187" t="s">
        <v>154</v>
      </c>
      <c r="N216" s="256" t="s">
        <v>294</v>
      </c>
      <c r="O216" s="294" t="s">
        <v>3</v>
      </c>
    </row>
    <row r="217" spans="1:15" s="185" customFormat="1" ht="18" customHeight="1">
      <c r="A217" s="262"/>
      <c r="B217" s="251"/>
      <c r="C217" s="187" t="s">
        <v>155</v>
      </c>
      <c r="D217" s="194">
        <v>21129</v>
      </c>
      <c r="E217" s="194">
        <v>20180</v>
      </c>
      <c r="F217" s="195">
        <v>41309</v>
      </c>
      <c r="G217" s="194">
        <v>19797</v>
      </c>
      <c r="H217" s="194">
        <v>18860</v>
      </c>
      <c r="I217" s="195">
        <v>38657</v>
      </c>
      <c r="J217" s="194">
        <v>1332</v>
      </c>
      <c r="K217" s="194">
        <v>1320</v>
      </c>
      <c r="L217" s="195">
        <v>2652</v>
      </c>
      <c r="M217" s="187" t="s">
        <v>155</v>
      </c>
      <c r="N217" s="293"/>
      <c r="O217" s="295"/>
    </row>
    <row r="218" spans="1:15" s="185" customFormat="1" ht="18" customHeight="1">
      <c r="A218" s="262"/>
      <c r="B218" s="251"/>
      <c r="C218" s="187" t="s">
        <v>156</v>
      </c>
      <c r="D218" s="194">
        <v>21128</v>
      </c>
      <c r="E218" s="194">
        <v>20380</v>
      </c>
      <c r="F218" s="195">
        <v>41508</v>
      </c>
      <c r="G218" s="194">
        <v>19838</v>
      </c>
      <c r="H218" s="194">
        <v>19173</v>
      </c>
      <c r="I218" s="195">
        <v>39011</v>
      </c>
      <c r="J218" s="194">
        <v>1290</v>
      </c>
      <c r="K218" s="194">
        <v>1207</v>
      </c>
      <c r="L218" s="195">
        <v>2497</v>
      </c>
      <c r="M218" s="187" t="s">
        <v>156</v>
      </c>
      <c r="N218" s="293"/>
      <c r="O218" s="295"/>
    </row>
    <row r="219" spans="1:15" s="185" customFormat="1" ht="18" customHeight="1">
      <c r="A219" s="262"/>
      <c r="B219" s="251"/>
      <c r="C219" s="187" t="s">
        <v>157</v>
      </c>
      <c r="D219" s="194">
        <v>21563</v>
      </c>
      <c r="E219" s="194">
        <v>20319</v>
      </c>
      <c r="F219" s="195">
        <v>41882</v>
      </c>
      <c r="G219" s="194">
        <v>20292</v>
      </c>
      <c r="H219" s="194">
        <v>19121</v>
      </c>
      <c r="I219" s="195">
        <v>39413</v>
      </c>
      <c r="J219" s="194">
        <v>1271</v>
      </c>
      <c r="K219" s="194">
        <v>1198</v>
      </c>
      <c r="L219" s="195">
        <v>2469</v>
      </c>
      <c r="M219" s="187" t="s">
        <v>157</v>
      </c>
      <c r="N219" s="293"/>
      <c r="O219" s="295"/>
    </row>
    <row r="220" spans="1:15" s="185" customFormat="1" ht="18" customHeight="1">
      <c r="A220" s="262"/>
      <c r="B220" s="252"/>
      <c r="C220" s="187" t="s">
        <v>158</v>
      </c>
      <c r="D220" s="194">
        <v>21454</v>
      </c>
      <c r="E220" s="194">
        <v>20330</v>
      </c>
      <c r="F220" s="195">
        <v>41784</v>
      </c>
      <c r="G220" s="194">
        <v>20225</v>
      </c>
      <c r="H220" s="194">
        <v>19140</v>
      </c>
      <c r="I220" s="195">
        <v>39365</v>
      </c>
      <c r="J220" s="194">
        <v>1229</v>
      </c>
      <c r="K220" s="194">
        <v>1190</v>
      </c>
      <c r="L220" s="195">
        <v>2419</v>
      </c>
      <c r="M220" s="187" t="s">
        <v>158</v>
      </c>
      <c r="N220" s="257"/>
      <c r="O220" s="295"/>
    </row>
    <row r="221" spans="1:15" s="185" customFormat="1" ht="18" customHeight="1">
      <c r="A221" s="262"/>
      <c r="B221" s="250" t="s">
        <v>295</v>
      </c>
      <c r="C221" s="187" t="s">
        <v>159</v>
      </c>
      <c r="D221" s="194">
        <v>21427</v>
      </c>
      <c r="E221" s="194">
        <v>20731</v>
      </c>
      <c r="F221" s="195">
        <v>42158</v>
      </c>
      <c r="G221" s="194">
        <v>20220</v>
      </c>
      <c r="H221" s="194">
        <v>19535</v>
      </c>
      <c r="I221" s="195">
        <v>39755</v>
      </c>
      <c r="J221" s="194">
        <v>1207</v>
      </c>
      <c r="K221" s="194">
        <v>1196</v>
      </c>
      <c r="L221" s="195">
        <v>2403</v>
      </c>
      <c r="M221" s="187" t="s">
        <v>159</v>
      </c>
      <c r="N221" s="256" t="s">
        <v>295</v>
      </c>
      <c r="O221" s="295"/>
    </row>
    <row r="222" spans="1:15" s="185" customFormat="1" ht="18" customHeight="1">
      <c r="A222" s="262"/>
      <c r="B222" s="251"/>
      <c r="C222" s="187" t="s">
        <v>160</v>
      </c>
      <c r="D222" s="194">
        <v>21220</v>
      </c>
      <c r="E222" s="194">
        <v>20339</v>
      </c>
      <c r="F222" s="195">
        <v>41559</v>
      </c>
      <c r="G222" s="194">
        <v>20035</v>
      </c>
      <c r="H222" s="194">
        <v>19265</v>
      </c>
      <c r="I222" s="195">
        <v>39300</v>
      </c>
      <c r="J222" s="194">
        <v>1185</v>
      </c>
      <c r="K222" s="194">
        <v>1074</v>
      </c>
      <c r="L222" s="195">
        <v>2259</v>
      </c>
      <c r="M222" s="187" t="s">
        <v>160</v>
      </c>
      <c r="N222" s="293"/>
      <c r="O222" s="295"/>
    </row>
    <row r="223" spans="1:15" s="185" customFormat="1" ht="18" customHeight="1">
      <c r="A223" s="262"/>
      <c r="B223" s="251"/>
      <c r="C223" s="187" t="s">
        <v>161</v>
      </c>
      <c r="D223" s="194">
        <v>21185</v>
      </c>
      <c r="E223" s="194">
        <v>20216</v>
      </c>
      <c r="F223" s="195">
        <v>41401</v>
      </c>
      <c r="G223" s="194">
        <v>19971</v>
      </c>
      <c r="H223" s="194">
        <v>19025</v>
      </c>
      <c r="I223" s="195">
        <v>38996</v>
      </c>
      <c r="J223" s="194">
        <v>1214</v>
      </c>
      <c r="K223" s="194">
        <v>1191</v>
      </c>
      <c r="L223" s="195">
        <v>2405</v>
      </c>
      <c r="M223" s="187" t="s">
        <v>161</v>
      </c>
      <c r="N223" s="293"/>
      <c r="O223" s="295"/>
    </row>
    <row r="224" spans="1:15" s="185" customFormat="1" ht="18" customHeight="1">
      <c r="A224" s="262"/>
      <c r="B224" s="251"/>
      <c r="C224" s="187" t="s">
        <v>162</v>
      </c>
      <c r="D224" s="194">
        <v>20935</v>
      </c>
      <c r="E224" s="194">
        <v>20257</v>
      </c>
      <c r="F224" s="195">
        <v>41192</v>
      </c>
      <c r="G224" s="194">
        <v>19702</v>
      </c>
      <c r="H224" s="194">
        <v>19119</v>
      </c>
      <c r="I224" s="195">
        <v>38821</v>
      </c>
      <c r="J224" s="194">
        <v>1233</v>
      </c>
      <c r="K224" s="194">
        <v>1138</v>
      </c>
      <c r="L224" s="195">
        <v>2371</v>
      </c>
      <c r="M224" s="187" t="s">
        <v>162</v>
      </c>
      <c r="N224" s="293"/>
      <c r="O224" s="295"/>
    </row>
    <row r="225" spans="1:15" s="185" customFormat="1" ht="18" customHeight="1">
      <c r="A225" s="262"/>
      <c r="B225" s="252"/>
      <c r="C225" s="187" t="s">
        <v>163</v>
      </c>
      <c r="D225" s="194">
        <v>21070</v>
      </c>
      <c r="E225" s="194">
        <v>20047</v>
      </c>
      <c r="F225" s="195">
        <v>41117</v>
      </c>
      <c r="G225" s="194">
        <v>19841</v>
      </c>
      <c r="H225" s="194">
        <v>18872</v>
      </c>
      <c r="I225" s="195">
        <v>38713</v>
      </c>
      <c r="J225" s="194">
        <v>1229</v>
      </c>
      <c r="K225" s="194">
        <v>1175</v>
      </c>
      <c r="L225" s="195">
        <v>2404</v>
      </c>
      <c r="M225" s="187" t="s">
        <v>163</v>
      </c>
      <c r="N225" s="257"/>
      <c r="O225" s="295"/>
    </row>
    <row r="226" spans="1:15" s="185" customFormat="1" ht="18" customHeight="1">
      <c r="A226" s="262"/>
      <c r="B226" s="250" t="s">
        <v>296</v>
      </c>
      <c r="C226" s="187" t="s">
        <v>164</v>
      </c>
      <c r="D226" s="194">
        <v>21682</v>
      </c>
      <c r="E226" s="194">
        <v>20868</v>
      </c>
      <c r="F226" s="195">
        <v>42550</v>
      </c>
      <c r="G226" s="194">
        <v>20491</v>
      </c>
      <c r="H226" s="194">
        <v>19725</v>
      </c>
      <c r="I226" s="195">
        <v>40216</v>
      </c>
      <c r="J226" s="194">
        <v>1191</v>
      </c>
      <c r="K226" s="194">
        <v>1143</v>
      </c>
      <c r="L226" s="195">
        <v>2334</v>
      </c>
      <c r="M226" s="187" t="s">
        <v>164</v>
      </c>
      <c r="N226" s="256" t="s">
        <v>296</v>
      </c>
      <c r="O226" s="295"/>
    </row>
    <row r="227" spans="1:15" s="185" customFormat="1" ht="18" customHeight="1">
      <c r="A227" s="262"/>
      <c r="B227" s="251"/>
      <c r="C227" s="187" t="s">
        <v>165</v>
      </c>
      <c r="D227" s="194">
        <v>22054</v>
      </c>
      <c r="E227" s="194">
        <v>21018</v>
      </c>
      <c r="F227" s="195">
        <v>43072</v>
      </c>
      <c r="G227" s="194">
        <v>20869</v>
      </c>
      <c r="H227" s="194">
        <v>19793</v>
      </c>
      <c r="I227" s="195">
        <v>40662</v>
      </c>
      <c r="J227" s="194">
        <v>1185</v>
      </c>
      <c r="K227" s="194">
        <v>1225</v>
      </c>
      <c r="L227" s="195">
        <v>2410</v>
      </c>
      <c r="M227" s="187" t="s">
        <v>165</v>
      </c>
      <c r="N227" s="293"/>
      <c r="O227" s="295"/>
    </row>
    <row r="228" spans="1:15" s="185" customFormat="1" ht="18" customHeight="1">
      <c r="A228" s="262"/>
      <c r="B228" s="251"/>
      <c r="C228" s="187" t="s">
        <v>166</v>
      </c>
      <c r="D228" s="194">
        <v>21518</v>
      </c>
      <c r="E228" s="194">
        <v>20435</v>
      </c>
      <c r="F228" s="195">
        <v>41953</v>
      </c>
      <c r="G228" s="194">
        <v>20285</v>
      </c>
      <c r="H228" s="194">
        <v>19275</v>
      </c>
      <c r="I228" s="195">
        <v>39560</v>
      </c>
      <c r="J228" s="194">
        <v>1233</v>
      </c>
      <c r="K228" s="194">
        <v>1160</v>
      </c>
      <c r="L228" s="195">
        <v>2393</v>
      </c>
      <c r="M228" s="187" t="s">
        <v>166</v>
      </c>
      <c r="N228" s="293"/>
      <c r="O228" s="295"/>
    </row>
    <row r="229" spans="1:15" s="185" customFormat="1" ht="18" customHeight="1">
      <c r="A229" s="262"/>
      <c r="B229" s="251"/>
      <c r="C229" s="187" t="s">
        <v>167</v>
      </c>
      <c r="D229" s="194">
        <v>21504</v>
      </c>
      <c r="E229" s="194">
        <v>20625</v>
      </c>
      <c r="F229" s="195">
        <v>42129</v>
      </c>
      <c r="G229" s="194">
        <v>20324</v>
      </c>
      <c r="H229" s="194">
        <v>19445</v>
      </c>
      <c r="I229" s="195">
        <v>39769</v>
      </c>
      <c r="J229" s="194">
        <v>1180</v>
      </c>
      <c r="K229" s="194">
        <v>1180</v>
      </c>
      <c r="L229" s="195">
        <v>2360</v>
      </c>
      <c r="M229" s="187" t="s">
        <v>167</v>
      </c>
      <c r="N229" s="293"/>
      <c r="O229" s="295"/>
    </row>
    <row r="230" spans="1:15" s="185" customFormat="1" ht="18" customHeight="1">
      <c r="A230" s="262"/>
      <c r="B230" s="252"/>
      <c r="C230" s="187" t="s">
        <v>168</v>
      </c>
      <c r="D230" s="194">
        <v>21598</v>
      </c>
      <c r="E230" s="194">
        <v>20712</v>
      </c>
      <c r="F230" s="195">
        <v>42310</v>
      </c>
      <c r="G230" s="194">
        <v>20372</v>
      </c>
      <c r="H230" s="194">
        <v>19531</v>
      </c>
      <c r="I230" s="195">
        <v>39903</v>
      </c>
      <c r="J230" s="194">
        <v>1226</v>
      </c>
      <c r="K230" s="194">
        <v>1181</v>
      </c>
      <c r="L230" s="195">
        <v>2407</v>
      </c>
      <c r="M230" s="187" t="s">
        <v>168</v>
      </c>
      <c r="N230" s="257"/>
      <c r="O230" s="295"/>
    </row>
    <row r="231" spans="1:15" s="185" customFormat="1" ht="18" customHeight="1">
      <c r="A231" s="262"/>
      <c r="B231" s="250" t="s">
        <v>297</v>
      </c>
      <c r="C231" s="187" t="s">
        <v>169</v>
      </c>
      <c r="D231" s="194">
        <v>21806</v>
      </c>
      <c r="E231" s="194">
        <v>20880</v>
      </c>
      <c r="F231" s="195">
        <v>42686</v>
      </c>
      <c r="G231" s="194">
        <v>20540</v>
      </c>
      <c r="H231" s="194">
        <v>19689</v>
      </c>
      <c r="I231" s="195">
        <v>40229</v>
      </c>
      <c r="J231" s="194">
        <v>1266</v>
      </c>
      <c r="K231" s="194">
        <v>1191</v>
      </c>
      <c r="L231" s="195">
        <v>2457</v>
      </c>
      <c r="M231" s="187" t="s">
        <v>169</v>
      </c>
      <c r="N231" s="256" t="s">
        <v>297</v>
      </c>
      <c r="O231" s="295"/>
    </row>
    <row r="232" spans="1:15" s="185" customFormat="1" ht="18" customHeight="1">
      <c r="A232" s="262"/>
      <c r="B232" s="251"/>
      <c r="C232" s="187" t="s">
        <v>170</v>
      </c>
      <c r="D232" s="194">
        <v>21383</v>
      </c>
      <c r="E232" s="194">
        <v>20410</v>
      </c>
      <c r="F232" s="195">
        <v>41793</v>
      </c>
      <c r="G232" s="194">
        <v>20083</v>
      </c>
      <c r="H232" s="194">
        <v>19238</v>
      </c>
      <c r="I232" s="195">
        <v>39321</v>
      </c>
      <c r="J232" s="194">
        <v>1300</v>
      </c>
      <c r="K232" s="194">
        <v>1172</v>
      </c>
      <c r="L232" s="195">
        <v>2472</v>
      </c>
      <c r="M232" s="187" t="s">
        <v>170</v>
      </c>
      <c r="N232" s="293"/>
      <c r="O232" s="295"/>
    </row>
    <row r="233" spans="1:15" s="185" customFormat="1" ht="18" customHeight="1">
      <c r="A233" s="262"/>
      <c r="B233" s="251"/>
      <c r="C233" s="187" t="s">
        <v>171</v>
      </c>
      <c r="D233" s="194">
        <v>21530</v>
      </c>
      <c r="E233" s="194">
        <v>20671</v>
      </c>
      <c r="F233" s="195">
        <v>42201</v>
      </c>
      <c r="G233" s="194">
        <v>20275</v>
      </c>
      <c r="H233" s="194">
        <v>19367</v>
      </c>
      <c r="I233" s="195">
        <v>39642</v>
      </c>
      <c r="J233" s="194">
        <v>1255</v>
      </c>
      <c r="K233" s="194">
        <v>1304</v>
      </c>
      <c r="L233" s="195">
        <v>2559</v>
      </c>
      <c r="M233" s="187" t="s">
        <v>171</v>
      </c>
      <c r="N233" s="293"/>
      <c r="O233" s="295"/>
    </row>
    <row r="234" spans="1:15" s="185" customFormat="1" ht="18" customHeight="1">
      <c r="A234" s="262"/>
      <c r="B234" s="251"/>
      <c r="C234" s="187" t="s">
        <v>173</v>
      </c>
      <c r="D234" s="194">
        <v>22462</v>
      </c>
      <c r="E234" s="194">
        <v>21468</v>
      </c>
      <c r="F234" s="195">
        <v>43930</v>
      </c>
      <c r="G234" s="194">
        <v>21088</v>
      </c>
      <c r="H234" s="194">
        <v>19976</v>
      </c>
      <c r="I234" s="195">
        <v>41064</v>
      </c>
      <c r="J234" s="194">
        <v>1374</v>
      </c>
      <c r="K234" s="194">
        <v>1492</v>
      </c>
      <c r="L234" s="195">
        <v>2866</v>
      </c>
      <c r="M234" s="187" t="s">
        <v>173</v>
      </c>
      <c r="N234" s="293"/>
      <c r="O234" s="295"/>
    </row>
    <row r="235" spans="1:15" s="185" customFormat="1" ht="18" customHeight="1">
      <c r="A235" s="262"/>
      <c r="B235" s="252"/>
      <c r="C235" s="187" t="s">
        <v>174</v>
      </c>
      <c r="D235" s="194">
        <v>23481</v>
      </c>
      <c r="E235" s="194">
        <v>22732</v>
      </c>
      <c r="F235" s="195">
        <v>46213</v>
      </c>
      <c r="G235" s="194">
        <v>22033</v>
      </c>
      <c r="H235" s="194">
        <v>21147</v>
      </c>
      <c r="I235" s="195">
        <v>43180</v>
      </c>
      <c r="J235" s="194">
        <v>1448</v>
      </c>
      <c r="K235" s="194">
        <v>1585</v>
      </c>
      <c r="L235" s="195">
        <v>3033</v>
      </c>
      <c r="M235" s="187" t="s">
        <v>174</v>
      </c>
      <c r="N235" s="257"/>
      <c r="O235" s="295"/>
    </row>
    <row r="236" spans="1:15" s="185" customFormat="1" ht="18" customHeight="1">
      <c r="A236" s="262"/>
      <c r="B236" s="250" t="s">
        <v>298</v>
      </c>
      <c r="C236" s="187" t="s">
        <v>175</v>
      </c>
      <c r="D236" s="194">
        <v>23961</v>
      </c>
      <c r="E236" s="194">
        <v>23375</v>
      </c>
      <c r="F236" s="195">
        <v>47336</v>
      </c>
      <c r="G236" s="194">
        <v>22498</v>
      </c>
      <c r="H236" s="194">
        <v>21673</v>
      </c>
      <c r="I236" s="195">
        <v>44171</v>
      </c>
      <c r="J236" s="194">
        <v>1463</v>
      </c>
      <c r="K236" s="194">
        <v>1702</v>
      </c>
      <c r="L236" s="195">
        <v>3165</v>
      </c>
      <c r="M236" s="187" t="s">
        <v>175</v>
      </c>
      <c r="N236" s="256" t="s">
        <v>298</v>
      </c>
      <c r="O236" s="295"/>
    </row>
    <row r="237" spans="1:15" s="185" customFormat="1" ht="18" customHeight="1">
      <c r="A237" s="262"/>
      <c r="B237" s="251"/>
      <c r="C237" s="187" t="s">
        <v>176</v>
      </c>
      <c r="D237" s="194">
        <v>23708</v>
      </c>
      <c r="E237" s="194">
        <v>23189</v>
      </c>
      <c r="F237" s="195">
        <v>46897</v>
      </c>
      <c r="G237" s="194">
        <v>22073</v>
      </c>
      <c r="H237" s="194">
        <v>21223</v>
      </c>
      <c r="I237" s="195">
        <v>43296</v>
      </c>
      <c r="J237" s="194">
        <v>1635</v>
      </c>
      <c r="K237" s="194">
        <v>1966</v>
      </c>
      <c r="L237" s="195">
        <v>3601</v>
      </c>
      <c r="M237" s="187" t="s">
        <v>176</v>
      </c>
      <c r="N237" s="293"/>
      <c r="O237" s="295"/>
    </row>
    <row r="238" spans="1:15" s="185" customFormat="1" ht="18" customHeight="1">
      <c r="A238" s="262"/>
      <c r="B238" s="251"/>
      <c r="C238" s="187" t="s">
        <v>177</v>
      </c>
      <c r="D238" s="194">
        <v>23596</v>
      </c>
      <c r="E238" s="194">
        <v>23186</v>
      </c>
      <c r="F238" s="195">
        <v>46782</v>
      </c>
      <c r="G238" s="194">
        <v>21920</v>
      </c>
      <c r="H238" s="194">
        <v>21085</v>
      </c>
      <c r="I238" s="195">
        <v>43005</v>
      </c>
      <c r="J238" s="194">
        <v>1676</v>
      </c>
      <c r="K238" s="194">
        <v>2101</v>
      </c>
      <c r="L238" s="195">
        <v>3777</v>
      </c>
      <c r="M238" s="187" t="s">
        <v>177</v>
      </c>
      <c r="N238" s="293"/>
      <c r="O238" s="295"/>
    </row>
    <row r="239" spans="1:15" s="185" customFormat="1" ht="18" customHeight="1">
      <c r="A239" s="262"/>
      <c r="B239" s="251"/>
      <c r="C239" s="187" t="s">
        <v>178</v>
      </c>
      <c r="D239" s="194">
        <v>23520</v>
      </c>
      <c r="E239" s="194">
        <v>22924</v>
      </c>
      <c r="F239" s="195">
        <v>46444</v>
      </c>
      <c r="G239" s="194">
        <v>21612</v>
      </c>
      <c r="H239" s="194">
        <v>20597</v>
      </c>
      <c r="I239" s="195">
        <v>42209</v>
      </c>
      <c r="J239" s="194">
        <v>1908</v>
      </c>
      <c r="K239" s="194">
        <v>2327</v>
      </c>
      <c r="L239" s="195">
        <v>4235</v>
      </c>
      <c r="M239" s="187" t="s">
        <v>178</v>
      </c>
      <c r="N239" s="293"/>
      <c r="O239" s="295"/>
    </row>
    <row r="240" spans="1:15" s="185" customFormat="1" ht="18" customHeight="1">
      <c r="A240" s="262"/>
      <c r="B240" s="252"/>
      <c r="C240" s="187" t="s">
        <v>179</v>
      </c>
      <c r="D240" s="194">
        <v>22601</v>
      </c>
      <c r="E240" s="194">
        <v>22170</v>
      </c>
      <c r="F240" s="195">
        <v>44771</v>
      </c>
      <c r="G240" s="194">
        <v>20564</v>
      </c>
      <c r="H240" s="194">
        <v>19715</v>
      </c>
      <c r="I240" s="195">
        <v>40279</v>
      </c>
      <c r="J240" s="194">
        <v>2037</v>
      </c>
      <c r="K240" s="194">
        <v>2455</v>
      </c>
      <c r="L240" s="195">
        <v>4492</v>
      </c>
      <c r="M240" s="187" t="s">
        <v>179</v>
      </c>
      <c r="N240" s="257"/>
      <c r="O240" s="295"/>
    </row>
    <row r="241" spans="1:15" s="185" customFormat="1" ht="18" customHeight="1">
      <c r="A241" s="262"/>
      <c r="B241" s="250" t="s">
        <v>299</v>
      </c>
      <c r="C241" s="187" t="s">
        <v>180</v>
      </c>
      <c r="D241" s="194">
        <v>22591</v>
      </c>
      <c r="E241" s="194">
        <v>22018</v>
      </c>
      <c r="F241" s="195">
        <v>44609</v>
      </c>
      <c r="G241" s="194">
        <v>20384</v>
      </c>
      <c r="H241" s="194">
        <v>19363</v>
      </c>
      <c r="I241" s="195">
        <v>39747</v>
      </c>
      <c r="J241" s="194">
        <v>2207</v>
      </c>
      <c r="K241" s="194">
        <v>2655</v>
      </c>
      <c r="L241" s="195">
        <v>4862</v>
      </c>
      <c r="M241" s="187" t="s">
        <v>180</v>
      </c>
      <c r="N241" s="256" t="s">
        <v>299</v>
      </c>
      <c r="O241" s="295"/>
    </row>
    <row r="242" spans="1:15" s="185" customFormat="1" ht="18" customHeight="1">
      <c r="A242" s="262"/>
      <c r="B242" s="251"/>
      <c r="C242" s="187" t="s">
        <v>181</v>
      </c>
      <c r="D242" s="194">
        <v>21469</v>
      </c>
      <c r="E242" s="194">
        <v>21275</v>
      </c>
      <c r="F242" s="195">
        <v>42744</v>
      </c>
      <c r="G242" s="194">
        <v>19205</v>
      </c>
      <c r="H242" s="194">
        <v>18679</v>
      </c>
      <c r="I242" s="195">
        <v>37884</v>
      </c>
      <c r="J242" s="194">
        <v>2264</v>
      </c>
      <c r="K242" s="194">
        <v>2596</v>
      </c>
      <c r="L242" s="195">
        <v>4860</v>
      </c>
      <c r="M242" s="187" t="s">
        <v>181</v>
      </c>
      <c r="N242" s="293"/>
      <c r="O242" s="295"/>
    </row>
    <row r="243" spans="1:15" s="185" customFormat="1" ht="18" customHeight="1">
      <c r="A243" s="262"/>
      <c r="B243" s="251"/>
      <c r="C243" s="187" t="s">
        <v>182</v>
      </c>
      <c r="D243" s="194">
        <v>21322</v>
      </c>
      <c r="E243" s="194">
        <v>21206</v>
      </c>
      <c r="F243" s="195">
        <v>42528</v>
      </c>
      <c r="G243" s="194">
        <v>18922</v>
      </c>
      <c r="H243" s="194">
        <v>18431</v>
      </c>
      <c r="I243" s="195">
        <v>37353</v>
      </c>
      <c r="J243" s="194">
        <v>2400</v>
      </c>
      <c r="K243" s="194">
        <v>2775</v>
      </c>
      <c r="L243" s="195">
        <v>5175</v>
      </c>
      <c r="M243" s="187" t="s">
        <v>182</v>
      </c>
      <c r="N243" s="293"/>
      <c r="O243" s="295"/>
    </row>
    <row r="244" spans="1:15" s="185" customFormat="1" ht="18" customHeight="1">
      <c r="A244" s="262"/>
      <c r="B244" s="251"/>
      <c r="C244" s="187" t="s">
        <v>183</v>
      </c>
      <c r="D244" s="194">
        <v>21284</v>
      </c>
      <c r="E244" s="194">
        <v>20418</v>
      </c>
      <c r="F244" s="195">
        <v>41702</v>
      </c>
      <c r="G244" s="194">
        <v>18726</v>
      </c>
      <c r="H244" s="194">
        <v>17816</v>
      </c>
      <c r="I244" s="195">
        <v>36542</v>
      </c>
      <c r="J244" s="194">
        <v>2558</v>
      </c>
      <c r="K244" s="194">
        <v>2602</v>
      </c>
      <c r="L244" s="195">
        <v>5160</v>
      </c>
      <c r="M244" s="187" t="s">
        <v>183</v>
      </c>
      <c r="N244" s="293"/>
      <c r="O244" s="295"/>
    </row>
    <row r="245" spans="1:15" s="185" customFormat="1" ht="18" customHeight="1">
      <c r="A245" s="262"/>
      <c r="B245" s="252"/>
      <c r="C245" s="187" t="s">
        <v>184</v>
      </c>
      <c r="D245" s="194">
        <v>21528</v>
      </c>
      <c r="E245" s="194">
        <v>21449</v>
      </c>
      <c r="F245" s="195">
        <v>42977</v>
      </c>
      <c r="G245" s="194">
        <v>18869</v>
      </c>
      <c r="H245" s="194">
        <v>18501</v>
      </c>
      <c r="I245" s="195">
        <v>37370</v>
      </c>
      <c r="J245" s="194">
        <v>2659</v>
      </c>
      <c r="K245" s="194">
        <v>2948</v>
      </c>
      <c r="L245" s="195">
        <v>5607</v>
      </c>
      <c r="M245" s="187" t="s">
        <v>184</v>
      </c>
      <c r="N245" s="257"/>
      <c r="O245" s="295"/>
    </row>
    <row r="246" spans="1:15" s="185" customFormat="1" ht="18" customHeight="1">
      <c r="A246" s="262"/>
      <c r="B246" s="250" t="s">
        <v>300</v>
      </c>
      <c r="C246" s="187" t="s">
        <v>185</v>
      </c>
      <c r="D246" s="194">
        <v>21695</v>
      </c>
      <c r="E246" s="194">
        <v>21927</v>
      </c>
      <c r="F246" s="195">
        <v>43622</v>
      </c>
      <c r="G246" s="194">
        <v>19019</v>
      </c>
      <c r="H246" s="194">
        <v>19076</v>
      </c>
      <c r="I246" s="195">
        <v>38095</v>
      </c>
      <c r="J246" s="194">
        <v>2676</v>
      </c>
      <c r="K246" s="194">
        <v>2851</v>
      </c>
      <c r="L246" s="195">
        <v>5527</v>
      </c>
      <c r="M246" s="187" t="s">
        <v>185</v>
      </c>
      <c r="N246" s="256" t="s">
        <v>300</v>
      </c>
      <c r="O246" s="295"/>
    </row>
    <row r="247" spans="1:15" s="185" customFormat="1" ht="18" customHeight="1">
      <c r="A247" s="262"/>
      <c r="B247" s="251"/>
      <c r="C247" s="187" t="s">
        <v>186</v>
      </c>
      <c r="D247" s="194">
        <v>22015</v>
      </c>
      <c r="E247" s="194">
        <v>22114</v>
      </c>
      <c r="F247" s="195">
        <v>44129</v>
      </c>
      <c r="G247" s="194">
        <v>19142</v>
      </c>
      <c r="H247" s="194">
        <v>19097</v>
      </c>
      <c r="I247" s="195">
        <v>38239</v>
      </c>
      <c r="J247" s="194">
        <v>2873</v>
      </c>
      <c r="K247" s="194">
        <v>3017</v>
      </c>
      <c r="L247" s="195">
        <v>5890</v>
      </c>
      <c r="M247" s="187" t="s">
        <v>186</v>
      </c>
      <c r="N247" s="293"/>
      <c r="O247" s="295"/>
    </row>
    <row r="248" spans="1:15" s="185" customFormat="1" ht="18" customHeight="1">
      <c r="A248" s="262"/>
      <c r="B248" s="251"/>
      <c r="C248" s="187" t="s">
        <v>187</v>
      </c>
      <c r="D248" s="194">
        <v>21861</v>
      </c>
      <c r="E248" s="194">
        <v>21476</v>
      </c>
      <c r="F248" s="195">
        <v>43337</v>
      </c>
      <c r="G248" s="194">
        <v>18957</v>
      </c>
      <c r="H248" s="194">
        <v>18564</v>
      </c>
      <c r="I248" s="195">
        <v>37521</v>
      </c>
      <c r="J248" s="194">
        <v>2904</v>
      </c>
      <c r="K248" s="194">
        <v>2912</v>
      </c>
      <c r="L248" s="195">
        <v>5816</v>
      </c>
      <c r="M248" s="187" t="s">
        <v>187</v>
      </c>
      <c r="N248" s="293"/>
      <c r="O248" s="295"/>
    </row>
    <row r="249" spans="1:15" s="185" customFormat="1" ht="18" customHeight="1">
      <c r="A249" s="262"/>
      <c r="B249" s="251"/>
      <c r="C249" s="187" t="s">
        <v>188</v>
      </c>
      <c r="D249" s="194">
        <v>21731</v>
      </c>
      <c r="E249" s="194">
        <v>21487</v>
      </c>
      <c r="F249" s="195">
        <v>43218</v>
      </c>
      <c r="G249" s="194">
        <v>18756</v>
      </c>
      <c r="H249" s="194">
        <v>18600</v>
      </c>
      <c r="I249" s="195">
        <v>37356</v>
      </c>
      <c r="J249" s="194">
        <v>2975</v>
      </c>
      <c r="K249" s="194">
        <v>2887</v>
      </c>
      <c r="L249" s="195">
        <v>5862</v>
      </c>
      <c r="M249" s="187" t="s">
        <v>188</v>
      </c>
      <c r="N249" s="293"/>
      <c r="O249" s="295"/>
    </row>
    <row r="250" spans="1:15" s="185" customFormat="1" ht="18" customHeight="1">
      <c r="A250" s="262"/>
      <c r="B250" s="252"/>
      <c r="C250" s="187" t="s">
        <v>189</v>
      </c>
      <c r="D250" s="194">
        <v>21758</v>
      </c>
      <c r="E250" s="194">
        <v>21663</v>
      </c>
      <c r="F250" s="195">
        <v>43421</v>
      </c>
      <c r="G250" s="194">
        <v>18875</v>
      </c>
      <c r="H250" s="194">
        <v>18828</v>
      </c>
      <c r="I250" s="195">
        <v>37703</v>
      </c>
      <c r="J250" s="194">
        <v>2883</v>
      </c>
      <c r="K250" s="194">
        <v>2835</v>
      </c>
      <c r="L250" s="195">
        <v>5718</v>
      </c>
      <c r="M250" s="187" t="s">
        <v>189</v>
      </c>
      <c r="N250" s="257"/>
      <c r="O250" s="295"/>
    </row>
    <row r="251" spans="1:15" s="185" customFormat="1" ht="18" customHeight="1">
      <c r="A251" s="262"/>
      <c r="B251" s="250" t="s">
        <v>301</v>
      </c>
      <c r="C251" s="187" t="s">
        <v>190</v>
      </c>
      <c r="D251" s="194">
        <v>22026</v>
      </c>
      <c r="E251" s="194">
        <v>22121</v>
      </c>
      <c r="F251" s="195">
        <v>44147</v>
      </c>
      <c r="G251" s="194">
        <v>19239</v>
      </c>
      <c r="H251" s="194">
        <v>19356</v>
      </c>
      <c r="I251" s="195">
        <v>38595</v>
      </c>
      <c r="J251" s="194">
        <v>2787</v>
      </c>
      <c r="K251" s="194">
        <v>2765</v>
      </c>
      <c r="L251" s="195">
        <v>5552</v>
      </c>
      <c r="M251" s="187" t="s">
        <v>190</v>
      </c>
      <c r="N251" s="256" t="s">
        <v>301</v>
      </c>
      <c r="O251" s="295"/>
    </row>
    <row r="252" spans="1:15" s="185" customFormat="1" ht="18" customHeight="1">
      <c r="A252" s="262"/>
      <c r="B252" s="251"/>
      <c r="C252" s="187" t="s">
        <v>191</v>
      </c>
      <c r="D252" s="194">
        <v>22302</v>
      </c>
      <c r="E252" s="194">
        <v>22386</v>
      </c>
      <c r="F252" s="195">
        <v>44688</v>
      </c>
      <c r="G252" s="194">
        <v>19388</v>
      </c>
      <c r="H252" s="194">
        <v>19559</v>
      </c>
      <c r="I252" s="195">
        <v>38947</v>
      </c>
      <c r="J252" s="194">
        <v>2914</v>
      </c>
      <c r="K252" s="194">
        <v>2827</v>
      </c>
      <c r="L252" s="195">
        <v>5741</v>
      </c>
      <c r="M252" s="187" t="s">
        <v>191</v>
      </c>
      <c r="N252" s="293"/>
      <c r="O252" s="295"/>
    </row>
    <row r="253" spans="1:15" s="185" customFormat="1" ht="18" customHeight="1">
      <c r="A253" s="262"/>
      <c r="B253" s="251"/>
      <c r="C253" s="187" t="s">
        <v>192</v>
      </c>
      <c r="D253" s="194">
        <v>23273</v>
      </c>
      <c r="E253" s="194">
        <v>23046</v>
      </c>
      <c r="F253" s="195">
        <v>46319</v>
      </c>
      <c r="G253" s="194">
        <v>20204</v>
      </c>
      <c r="H253" s="194">
        <v>20113</v>
      </c>
      <c r="I253" s="195">
        <v>40317</v>
      </c>
      <c r="J253" s="194">
        <v>3069</v>
      </c>
      <c r="K253" s="194">
        <v>2933</v>
      </c>
      <c r="L253" s="195">
        <v>6002</v>
      </c>
      <c r="M253" s="187" t="s">
        <v>192</v>
      </c>
      <c r="N253" s="293"/>
      <c r="O253" s="295"/>
    </row>
    <row r="254" spans="1:15" s="185" customFormat="1" ht="18" customHeight="1">
      <c r="A254" s="262"/>
      <c r="B254" s="251"/>
      <c r="C254" s="187" t="s">
        <v>193</v>
      </c>
      <c r="D254" s="194">
        <v>24361</v>
      </c>
      <c r="E254" s="194">
        <v>24093</v>
      </c>
      <c r="F254" s="195">
        <v>48454</v>
      </c>
      <c r="G254" s="194">
        <v>21097</v>
      </c>
      <c r="H254" s="194">
        <v>21100</v>
      </c>
      <c r="I254" s="195">
        <v>42197</v>
      </c>
      <c r="J254" s="194">
        <v>3264</v>
      </c>
      <c r="K254" s="194">
        <v>2993</v>
      </c>
      <c r="L254" s="195">
        <v>6257</v>
      </c>
      <c r="M254" s="187" t="s">
        <v>193</v>
      </c>
      <c r="N254" s="293"/>
      <c r="O254" s="295"/>
    </row>
    <row r="255" spans="1:15" s="185" customFormat="1" ht="18" customHeight="1">
      <c r="A255" s="262"/>
      <c r="B255" s="252"/>
      <c r="C255" s="187" t="s">
        <v>194</v>
      </c>
      <c r="D255" s="194">
        <v>25044</v>
      </c>
      <c r="E255" s="194">
        <v>24904</v>
      </c>
      <c r="F255" s="195">
        <v>49948</v>
      </c>
      <c r="G255" s="194">
        <v>21748</v>
      </c>
      <c r="H255" s="194">
        <v>21844</v>
      </c>
      <c r="I255" s="195">
        <v>43592</v>
      </c>
      <c r="J255" s="194">
        <v>3296</v>
      </c>
      <c r="K255" s="194">
        <v>3060</v>
      </c>
      <c r="L255" s="195">
        <v>6356</v>
      </c>
      <c r="M255" s="187" t="s">
        <v>194</v>
      </c>
      <c r="N255" s="257"/>
      <c r="O255" s="295"/>
    </row>
    <row r="256" spans="1:15" s="185" customFormat="1" ht="18" customHeight="1">
      <c r="A256" s="262"/>
      <c r="B256" s="250" t="s">
        <v>302</v>
      </c>
      <c r="C256" s="187" t="s">
        <v>195</v>
      </c>
      <c r="D256" s="194">
        <v>25426</v>
      </c>
      <c r="E256" s="194">
        <v>25217</v>
      </c>
      <c r="F256" s="195">
        <v>50643</v>
      </c>
      <c r="G256" s="194">
        <v>22097</v>
      </c>
      <c r="H256" s="194">
        <v>22308</v>
      </c>
      <c r="I256" s="195">
        <v>44405</v>
      </c>
      <c r="J256" s="194">
        <v>3329</v>
      </c>
      <c r="K256" s="194">
        <v>2909</v>
      </c>
      <c r="L256" s="195">
        <v>6238</v>
      </c>
      <c r="M256" s="187" t="s">
        <v>195</v>
      </c>
      <c r="N256" s="256" t="s">
        <v>302</v>
      </c>
      <c r="O256" s="295"/>
    </row>
    <row r="257" spans="1:15" s="185" customFormat="1" ht="18" customHeight="1">
      <c r="A257" s="262"/>
      <c r="B257" s="251"/>
      <c r="C257" s="187" t="s">
        <v>196</v>
      </c>
      <c r="D257" s="194">
        <v>25110</v>
      </c>
      <c r="E257" s="194">
        <v>24751</v>
      </c>
      <c r="F257" s="195">
        <v>49861</v>
      </c>
      <c r="G257" s="194">
        <v>21812</v>
      </c>
      <c r="H257" s="194">
        <v>21681</v>
      </c>
      <c r="I257" s="195">
        <v>43493</v>
      </c>
      <c r="J257" s="194">
        <v>3298</v>
      </c>
      <c r="K257" s="194">
        <v>3070</v>
      </c>
      <c r="L257" s="195">
        <v>6368</v>
      </c>
      <c r="M257" s="187" t="s">
        <v>196</v>
      </c>
      <c r="N257" s="293"/>
      <c r="O257" s="295"/>
    </row>
    <row r="258" spans="1:15" s="185" customFormat="1" ht="18" customHeight="1">
      <c r="A258" s="262"/>
      <c r="B258" s="251"/>
      <c r="C258" s="187" t="s">
        <v>197</v>
      </c>
      <c r="D258" s="194">
        <v>24835</v>
      </c>
      <c r="E258" s="194">
        <v>24633</v>
      </c>
      <c r="F258" s="195">
        <v>49468</v>
      </c>
      <c r="G258" s="194">
        <v>21604</v>
      </c>
      <c r="H258" s="194">
        <v>21767</v>
      </c>
      <c r="I258" s="195">
        <v>43371</v>
      </c>
      <c r="J258" s="194">
        <v>3231</v>
      </c>
      <c r="K258" s="194">
        <v>2866</v>
      </c>
      <c r="L258" s="195">
        <v>6097</v>
      </c>
      <c r="M258" s="187" t="s">
        <v>197</v>
      </c>
      <c r="N258" s="293"/>
      <c r="O258" s="295"/>
    </row>
    <row r="259" spans="1:15" s="185" customFormat="1" ht="18" customHeight="1">
      <c r="A259" s="262"/>
      <c r="B259" s="251"/>
      <c r="C259" s="187" t="s">
        <v>198</v>
      </c>
      <c r="D259" s="194">
        <v>24374</v>
      </c>
      <c r="E259" s="194">
        <v>24565</v>
      </c>
      <c r="F259" s="195">
        <v>48939</v>
      </c>
      <c r="G259" s="194">
        <v>21161</v>
      </c>
      <c r="H259" s="194">
        <v>21600</v>
      </c>
      <c r="I259" s="195">
        <v>42761</v>
      </c>
      <c r="J259" s="194">
        <v>3213</v>
      </c>
      <c r="K259" s="194">
        <v>2965</v>
      </c>
      <c r="L259" s="195">
        <v>6178</v>
      </c>
      <c r="M259" s="187" t="s">
        <v>198</v>
      </c>
      <c r="N259" s="293"/>
      <c r="O259" s="295"/>
    </row>
    <row r="260" spans="1:15" s="185" customFormat="1" ht="18" customHeight="1">
      <c r="A260" s="262"/>
      <c r="B260" s="252"/>
      <c r="C260" s="187" t="s">
        <v>199</v>
      </c>
      <c r="D260" s="194">
        <v>24726</v>
      </c>
      <c r="E260" s="194">
        <v>24671</v>
      </c>
      <c r="F260" s="195">
        <v>49397</v>
      </c>
      <c r="G260" s="194">
        <v>21499</v>
      </c>
      <c r="H260" s="194">
        <v>21771</v>
      </c>
      <c r="I260" s="195">
        <v>43270</v>
      </c>
      <c r="J260" s="194">
        <v>3227</v>
      </c>
      <c r="K260" s="194">
        <v>2900</v>
      </c>
      <c r="L260" s="195">
        <v>6127</v>
      </c>
      <c r="M260" s="187" t="s">
        <v>199</v>
      </c>
      <c r="N260" s="257"/>
      <c r="O260" s="295"/>
    </row>
    <row r="261" spans="1:15" s="185" customFormat="1" ht="18" customHeight="1">
      <c r="A261" s="262"/>
      <c r="B261" s="250" t="s">
        <v>303</v>
      </c>
      <c r="C261" s="187" t="s">
        <v>200</v>
      </c>
      <c r="D261" s="194">
        <v>25370</v>
      </c>
      <c r="E261" s="194">
        <v>25219</v>
      </c>
      <c r="F261" s="195">
        <v>50589</v>
      </c>
      <c r="G261" s="194">
        <v>21878</v>
      </c>
      <c r="H261" s="194">
        <v>22195</v>
      </c>
      <c r="I261" s="195">
        <v>44073</v>
      </c>
      <c r="J261" s="194">
        <v>3492</v>
      </c>
      <c r="K261" s="194">
        <v>3024</v>
      </c>
      <c r="L261" s="195">
        <v>6516</v>
      </c>
      <c r="M261" s="187" t="s">
        <v>200</v>
      </c>
      <c r="N261" s="256" t="s">
        <v>303</v>
      </c>
      <c r="O261" s="295"/>
    </row>
    <row r="262" spans="1:15" s="185" customFormat="1" ht="18" customHeight="1">
      <c r="A262" s="262"/>
      <c r="B262" s="251"/>
      <c r="C262" s="187" t="s">
        <v>201</v>
      </c>
      <c r="D262" s="194">
        <v>26091</v>
      </c>
      <c r="E262" s="194">
        <v>25792</v>
      </c>
      <c r="F262" s="195">
        <v>51883</v>
      </c>
      <c r="G262" s="194">
        <v>22623</v>
      </c>
      <c r="H262" s="194">
        <v>22912</v>
      </c>
      <c r="I262" s="195">
        <v>45535</v>
      </c>
      <c r="J262" s="194">
        <v>3468</v>
      </c>
      <c r="K262" s="194">
        <v>2880</v>
      </c>
      <c r="L262" s="195">
        <v>6348</v>
      </c>
      <c r="M262" s="187" t="s">
        <v>201</v>
      </c>
      <c r="N262" s="293"/>
      <c r="O262" s="295"/>
    </row>
    <row r="263" spans="1:15" s="185" customFormat="1" ht="18" customHeight="1">
      <c r="A263" s="262"/>
      <c r="B263" s="251"/>
      <c r="C263" s="187" t="s">
        <v>202</v>
      </c>
      <c r="D263" s="194">
        <v>26600</v>
      </c>
      <c r="E263" s="194">
        <v>26684</v>
      </c>
      <c r="F263" s="195">
        <v>53284</v>
      </c>
      <c r="G263" s="194">
        <v>23285</v>
      </c>
      <c r="H263" s="194">
        <v>23792</v>
      </c>
      <c r="I263" s="195">
        <v>47077</v>
      </c>
      <c r="J263" s="194">
        <v>3315</v>
      </c>
      <c r="K263" s="194">
        <v>2892</v>
      </c>
      <c r="L263" s="195">
        <v>6207</v>
      </c>
      <c r="M263" s="187" t="s">
        <v>202</v>
      </c>
      <c r="N263" s="293"/>
      <c r="O263" s="295"/>
    </row>
    <row r="264" spans="1:15" s="185" customFormat="1" ht="18" customHeight="1">
      <c r="A264" s="262"/>
      <c r="B264" s="251"/>
      <c r="C264" s="187" t="s">
        <v>203</v>
      </c>
      <c r="D264" s="194">
        <v>26026</v>
      </c>
      <c r="E264" s="194">
        <v>26274</v>
      </c>
      <c r="F264" s="195">
        <v>52300</v>
      </c>
      <c r="G264" s="194">
        <v>22767</v>
      </c>
      <c r="H264" s="194">
        <v>23485</v>
      </c>
      <c r="I264" s="195">
        <v>46252</v>
      </c>
      <c r="J264" s="194">
        <v>3259</v>
      </c>
      <c r="K264" s="194">
        <v>2789</v>
      </c>
      <c r="L264" s="195">
        <v>6048</v>
      </c>
      <c r="M264" s="187" t="s">
        <v>203</v>
      </c>
      <c r="N264" s="293"/>
      <c r="O264" s="295"/>
    </row>
    <row r="265" spans="1:15" s="185" customFormat="1" ht="18" customHeight="1">
      <c r="A265" s="262"/>
      <c r="B265" s="252"/>
      <c r="C265" s="187" t="s">
        <v>204</v>
      </c>
      <c r="D265" s="194">
        <v>25255</v>
      </c>
      <c r="E265" s="194">
        <v>25462</v>
      </c>
      <c r="F265" s="195">
        <v>50717</v>
      </c>
      <c r="G265" s="194">
        <v>22091</v>
      </c>
      <c r="H265" s="194">
        <v>22940</v>
      </c>
      <c r="I265" s="195">
        <v>45031</v>
      </c>
      <c r="J265" s="194">
        <v>3164</v>
      </c>
      <c r="K265" s="194">
        <v>2522</v>
      </c>
      <c r="L265" s="195">
        <v>5686</v>
      </c>
      <c r="M265" s="187" t="s">
        <v>204</v>
      </c>
      <c r="N265" s="257"/>
      <c r="O265" s="295"/>
    </row>
    <row r="266" spans="1:15" s="185" customFormat="1" ht="18" customHeight="1">
      <c r="A266" s="262"/>
      <c r="B266" s="250" t="s">
        <v>304</v>
      </c>
      <c r="C266" s="187" t="s">
        <v>205</v>
      </c>
      <c r="D266" s="194">
        <v>25625</v>
      </c>
      <c r="E266" s="194">
        <v>25944</v>
      </c>
      <c r="F266" s="195">
        <v>51569</v>
      </c>
      <c r="G266" s="194">
        <v>22559</v>
      </c>
      <c r="H266" s="194">
        <v>23400</v>
      </c>
      <c r="I266" s="195">
        <v>45959</v>
      </c>
      <c r="J266" s="194">
        <v>3066</v>
      </c>
      <c r="K266" s="194">
        <v>2544</v>
      </c>
      <c r="L266" s="195">
        <v>5610</v>
      </c>
      <c r="M266" s="187" t="s">
        <v>205</v>
      </c>
      <c r="N266" s="256" t="s">
        <v>304</v>
      </c>
      <c r="O266" s="295"/>
    </row>
    <row r="267" spans="1:15" s="185" customFormat="1" ht="18" customHeight="1">
      <c r="A267" s="262"/>
      <c r="B267" s="251"/>
      <c r="C267" s="187" t="s">
        <v>206</v>
      </c>
      <c r="D267" s="194">
        <v>25734</v>
      </c>
      <c r="E267" s="194">
        <v>25496</v>
      </c>
      <c r="F267" s="195">
        <v>51230</v>
      </c>
      <c r="G267" s="194">
        <v>22439</v>
      </c>
      <c r="H267" s="194">
        <v>22976</v>
      </c>
      <c r="I267" s="195">
        <v>45415</v>
      </c>
      <c r="J267" s="194">
        <v>3295</v>
      </c>
      <c r="K267" s="194">
        <v>2520</v>
      </c>
      <c r="L267" s="195">
        <v>5815</v>
      </c>
      <c r="M267" s="187" t="s">
        <v>206</v>
      </c>
      <c r="N267" s="293"/>
      <c r="O267" s="295"/>
    </row>
    <row r="268" spans="1:15" s="185" customFormat="1" ht="18" customHeight="1">
      <c r="A268" s="262"/>
      <c r="B268" s="251"/>
      <c r="C268" s="187" t="s">
        <v>207</v>
      </c>
      <c r="D268" s="194">
        <v>25353</v>
      </c>
      <c r="E268" s="194">
        <v>25983</v>
      </c>
      <c r="F268" s="195">
        <v>51336</v>
      </c>
      <c r="G268" s="194">
        <v>22304</v>
      </c>
      <c r="H268" s="194">
        <v>23607</v>
      </c>
      <c r="I268" s="195">
        <v>45911</v>
      </c>
      <c r="J268" s="194">
        <v>3049</v>
      </c>
      <c r="K268" s="194">
        <v>2376</v>
      </c>
      <c r="L268" s="195">
        <v>5425</v>
      </c>
      <c r="M268" s="187" t="s">
        <v>207</v>
      </c>
      <c r="N268" s="293"/>
      <c r="O268" s="295"/>
    </row>
    <row r="269" spans="1:15" s="185" customFormat="1" ht="18" customHeight="1">
      <c r="A269" s="262"/>
      <c r="B269" s="251"/>
      <c r="C269" s="187" t="s">
        <v>208</v>
      </c>
      <c r="D269" s="194">
        <v>24762</v>
      </c>
      <c r="E269" s="194">
        <v>25432</v>
      </c>
      <c r="F269" s="195">
        <v>50194</v>
      </c>
      <c r="G269" s="194">
        <v>21716</v>
      </c>
      <c r="H269" s="194">
        <v>23094</v>
      </c>
      <c r="I269" s="195">
        <v>44810</v>
      </c>
      <c r="J269" s="194">
        <v>3046</v>
      </c>
      <c r="K269" s="194">
        <v>2338</v>
      </c>
      <c r="L269" s="195">
        <v>5384</v>
      </c>
      <c r="M269" s="187" t="s">
        <v>208</v>
      </c>
      <c r="N269" s="293"/>
      <c r="O269" s="295"/>
    </row>
    <row r="270" spans="1:15" s="185" customFormat="1" ht="18" customHeight="1">
      <c r="A270" s="262"/>
      <c r="B270" s="252"/>
      <c r="C270" s="187" t="s">
        <v>209</v>
      </c>
      <c r="D270" s="194">
        <v>24348</v>
      </c>
      <c r="E270" s="194">
        <v>24858</v>
      </c>
      <c r="F270" s="195">
        <v>49206</v>
      </c>
      <c r="G270" s="194">
        <v>21383</v>
      </c>
      <c r="H270" s="194">
        <v>22577</v>
      </c>
      <c r="I270" s="195">
        <v>43960</v>
      </c>
      <c r="J270" s="194">
        <v>2965</v>
      </c>
      <c r="K270" s="194">
        <v>2281</v>
      </c>
      <c r="L270" s="195">
        <v>5246</v>
      </c>
      <c r="M270" s="187" t="s">
        <v>209</v>
      </c>
      <c r="N270" s="257"/>
      <c r="O270" s="295"/>
    </row>
    <row r="271" spans="1:15" s="185" customFormat="1" ht="18" customHeight="1">
      <c r="A271" s="262"/>
      <c r="B271" s="250" t="s">
        <v>305</v>
      </c>
      <c r="C271" s="187" t="s">
        <v>210</v>
      </c>
      <c r="D271" s="194">
        <v>23737</v>
      </c>
      <c r="E271" s="194">
        <v>24463</v>
      </c>
      <c r="F271" s="195">
        <v>48200</v>
      </c>
      <c r="G271" s="194">
        <v>20754</v>
      </c>
      <c r="H271" s="194">
        <v>22222</v>
      </c>
      <c r="I271" s="195">
        <v>42976</v>
      </c>
      <c r="J271" s="194">
        <v>2983</v>
      </c>
      <c r="K271" s="194">
        <v>2241</v>
      </c>
      <c r="L271" s="195">
        <v>5224</v>
      </c>
      <c r="M271" s="187" t="s">
        <v>210</v>
      </c>
      <c r="N271" s="256" t="s">
        <v>305</v>
      </c>
      <c r="O271" s="295"/>
    </row>
    <row r="272" spans="1:15" s="185" customFormat="1" ht="18" customHeight="1">
      <c r="A272" s="262"/>
      <c r="B272" s="251"/>
      <c r="C272" s="187" t="s">
        <v>211</v>
      </c>
      <c r="D272" s="194">
        <v>23309</v>
      </c>
      <c r="E272" s="194">
        <v>24344</v>
      </c>
      <c r="F272" s="195">
        <v>47653</v>
      </c>
      <c r="G272" s="194">
        <v>20415</v>
      </c>
      <c r="H272" s="194">
        <v>22161</v>
      </c>
      <c r="I272" s="195">
        <v>42576</v>
      </c>
      <c r="J272" s="194">
        <v>2894</v>
      </c>
      <c r="K272" s="194">
        <v>2183</v>
      </c>
      <c r="L272" s="195">
        <v>5077</v>
      </c>
      <c r="M272" s="187" t="s">
        <v>211</v>
      </c>
      <c r="N272" s="293"/>
      <c r="O272" s="295"/>
    </row>
    <row r="273" spans="1:15" s="185" customFormat="1" ht="18" customHeight="1">
      <c r="A273" s="262"/>
      <c r="B273" s="251"/>
      <c r="C273" s="187" t="s">
        <v>212</v>
      </c>
      <c r="D273" s="194">
        <v>23022</v>
      </c>
      <c r="E273" s="194">
        <v>23909</v>
      </c>
      <c r="F273" s="195">
        <v>46931</v>
      </c>
      <c r="G273" s="194">
        <v>20245</v>
      </c>
      <c r="H273" s="194">
        <v>21770</v>
      </c>
      <c r="I273" s="195">
        <v>42015</v>
      </c>
      <c r="J273" s="194">
        <v>2777</v>
      </c>
      <c r="K273" s="194">
        <v>2139</v>
      </c>
      <c r="L273" s="195">
        <v>4916</v>
      </c>
      <c r="M273" s="187" t="s">
        <v>212</v>
      </c>
      <c r="N273" s="293"/>
      <c r="O273" s="295"/>
    </row>
    <row r="274" spans="1:15" s="185" customFormat="1" ht="18" customHeight="1">
      <c r="A274" s="262"/>
      <c r="B274" s="251"/>
      <c r="C274" s="187" t="s">
        <v>213</v>
      </c>
      <c r="D274" s="194">
        <v>22595</v>
      </c>
      <c r="E274" s="194">
        <v>23455</v>
      </c>
      <c r="F274" s="195">
        <v>46050</v>
      </c>
      <c r="G274" s="194">
        <v>19935</v>
      </c>
      <c r="H274" s="194">
        <v>21406</v>
      </c>
      <c r="I274" s="195">
        <v>41341</v>
      </c>
      <c r="J274" s="194">
        <v>2660</v>
      </c>
      <c r="K274" s="194">
        <v>2049</v>
      </c>
      <c r="L274" s="195">
        <v>4709</v>
      </c>
      <c r="M274" s="187" t="s">
        <v>213</v>
      </c>
      <c r="N274" s="293"/>
      <c r="O274" s="295"/>
    </row>
    <row r="275" spans="1:15" s="185" customFormat="1" ht="18" customHeight="1">
      <c r="A275" s="262"/>
      <c r="B275" s="252"/>
      <c r="C275" s="187" t="s">
        <v>214</v>
      </c>
      <c r="D275" s="194">
        <v>22107</v>
      </c>
      <c r="E275" s="194">
        <v>23047</v>
      </c>
      <c r="F275" s="195">
        <v>45154</v>
      </c>
      <c r="G275" s="194">
        <v>19469</v>
      </c>
      <c r="H275" s="194">
        <v>21031</v>
      </c>
      <c r="I275" s="195">
        <v>40500</v>
      </c>
      <c r="J275" s="194">
        <v>2638</v>
      </c>
      <c r="K275" s="194">
        <v>2016</v>
      </c>
      <c r="L275" s="195">
        <v>4654</v>
      </c>
      <c r="M275" s="187" t="s">
        <v>214</v>
      </c>
      <c r="N275" s="257"/>
      <c r="O275" s="295"/>
    </row>
    <row r="276" spans="1:15" s="185" customFormat="1" ht="18" customHeight="1">
      <c r="A276" s="262"/>
      <c r="B276" s="250" t="s">
        <v>306</v>
      </c>
      <c r="C276" s="187" t="s">
        <v>215</v>
      </c>
      <c r="D276" s="194">
        <v>21236</v>
      </c>
      <c r="E276" s="194">
        <v>22534</v>
      </c>
      <c r="F276" s="195">
        <v>43770</v>
      </c>
      <c r="G276" s="194">
        <v>18750</v>
      </c>
      <c r="H276" s="194">
        <v>20559</v>
      </c>
      <c r="I276" s="195">
        <v>39309</v>
      </c>
      <c r="J276" s="194">
        <v>2486</v>
      </c>
      <c r="K276" s="194">
        <v>1975</v>
      </c>
      <c r="L276" s="195">
        <v>4461</v>
      </c>
      <c r="M276" s="187" t="s">
        <v>215</v>
      </c>
      <c r="N276" s="256" t="s">
        <v>306</v>
      </c>
      <c r="O276" s="295"/>
    </row>
    <row r="277" spans="1:15" s="185" customFormat="1" ht="18" customHeight="1">
      <c r="A277" s="262"/>
      <c r="B277" s="251"/>
      <c r="C277" s="187" t="s">
        <v>216</v>
      </c>
      <c r="D277" s="194">
        <v>21599</v>
      </c>
      <c r="E277" s="194">
        <v>22555</v>
      </c>
      <c r="F277" s="195">
        <v>44154</v>
      </c>
      <c r="G277" s="194">
        <v>19167</v>
      </c>
      <c r="H277" s="194">
        <v>20519</v>
      </c>
      <c r="I277" s="195">
        <v>39686</v>
      </c>
      <c r="J277" s="194">
        <v>2432</v>
      </c>
      <c r="K277" s="194">
        <v>2036</v>
      </c>
      <c r="L277" s="195">
        <v>4468</v>
      </c>
      <c r="M277" s="187" t="s">
        <v>216</v>
      </c>
      <c r="N277" s="293"/>
      <c r="O277" s="295"/>
    </row>
    <row r="278" spans="1:15" s="185" customFormat="1" ht="18" customHeight="1">
      <c r="A278" s="262"/>
      <c r="B278" s="251"/>
      <c r="C278" s="187" t="s">
        <v>217</v>
      </c>
      <c r="D278" s="194">
        <v>21333</v>
      </c>
      <c r="E278" s="194">
        <v>22356</v>
      </c>
      <c r="F278" s="195">
        <v>43689</v>
      </c>
      <c r="G278" s="194">
        <v>18948</v>
      </c>
      <c r="H278" s="194">
        <v>20536</v>
      </c>
      <c r="I278" s="195">
        <v>39484</v>
      </c>
      <c r="J278" s="194">
        <v>2385</v>
      </c>
      <c r="K278" s="194">
        <v>1820</v>
      </c>
      <c r="L278" s="195">
        <v>4205</v>
      </c>
      <c r="M278" s="187" t="s">
        <v>217</v>
      </c>
      <c r="N278" s="293"/>
      <c r="O278" s="295"/>
    </row>
    <row r="279" spans="1:15" s="185" customFormat="1" ht="18" customHeight="1">
      <c r="A279" s="262"/>
      <c r="B279" s="251"/>
      <c r="C279" s="187" t="s">
        <v>218</v>
      </c>
      <c r="D279" s="194">
        <v>21530</v>
      </c>
      <c r="E279" s="194">
        <v>22935</v>
      </c>
      <c r="F279" s="195">
        <v>44465</v>
      </c>
      <c r="G279" s="194">
        <v>19172</v>
      </c>
      <c r="H279" s="194">
        <v>20946</v>
      </c>
      <c r="I279" s="195">
        <v>40118</v>
      </c>
      <c r="J279" s="194">
        <v>2358</v>
      </c>
      <c r="K279" s="194">
        <v>1989</v>
      </c>
      <c r="L279" s="195">
        <v>4347</v>
      </c>
      <c r="M279" s="187" t="s">
        <v>218</v>
      </c>
      <c r="N279" s="293"/>
      <c r="O279" s="295"/>
    </row>
    <row r="280" spans="1:15" s="185" customFormat="1" ht="18" customHeight="1">
      <c r="A280" s="262"/>
      <c r="B280" s="252"/>
      <c r="C280" s="187" t="s">
        <v>219</v>
      </c>
      <c r="D280" s="194">
        <v>21163</v>
      </c>
      <c r="E280" s="194">
        <v>22436</v>
      </c>
      <c r="F280" s="195">
        <v>43599</v>
      </c>
      <c r="G280" s="194">
        <v>18885</v>
      </c>
      <c r="H280" s="194">
        <v>20623</v>
      </c>
      <c r="I280" s="195">
        <v>39508</v>
      </c>
      <c r="J280" s="194">
        <v>2278</v>
      </c>
      <c r="K280" s="194">
        <v>1813</v>
      </c>
      <c r="L280" s="195">
        <v>4091</v>
      </c>
      <c r="M280" s="187" t="s">
        <v>219</v>
      </c>
      <c r="N280" s="257"/>
      <c r="O280" s="295"/>
    </row>
    <row r="281" spans="1:15" s="185" customFormat="1" ht="18" customHeight="1">
      <c r="A281" s="262"/>
      <c r="B281" s="250" t="s">
        <v>307</v>
      </c>
      <c r="C281" s="187" t="s">
        <v>221</v>
      </c>
      <c r="D281" s="194">
        <v>20343</v>
      </c>
      <c r="E281" s="194">
        <v>22055</v>
      </c>
      <c r="F281" s="195">
        <v>42398</v>
      </c>
      <c r="G281" s="194">
        <v>18193</v>
      </c>
      <c r="H281" s="194">
        <v>20380</v>
      </c>
      <c r="I281" s="195">
        <v>38573</v>
      </c>
      <c r="J281" s="194">
        <v>2150</v>
      </c>
      <c r="K281" s="194">
        <v>1675</v>
      </c>
      <c r="L281" s="195">
        <v>3825</v>
      </c>
      <c r="M281" s="187" t="s">
        <v>221</v>
      </c>
      <c r="N281" s="256" t="s">
        <v>307</v>
      </c>
      <c r="O281" s="295"/>
    </row>
    <row r="282" spans="1:15" s="185" customFormat="1" ht="18" customHeight="1">
      <c r="A282" s="262"/>
      <c r="B282" s="251"/>
      <c r="C282" s="187" t="s">
        <v>222</v>
      </c>
      <c r="D282" s="194">
        <v>14987</v>
      </c>
      <c r="E282" s="194">
        <v>16935</v>
      </c>
      <c r="F282" s="195">
        <v>31922</v>
      </c>
      <c r="G282" s="194">
        <v>13339</v>
      </c>
      <c r="H282" s="194">
        <v>15506</v>
      </c>
      <c r="I282" s="195">
        <v>28845</v>
      </c>
      <c r="J282" s="194">
        <v>1648</v>
      </c>
      <c r="K282" s="194">
        <v>1429</v>
      </c>
      <c r="L282" s="195">
        <v>3077</v>
      </c>
      <c r="M282" s="187" t="s">
        <v>222</v>
      </c>
      <c r="N282" s="293"/>
      <c r="O282" s="295"/>
    </row>
    <row r="283" spans="1:15" s="185" customFormat="1" ht="18" customHeight="1">
      <c r="A283" s="262"/>
      <c r="B283" s="251"/>
      <c r="C283" s="187" t="s">
        <v>223</v>
      </c>
      <c r="D283" s="194">
        <v>14768</v>
      </c>
      <c r="E283" s="194">
        <v>16539</v>
      </c>
      <c r="F283" s="195">
        <v>31307</v>
      </c>
      <c r="G283" s="194">
        <v>13107</v>
      </c>
      <c r="H283" s="194">
        <v>15069</v>
      </c>
      <c r="I283" s="195">
        <v>28176</v>
      </c>
      <c r="J283" s="194">
        <v>1661</v>
      </c>
      <c r="K283" s="194">
        <v>1470</v>
      </c>
      <c r="L283" s="195">
        <v>3131</v>
      </c>
      <c r="M283" s="187" t="s">
        <v>223</v>
      </c>
      <c r="N283" s="293"/>
      <c r="O283" s="295"/>
    </row>
    <row r="284" spans="1:15" s="185" customFormat="1" ht="18" customHeight="1">
      <c r="A284" s="262"/>
      <c r="B284" s="251"/>
      <c r="C284" s="187" t="s">
        <v>224</v>
      </c>
      <c r="D284" s="194">
        <v>13453</v>
      </c>
      <c r="E284" s="194">
        <v>15401</v>
      </c>
      <c r="F284" s="195">
        <v>28854</v>
      </c>
      <c r="G284" s="194">
        <v>11974</v>
      </c>
      <c r="H284" s="194">
        <v>14086</v>
      </c>
      <c r="I284" s="195">
        <v>26060</v>
      </c>
      <c r="J284" s="194">
        <v>1479</v>
      </c>
      <c r="K284" s="194">
        <v>1315</v>
      </c>
      <c r="L284" s="195">
        <v>2794</v>
      </c>
      <c r="M284" s="187" t="s">
        <v>224</v>
      </c>
      <c r="N284" s="293"/>
      <c r="O284" s="295"/>
    </row>
    <row r="285" spans="1:15" s="185" customFormat="1" ht="18" customHeight="1">
      <c r="A285" s="262"/>
      <c r="B285" s="252"/>
      <c r="C285" s="187" t="s">
        <v>225</v>
      </c>
      <c r="D285" s="194">
        <v>11753</v>
      </c>
      <c r="E285" s="194">
        <v>13574</v>
      </c>
      <c r="F285" s="195">
        <v>25327</v>
      </c>
      <c r="G285" s="194">
        <v>10383</v>
      </c>
      <c r="H285" s="194">
        <v>12296</v>
      </c>
      <c r="I285" s="195">
        <v>22679</v>
      </c>
      <c r="J285" s="194">
        <v>1370</v>
      </c>
      <c r="K285" s="194">
        <v>1278</v>
      </c>
      <c r="L285" s="195">
        <v>2648</v>
      </c>
      <c r="M285" s="187" t="s">
        <v>225</v>
      </c>
      <c r="N285" s="257"/>
      <c r="O285" s="295"/>
    </row>
    <row r="286" spans="1:15" s="185" customFormat="1" ht="18" customHeight="1">
      <c r="A286" s="262"/>
      <c r="B286" s="250" t="s">
        <v>308</v>
      </c>
      <c r="C286" s="187" t="s">
        <v>226</v>
      </c>
      <c r="D286" s="194">
        <v>10751</v>
      </c>
      <c r="E286" s="194">
        <v>12669</v>
      </c>
      <c r="F286" s="195">
        <v>23420</v>
      </c>
      <c r="G286" s="194">
        <v>9462</v>
      </c>
      <c r="H286" s="194">
        <v>11459</v>
      </c>
      <c r="I286" s="195">
        <v>20921</v>
      </c>
      <c r="J286" s="194">
        <v>1289</v>
      </c>
      <c r="K286" s="194">
        <v>1210</v>
      </c>
      <c r="L286" s="195">
        <v>2499</v>
      </c>
      <c r="M286" s="187" t="s">
        <v>226</v>
      </c>
      <c r="N286" s="256" t="s">
        <v>308</v>
      </c>
      <c r="O286" s="295"/>
    </row>
    <row r="287" spans="1:15" s="185" customFormat="1" ht="18" customHeight="1">
      <c r="A287" s="262"/>
      <c r="B287" s="251"/>
      <c r="C287" s="187" t="s">
        <v>227</v>
      </c>
      <c r="D287" s="194">
        <v>11823</v>
      </c>
      <c r="E287" s="194">
        <v>14222</v>
      </c>
      <c r="F287" s="195">
        <v>26045</v>
      </c>
      <c r="G287" s="194">
        <v>10390</v>
      </c>
      <c r="H287" s="194">
        <v>12775</v>
      </c>
      <c r="I287" s="195">
        <v>23165</v>
      </c>
      <c r="J287" s="194">
        <v>1433</v>
      </c>
      <c r="K287" s="194">
        <v>1447</v>
      </c>
      <c r="L287" s="195">
        <v>2880</v>
      </c>
      <c r="M287" s="187" t="s">
        <v>227</v>
      </c>
      <c r="N287" s="293"/>
      <c r="O287" s="295"/>
    </row>
    <row r="288" spans="1:15" s="185" customFormat="1" ht="18" customHeight="1">
      <c r="A288" s="262"/>
      <c r="B288" s="251"/>
      <c r="C288" s="187" t="s">
        <v>228</v>
      </c>
      <c r="D288" s="194">
        <v>12400</v>
      </c>
      <c r="E288" s="194">
        <v>15385</v>
      </c>
      <c r="F288" s="195">
        <v>27785</v>
      </c>
      <c r="G288" s="194">
        <v>11048</v>
      </c>
      <c r="H288" s="194">
        <v>13919</v>
      </c>
      <c r="I288" s="195">
        <v>24967</v>
      </c>
      <c r="J288" s="194">
        <v>1352</v>
      </c>
      <c r="K288" s="194">
        <v>1466</v>
      </c>
      <c r="L288" s="195">
        <v>2818</v>
      </c>
      <c r="M288" s="187" t="s">
        <v>228</v>
      </c>
      <c r="N288" s="293"/>
      <c r="O288" s="295"/>
    </row>
    <row r="289" spans="1:15" s="185" customFormat="1" ht="18" customHeight="1">
      <c r="A289" s="262"/>
      <c r="B289" s="251"/>
      <c r="C289" s="187" t="s">
        <v>229</v>
      </c>
      <c r="D289" s="194">
        <v>11902</v>
      </c>
      <c r="E289" s="194">
        <v>15364</v>
      </c>
      <c r="F289" s="195">
        <v>27266</v>
      </c>
      <c r="G289" s="194">
        <v>10699</v>
      </c>
      <c r="H289" s="194">
        <v>13958</v>
      </c>
      <c r="I289" s="195">
        <v>24657</v>
      </c>
      <c r="J289" s="194">
        <v>1203</v>
      </c>
      <c r="K289" s="194">
        <v>1406</v>
      </c>
      <c r="L289" s="195">
        <v>2609</v>
      </c>
      <c r="M289" s="187" t="s">
        <v>229</v>
      </c>
      <c r="N289" s="293"/>
      <c r="O289" s="295"/>
    </row>
    <row r="290" spans="1:15" s="185" customFormat="1" ht="18" customHeight="1">
      <c r="A290" s="262"/>
      <c r="B290" s="252"/>
      <c r="C290" s="187" t="s">
        <v>230</v>
      </c>
      <c r="D290" s="194">
        <v>11287</v>
      </c>
      <c r="E290" s="194">
        <v>14347</v>
      </c>
      <c r="F290" s="195">
        <v>25634</v>
      </c>
      <c r="G290" s="194">
        <v>10097</v>
      </c>
      <c r="H290" s="194">
        <v>13030</v>
      </c>
      <c r="I290" s="195">
        <v>23127</v>
      </c>
      <c r="J290" s="194">
        <v>1190</v>
      </c>
      <c r="K290" s="194">
        <v>1317</v>
      </c>
      <c r="L290" s="195">
        <v>2507</v>
      </c>
      <c r="M290" s="187" t="s">
        <v>230</v>
      </c>
      <c r="N290" s="257"/>
      <c r="O290" s="295"/>
    </row>
    <row r="291" spans="1:15" s="185" customFormat="1" ht="18" customHeight="1">
      <c r="A291" s="262"/>
      <c r="B291" s="250" t="s">
        <v>309</v>
      </c>
      <c r="C291" s="187" t="s">
        <v>231</v>
      </c>
      <c r="D291" s="194">
        <v>10596</v>
      </c>
      <c r="E291" s="194">
        <v>14117</v>
      </c>
      <c r="F291" s="195">
        <v>24713</v>
      </c>
      <c r="G291" s="194">
        <v>9490</v>
      </c>
      <c r="H291" s="194">
        <v>12825</v>
      </c>
      <c r="I291" s="195">
        <v>22315</v>
      </c>
      <c r="J291" s="194">
        <v>1106</v>
      </c>
      <c r="K291" s="194">
        <v>1292</v>
      </c>
      <c r="L291" s="195">
        <v>2398</v>
      </c>
      <c r="M291" s="187" t="s">
        <v>231</v>
      </c>
      <c r="N291" s="256" t="s">
        <v>309</v>
      </c>
      <c r="O291" s="295"/>
    </row>
    <row r="292" spans="1:15" s="185" customFormat="1" ht="18" customHeight="1">
      <c r="A292" s="262"/>
      <c r="B292" s="251"/>
      <c r="C292" s="187" t="s">
        <v>232</v>
      </c>
      <c r="D292" s="194">
        <v>9951</v>
      </c>
      <c r="E292" s="194">
        <v>13777</v>
      </c>
      <c r="F292" s="195">
        <v>23728</v>
      </c>
      <c r="G292" s="194">
        <v>8911</v>
      </c>
      <c r="H292" s="194">
        <v>12455</v>
      </c>
      <c r="I292" s="195">
        <v>21366</v>
      </c>
      <c r="J292" s="194">
        <v>1040</v>
      </c>
      <c r="K292" s="194">
        <v>1322</v>
      </c>
      <c r="L292" s="195">
        <v>2362</v>
      </c>
      <c r="M292" s="187" t="s">
        <v>232</v>
      </c>
      <c r="N292" s="293"/>
      <c r="O292" s="295"/>
    </row>
    <row r="293" spans="1:15" s="185" customFormat="1" ht="18" customHeight="1">
      <c r="A293" s="262"/>
      <c r="B293" s="251"/>
      <c r="C293" s="187" t="s">
        <v>233</v>
      </c>
      <c r="D293" s="194">
        <v>9928</v>
      </c>
      <c r="E293" s="194">
        <v>13950</v>
      </c>
      <c r="F293" s="195">
        <v>23878</v>
      </c>
      <c r="G293" s="194">
        <v>8935</v>
      </c>
      <c r="H293" s="194">
        <v>12632</v>
      </c>
      <c r="I293" s="195">
        <v>21567</v>
      </c>
      <c r="J293" s="196">
        <v>993</v>
      </c>
      <c r="K293" s="194">
        <v>1318</v>
      </c>
      <c r="L293" s="195">
        <v>2311</v>
      </c>
      <c r="M293" s="187" t="s">
        <v>233</v>
      </c>
      <c r="N293" s="293"/>
      <c r="O293" s="295"/>
    </row>
    <row r="294" spans="1:15" s="185" customFormat="1" ht="18" customHeight="1">
      <c r="A294" s="262"/>
      <c r="B294" s="251"/>
      <c r="C294" s="187" t="s">
        <v>234</v>
      </c>
      <c r="D294" s="194">
        <v>9436</v>
      </c>
      <c r="E294" s="194">
        <v>13624</v>
      </c>
      <c r="F294" s="195">
        <v>23060</v>
      </c>
      <c r="G294" s="194">
        <v>8516</v>
      </c>
      <c r="H294" s="194">
        <v>12340</v>
      </c>
      <c r="I294" s="195">
        <v>20856</v>
      </c>
      <c r="J294" s="196">
        <v>920</v>
      </c>
      <c r="K294" s="194">
        <v>1284</v>
      </c>
      <c r="L294" s="195">
        <v>2204</v>
      </c>
      <c r="M294" s="187" t="s">
        <v>234</v>
      </c>
      <c r="N294" s="293"/>
      <c r="O294" s="295"/>
    </row>
    <row r="295" spans="1:15" s="185" customFormat="1" ht="18" customHeight="1">
      <c r="A295" s="262"/>
      <c r="B295" s="252"/>
      <c r="C295" s="187" t="s">
        <v>235</v>
      </c>
      <c r="D295" s="194">
        <v>9289</v>
      </c>
      <c r="E295" s="194">
        <v>14371</v>
      </c>
      <c r="F295" s="195">
        <v>23660</v>
      </c>
      <c r="G295" s="194">
        <v>8400</v>
      </c>
      <c r="H295" s="194">
        <v>13205</v>
      </c>
      <c r="I295" s="195">
        <v>21605</v>
      </c>
      <c r="J295" s="196">
        <v>889</v>
      </c>
      <c r="K295" s="194">
        <v>1166</v>
      </c>
      <c r="L295" s="195">
        <v>2055</v>
      </c>
      <c r="M295" s="187" t="s">
        <v>235</v>
      </c>
      <c r="N295" s="257"/>
      <c r="O295" s="295"/>
    </row>
    <row r="296" spans="1:15" s="185" customFormat="1" ht="18" customHeight="1">
      <c r="A296" s="262"/>
      <c r="B296" s="250" t="s">
        <v>310</v>
      </c>
      <c r="C296" s="187" t="s">
        <v>236</v>
      </c>
      <c r="D296" s="194">
        <v>8840</v>
      </c>
      <c r="E296" s="194">
        <v>14079</v>
      </c>
      <c r="F296" s="195">
        <v>22919</v>
      </c>
      <c r="G296" s="194">
        <v>8042</v>
      </c>
      <c r="H296" s="194">
        <v>12881</v>
      </c>
      <c r="I296" s="195">
        <v>20923</v>
      </c>
      <c r="J296" s="196">
        <v>798</v>
      </c>
      <c r="K296" s="194">
        <v>1198</v>
      </c>
      <c r="L296" s="195">
        <v>1996</v>
      </c>
      <c r="M296" s="187" t="s">
        <v>236</v>
      </c>
      <c r="N296" s="256" t="s">
        <v>310</v>
      </c>
      <c r="O296" s="295"/>
    </row>
    <row r="297" spans="1:15" s="185" customFormat="1" ht="18" customHeight="1">
      <c r="A297" s="262"/>
      <c r="B297" s="251"/>
      <c r="C297" s="187" t="s">
        <v>237</v>
      </c>
      <c r="D297" s="194">
        <v>8201</v>
      </c>
      <c r="E297" s="194">
        <v>13650</v>
      </c>
      <c r="F297" s="195">
        <v>21851</v>
      </c>
      <c r="G297" s="194">
        <v>7409</v>
      </c>
      <c r="H297" s="194">
        <v>12490</v>
      </c>
      <c r="I297" s="195">
        <v>19899</v>
      </c>
      <c r="J297" s="196">
        <v>792</v>
      </c>
      <c r="K297" s="194">
        <v>1160</v>
      </c>
      <c r="L297" s="195">
        <v>1952</v>
      </c>
      <c r="M297" s="187" t="s">
        <v>237</v>
      </c>
      <c r="N297" s="293"/>
      <c r="O297" s="295"/>
    </row>
    <row r="298" spans="1:15" s="185" customFormat="1" ht="18" customHeight="1">
      <c r="A298" s="262"/>
      <c r="B298" s="251"/>
      <c r="C298" s="187" t="s">
        <v>238</v>
      </c>
      <c r="D298" s="194">
        <v>7118</v>
      </c>
      <c r="E298" s="194">
        <v>12446</v>
      </c>
      <c r="F298" s="195">
        <v>19564</v>
      </c>
      <c r="G298" s="194">
        <v>6429</v>
      </c>
      <c r="H298" s="194">
        <v>11386</v>
      </c>
      <c r="I298" s="195">
        <v>17815</v>
      </c>
      <c r="J298" s="196">
        <v>689</v>
      </c>
      <c r="K298" s="194">
        <v>1060</v>
      </c>
      <c r="L298" s="195">
        <v>1749</v>
      </c>
      <c r="M298" s="187" t="s">
        <v>238</v>
      </c>
      <c r="N298" s="293"/>
      <c r="O298" s="295"/>
    </row>
    <row r="299" spans="1:15" s="185" customFormat="1" ht="18" customHeight="1">
      <c r="A299" s="262"/>
      <c r="B299" s="251"/>
      <c r="C299" s="187" t="s">
        <v>239</v>
      </c>
      <c r="D299" s="194">
        <v>6187</v>
      </c>
      <c r="E299" s="194">
        <v>11521</v>
      </c>
      <c r="F299" s="195">
        <v>17708</v>
      </c>
      <c r="G299" s="194">
        <v>5598</v>
      </c>
      <c r="H299" s="194">
        <v>10602</v>
      </c>
      <c r="I299" s="195">
        <v>16200</v>
      </c>
      <c r="J299" s="196">
        <v>589</v>
      </c>
      <c r="K299" s="196">
        <v>919</v>
      </c>
      <c r="L299" s="195">
        <v>1508</v>
      </c>
      <c r="M299" s="187" t="s">
        <v>239</v>
      </c>
      <c r="N299" s="293"/>
      <c r="O299" s="295"/>
    </row>
    <row r="300" spans="1:15" s="185" customFormat="1" ht="18" customHeight="1">
      <c r="A300" s="262"/>
      <c r="B300" s="252"/>
      <c r="C300" s="187" t="s">
        <v>240</v>
      </c>
      <c r="D300" s="194">
        <v>5558</v>
      </c>
      <c r="E300" s="194">
        <v>10803</v>
      </c>
      <c r="F300" s="195">
        <v>16361</v>
      </c>
      <c r="G300" s="194">
        <v>5018</v>
      </c>
      <c r="H300" s="194">
        <v>9881</v>
      </c>
      <c r="I300" s="195">
        <v>14899</v>
      </c>
      <c r="J300" s="196">
        <v>540</v>
      </c>
      <c r="K300" s="196">
        <v>922</v>
      </c>
      <c r="L300" s="195">
        <v>1462</v>
      </c>
      <c r="M300" s="187" t="s">
        <v>240</v>
      </c>
      <c r="N300" s="257"/>
      <c r="O300" s="295"/>
    </row>
    <row r="301" spans="1:15" s="185" customFormat="1" ht="18" customHeight="1">
      <c r="A301" s="262"/>
      <c r="B301" s="250" t="s">
        <v>311</v>
      </c>
      <c r="C301" s="187" t="s">
        <v>241</v>
      </c>
      <c r="D301" s="194">
        <v>4846</v>
      </c>
      <c r="E301" s="194">
        <v>10069</v>
      </c>
      <c r="F301" s="195">
        <v>14915</v>
      </c>
      <c r="G301" s="194">
        <v>4362</v>
      </c>
      <c r="H301" s="194">
        <v>9204</v>
      </c>
      <c r="I301" s="195">
        <v>13566</v>
      </c>
      <c r="J301" s="196">
        <v>484</v>
      </c>
      <c r="K301" s="196">
        <v>865</v>
      </c>
      <c r="L301" s="195">
        <v>1349</v>
      </c>
      <c r="M301" s="187" t="s">
        <v>241</v>
      </c>
      <c r="N301" s="256" t="s">
        <v>311</v>
      </c>
      <c r="O301" s="295"/>
    </row>
    <row r="302" spans="1:15" s="185" customFormat="1" ht="18" customHeight="1">
      <c r="A302" s="262"/>
      <c r="B302" s="251"/>
      <c r="C302" s="187" t="s">
        <v>242</v>
      </c>
      <c r="D302" s="194">
        <v>4276</v>
      </c>
      <c r="E302" s="194">
        <v>9495</v>
      </c>
      <c r="F302" s="195">
        <v>13771</v>
      </c>
      <c r="G302" s="194">
        <v>3906</v>
      </c>
      <c r="H302" s="194">
        <v>8704</v>
      </c>
      <c r="I302" s="195">
        <v>12610</v>
      </c>
      <c r="J302" s="196">
        <v>370</v>
      </c>
      <c r="K302" s="196">
        <v>791</v>
      </c>
      <c r="L302" s="195">
        <v>1161</v>
      </c>
      <c r="M302" s="187" t="s">
        <v>242</v>
      </c>
      <c r="N302" s="293"/>
      <c r="O302" s="295"/>
    </row>
    <row r="303" spans="1:15" s="185" customFormat="1" ht="18" customHeight="1">
      <c r="A303" s="262"/>
      <c r="B303" s="251"/>
      <c r="C303" s="187" t="s">
        <v>243</v>
      </c>
      <c r="D303" s="194">
        <v>3535</v>
      </c>
      <c r="E303" s="194">
        <v>8363</v>
      </c>
      <c r="F303" s="195">
        <v>11898</v>
      </c>
      <c r="G303" s="194">
        <v>3192</v>
      </c>
      <c r="H303" s="194">
        <v>7681</v>
      </c>
      <c r="I303" s="195">
        <v>10873</v>
      </c>
      <c r="J303" s="196">
        <v>343</v>
      </c>
      <c r="K303" s="196">
        <v>682</v>
      </c>
      <c r="L303" s="195">
        <v>1025</v>
      </c>
      <c r="M303" s="187" t="s">
        <v>243</v>
      </c>
      <c r="N303" s="293"/>
      <c r="O303" s="295"/>
    </row>
    <row r="304" spans="1:15" s="185" customFormat="1" ht="18" customHeight="1">
      <c r="A304" s="262"/>
      <c r="B304" s="251"/>
      <c r="C304" s="187" t="s">
        <v>244</v>
      </c>
      <c r="D304" s="194">
        <v>2886</v>
      </c>
      <c r="E304" s="194">
        <v>7239</v>
      </c>
      <c r="F304" s="195">
        <v>10125</v>
      </c>
      <c r="G304" s="194">
        <v>2611</v>
      </c>
      <c r="H304" s="194">
        <v>6654</v>
      </c>
      <c r="I304" s="195">
        <v>9265</v>
      </c>
      <c r="J304" s="196">
        <v>275</v>
      </c>
      <c r="K304" s="196">
        <v>585</v>
      </c>
      <c r="L304" s="197">
        <v>860</v>
      </c>
      <c r="M304" s="187" t="s">
        <v>244</v>
      </c>
      <c r="N304" s="293"/>
      <c r="O304" s="295"/>
    </row>
    <row r="305" spans="1:15" s="185" customFormat="1" ht="18" customHeight="1">
      <c r="A305" s="262"/>
      <c r="B305" s="252"/>
      <c r="C305" s="187" t="s">
        <v>245</v>
      </c>
      <c r="D305" s="194">
        <v>2255</v>
      </c>
      <c r="E305" s="194">
        <v>6332</v>
      </c>
      <c r="F305" s="195">
        <v>8587</v>
      </c>
      <c r="G305" s="194">
        <v>2075</v>
      </c>
      <c r="H305" s="194">
        <v>5830</v>
      </c>
      <c r="I305" s="195">
        <v>7905</v>
      </c>
      <c r="J305" s="196">
        <v>180</v>
      </c>
      <c r="K305" s="196">
        <v>502</v>
      </c>
      <c r="L305" s="197">
        <v>682</v>
      </c>
      <c r="M305" s="187" t="s">
        <v>245</v>
      </c>
      <c r="N305" s="257"/>
      <c r="O305" s="295"/>
    </row>
    <row r="306" spans="1:15" s="185" customFormat="1" ht="18" customHeight="1">
      <c r="A306" s="262"/>
      <c r="B306" s="250" t="s">
        <v>312</v>
      </c>
      <c r="C306" s="187" t="s">
        <v>246</v>
      </c>
      <c r="D306" s="194">
        <v>1873</v>
      </c>
      <c r="E306" s="194">
        <v>5422</v>
      </c>
      <c r="F306" s="195">
        <v>7295</v>
      </c>
      <c r="G306" s="194">
        <v>1714</v>
      </c>
      <c r="H306" s="194">
        <v>5045</v>
      </c>
      <c r="I306" s="195">
        <v>6759</v>
      </c>
      <c r="J306" s="196">
        <v>159</v>
      </c>
      <c r="K306" s="196">
        <v>377</v>
      </c>
      <c r="L306" s="197">
        <v>536</v>
      </c>
      <c r="M306" s="187" t="s">
        <v>246</v>
      </c>
      <c r="N306" s="256" t="s">
        <v>312</v>
      </c>
      <c r="O306" s="295"/>
    </row>
    <row r="307" spans="1:15" s="185" customFormat="1" ht="18" customHeight="1">
      <c r="A307" s="262"/>
      <c r="B307" s="251"/>
      <c r="C307" s="187" t="s">
        <v>247</v>
      </c>
      <c r="D307" s="194">
        <v>1376</v>
      </c>
      <c r="E307" s="194">
        <v>4464</v>
      </c>
      <c r="F307" s="195">
        <v>5840</v>
      </c>
      <c r="G307" s="194">
        <v>1276</v>
      </c>
      <c r="H307" s="194">
        <v>4163</v>
      </c>
      <c r="I307" s="195">
        <v>5439</v>
      </c>
      <c r="J307" s="196">
        <v>100</v>
      </c>
      <c r="K307" s="196">
        <v>301</v>
      </c>
      <c r="L307" s="197">
        <v>401</v>
      </c>
      <c r="M307" s="187" t="s">
        <v>247</v>
      </c>
      <c r="N307" s="293"/>
      <c r="O307" s="295"/>
    </row>
    <row r="308" spans="1:15" s="185" customFormat="1" ht="18" customHeight="1">
      <c r="A308" s="262"/>
      <c r="B308" s="251"/>
      <c r="C308" s="187" t="s">
        <v>248</v>
      </c>
      <c r="D308" s="196">
        <v>823</v>
      </c>
      <c r="E308" s="194">
        <v>2683</v>
      </c>
      <c r="F308" s="195">
        <v>3506</v>
      </c>
      <c r="G308" s="196">
        <v>764</v>
      </c>
      <c r="H308" s="194">
        <v>2499</v>
      </c>
      <c r="I308" s="195">
        <v>3263</v>
      </c>
      <c r="J308" s="196">
        <v>59</v>
      </c>
      <c r="K308" s="196">
        <v>184</v>
      </c>
      <c r="L308" s="197">
        <v>243</v>
      </c>
      <c r="M308" s="187" t="s">
        <v>248</v>
      </c>
      <c r="N308" s="293"/>
      <c r="O308" s="295"/>
    </row>
    <row r="309" spans="1:15" s="185" customFormat="1" ht="18" customHeight="1">
      <c r="A309" s="262"/>
      <c r="B309" s="251"/>
      <c r="C309" s="187" t="s">
        <v>249</v>
      </c>
      <c r="D309" s="196">
        <v>393</v>
      </c>
      <c r="E309" s="194">
        <v>1458</v>
      </c>
      <c r="F309" s="195">
        <v>1851</v>
      </c>
      <c r="G309" s="196">
        <v>369</v>
      </c>
      <c r="H309" s="194">
        <v>1362</v>
      </c>
      <c r="I309" s="195">
        <v>1731</v>
      </c>
      <c r="J309" s="196">
        <v>24</v>
      </c>
      <c r="K309" s="196">
        <v>96</v>
      </c>
      <c r="L309" s="197">
        <v>120</v>
      </c>
      <c r="M309" s="187" t="s">
        <v>249</v>
      </c>
      <c r="N309" s="293"/>
      <c r="O309" s="295"/>
    </row>
    <row r="310" spans="1:15" s="185" customFormat="1" ht="18" customHeight="1">
      <c r="A310" s="262"/>
      <c r="B310" s="252"/>
      <c r="C310" s="187" t="s">
        <v>250</v>
      </c>
      <c r="D310" s="196">
        <v>286</v>
      </c>
      <c r="E310" s="194">
        <v>1141</v>
      </c>
      <c r="F310" s="195">
        <v>1427</v>
      </c>
      <c r="G310" s="196">
        <v>274</v>
      </c>
      <c r="H310" s="194">
        <v>1063</v>
      </c>
      <c r="I310" s="195">
        <v>1337</v>
      </c>
      <c r="J310" s="196">
        <v>12</v>
      </c>
      <c r="K310" s="196">
        <v>78</v>
      </c>
      <c r="L310" s="197">
        <v>90</v>
      </c>
      <c r="M310" s="187" t="s">
        <v>250</v>
      </c>
      <c r="N310" s="257"/>
      <c r="O310" s="295"/>
    </row>
    <row r="311" spans="1:15" s="185" customFormat="1" ht="18" customHeight="1">
      <c r="A311" s="262"/>
      <c r="B311" s="250" t="s">
        <v>313</v>
      </c>
      <c r="C311" s="187" t="s">
        <v>251</v>
      </c>
      <c r="D311" s="196">
        <v>223</v>
      </c>
      <c r="E311" s="196">
        <v>916</v>
      </c>
      <c r="F311" s="195">
        <v>1139</v>
      </c>
      <c r="G311" s="196">
        <v>212</v>
      </c>
      <c r="H311" s="196">
        <v>851</v>
      </c>
      <c r="I311" s="195">
        <v>1063</v>
      </c>
      <c r="J311" s="196">
        <v>11</v>
      </c>
      <c r="K311" s="196">
        <v>65</v>
      </c>
      <c r="L311" s="197">
        <v>76</v>
      </c>
      <c r="M311" s="187" t="s">
        <v>251</v>
      </c>
      <c r="N311" s="256" t="s">
        <v>313</v>
      </c>
      <c r="O311" s="295"/>
    </row>
    <row r="312" spans="1:15" s="185" customFormat="1" ht="18" customHeight="1">
      <c r="A312" s="262"/>
      <c r="B312" s="251"/>
      <c r="C312" s="187" t="s">
        <v>252</v>
      </c>
      <c r="D312" s="196">
        <v>146</v>
      </c>
      <c r="E312" s="196">
        <v>797</v>
      </c>
      <c r="F312" s="197">
        <v>943</v>
      </c>
      <c r="G312" s="196">
        <v>139</v>
      </c>
      <c r="H312" s="196">
        <v>750</v>
      </c>
      <c r="I312" s="197">
        <v>889</v>
      </c>
      <c r="J312" s="196">
        <v>7</v>
      </c>
      <c r="K312" s="196">
        <v>47</v>
      </c>
      <c r="L312" s="197">
        <v>54</v>
      </c>
      <c r="M312" s="187" t="s">
        <v>252</v>
      </c>
      <c r="N312" s="293"/>
      <c r="O312" s="295"/>
    </row>
    <row r="313" spans="1:15" s="185" customFormat="1" ht="18" customHeight="1">
      <c r="A313" s="262"/>
      <c r="B313" s="251"/>
      <c r="C313" s="187" t="s">
        <v>253</v>
      </c>
      <c r="D313" s="196">
        <v>132</v>
      </c>
      <c r="E313" s="196">
        <v>719</v>
      </c>
      <c r="F313" s="197">
        <v>851</v>
      </c>
      <c r="G313" s="196">
        <v>120</v>
      </c>
      <c r="H313" s="196">
        <v>674</v>
      </c>
      <c r="I313" s="197">
        <v>794</v>
      </c>
      <c r="J313" s="196">
        <v>12</v>
      </c>
      <c r="K313" s="196">
        <v>45</v>
      </c>
      <c r="L313" s="197">
        <v>57</v>
      </c>
      <c r="M313" s="187" t="s">
        <v>253</v>
      </c>
      <c r="N313" s="293"/>
      <c r="O313" s="295"/>
    </row>
    <row r="314" spans="1:15" s="185" customFormat="1" ht="18" customHeight="1">
      <c r="A314" s="262"/>
      <c r="B314" s="251"/>
      <c r="C314" s="187" t="s">
        <v>254</v>
      </c>
      <c r="D314" s="196">
        <v>91</v>
      </c>
      <c r="E314" s="196">
        <v>463</v>
      </c>
      <c r="F314" s="197">
        <v>554</v>
      </c>
      <c r="G314" s="196">
        <v>88</v>
      </c>
      <c r="H314" s="196">
        <v>437</v>
      </c>
      <c r="I314" s="197">
        <v>525</v>
      </c>
      <c r="J314" s="196">
        <v>3</v>
      </c>
      <c r="K314" s="196">
        <v>26</v>
      </c>
      <c r="L314" s="197">
        <v>29</v>
      </c>
      <c r="M314" s="187" t="s">
        <v>254</v>
      </c>
      <c r="N314" s="293"/>
      <c r="O314" s="295"/>
    </row>
    <row r="315" spans="1:15" s="185" customFormat="1" ht="18" customHeight="1">
      <c r="A315" s="262"/>
      <c r="B315" s="252"/>
      <c r="C315" s="187" t="s">
        <v>255</v>
      </c>
      <c r="D315" s="196">
        <v>33</v>
      </c>
      <c r="E315" s="196">
        <v>291</v>
      </c>
      <c r="F315" s="197">
        <v>324</v>
      </c>
      <c r="G315" s="196">
        <v>26</v>
      </c>
      <c r="H315" s="196">
        <v>273</v>
      </c>
      <c r="I315" s="197">
        <v>299</v>
      </c>
      <c r="J315" s="196">
        <v>7</v>
      </c>
      <c r="K315" s="196">
        <v>18</v>
      </c>
      <c r="L315" s="197">
        <v>25</v>
      </c>
      <c r="M315" s="187" t="s">
        <v>255</v>
      </c>
      <c r="N315" s="257"/>
      <c r="O315" s="295"/>
    </row>
    <row r="316" spans="1:15" s="185" customFormat="1" ht="18" customHeight="1">
      <c r="A316" s="262"/>
      <c r="B316" s="187" t="s">
        <v>256</v>
      </c>
      <c r="C316" s="187" t="s">
        <v>256</v>
      </c>
      <c r="D316" s="196">
        <v>40</v>
      </c>
      <c r="E316" s="196">
        <v>478</v>
      </c>
      <c r="F316" s="197">
        <v>518</v>
      </c>
      <c r="G316" s="196">
        <v>37</v>
      </c>
      <c r="H316" s="196">
        <v>442</v>
      </c>
      <c r="I316" s="197">
        <v>479</v>
      </c>
      <c r="J316" s="196">
        <v>3</v>
      </c>
      <c r="K316" s="196">
        <v>36</v>
      </c>
      <c r="L316" s="197">
        <v>39</v>
      </c>
      <c r="M316" s="187" t="s">
        <v>256</v>
      </c>
      <c r="N316" s="206" t="s">
        <v>256</v>
      </c>
      <c r="O316" s="295"/>
    </row>
    <row r="317" spans="1:15" s="185" customFormat="1" ht="18" customHeight="1">
      <c r="A317" s="264"/>
      <c r="B317" s="187" t="s">
        <v>314</v>
      </c>
      <c r="C317" s="187"/>
      <c r="D317" s="194">
        <v>1725385</v>
      </c>
      <c r="E317" s="194">
        <v>1820944</v>
      </c>
      <c r="F317" s="195">
        <v>3546329</v>
      </c>
      <c r="G317" s="194">
        <v>1550146</v>
      </c>
      <c r="H317" s="194">
        <v>1651559</v>
      </c>
      <c r="I317" s="195">
        <v>3201705</v>
      </c>
      <c r="J317" s="194">
        <v>175239</v>
      </c>
      <c r="K317" s="194">
        <v>169385</v>
      </c>
      <c r="L317" s="195">
        <v>344624</v>
      </c>
      <c r="M317" s="187"/>
      <c r="N317" s="206" t="s">
        <v>314</v>
      </c>
      <c r="O317" s="296"/>
    </row>
    <row r="318" spans="1:15" s="185" customFormat="1" ht="18" customHeight="1">
      <c r="A318" s="261" t="s">
        <v>315</v>
      </c>
      <c r="B318" s="250" t="s">
        <v>294</v>
      </c>
      <c r="C318" s="187" t="s">
        <v>154</v>
      </c>
      <c r="D318" s="194">
        <v>65475</v>
      </c>
      <c r="E318" s="194">
        <v>62377</v>
      </c>
      <c r="F318" s="195">
        <v>127852</v>
      </c>
      <c r="G318" s="194">
        <v>57892</v>
      </c>
      <c r="H318" s="194">
        <v>55194</v>
      </c>
      <c r="I318" s="195">
        <v>113086</v>
      </c>
      <c r="J318" s="194">
        <v>7583</v>
      </c>
      <c r="K318" s="194">
        <v>7183</v>
      </c>
      <c r="L318" s="195">
        <v>14766</v>
      </c>
      <c r="M318" s="187" t="s">
        <v>154</v>
      </c>
      <c r="N318" s="256" t="s">
        <v>294</v>
      </c>
      <c r="O318" s="294" t="s">
        <v>315</v>
      </c>
    </row>
    <row r="319" spans="1:15" s="185" customFormat="1" ht="18" customHeight="1">
      <c r="A319" s="262"/>
      <c r="B319" s="251"/>
      <c r="C319" s="187" t="s">
        <v>155</v>
      </c>
      <c r="D319" s="194">
        <v>66845</v>
      </c>
      <c r="E319" s="194">
        <v>63937</v>
      </c>
      <c r="F319" s="195">
        <v>130782</v>
      </c>
      <c r="G319" s="194">
        <v>59485</v>
      </c>
      <c r="H319" s="194">
        <v>56770</v>
      </c>
      <c r="I319" s="195">
        <v>116255</v>
      </c>
      <c r="J319" s="194">
        <v>7360</v>
      </c>
      <c r="K319" s="194">
        <v>7167</v>
      </c>
      <c r="L319" s="195">
        <v>14527</v>
      </c>
      <c r="M319" s="187" t="s">
        <v>155</v>
      </c>
      <c r="N319" s="293"/>
      <c r="O319" s="295"/>
    </row>
    <row r="320" spans="1:15" s="185" customFormat="1" ht="18" customHeight="1">
      <c r="A320" s="262"/>
      <c r="B320" s="251"/>
      <c r="C320" s="187" t="s">
        <v>156</v>
      </c>
      <c r="D320" s="194">
        <v>66482</v>
      </c>
      <c r="E320" s="194">
        <v>63385</v>
      </c>
      <c r="F320" s="195">
        <v>129867</v>
      </c>
      <c r="G320" s="194">
        <v>59647</v>
      </c>
      <c r="H320" s="194">
        <v>56789</v>
      </c>
      <c r="I320" s="195">
        <v>116436</v>
      </c>
      <c r="J320" s="194">
        <v>6835</v>
      </c>
      <c r="K320" s="194">
        <v>6596</v>
      </c>
      <c r="L320" s="195">
        <v>13431</v>
      </c>
      <c r="M320" s="187" t="s">
        <v>156</v>
      </c>
      <c r="N320" s="293"/>
      <c r="O320" s="295"/>
    </row>
    <row r="321" spans="1:15" s="185" customFormat="1" ht="18" customHeight="1">
      <c r="A321" s="262"/>
      <c r="B321" s="251"/>
      <c r="C321" s="187" t="s">
        <v>157</v>
      </c>
      <c r="D321" s="194">
        <v>66953</v>
      </c>
      <c r="E321" s="194">
        <v>63548</v>
      </c>
      <c r="F321" s="195">
        <v>130501</v>
      </c>
      <c r="G321" s="194">
        <v>60383</v>
      </c>
      <c r="H321" s="194">
        <v>57290</v>
      </c>
      <c r="I321" s="195">
        <v>117673</v>
      </c>
      <c r="J321" s="194">
        <v>6570</v>
      </c>
      <c r="K321" s="194">
        <v>6258</v>
      </c>
      <c r="L321" s="195">
        <v>12828</v>
      </c>
      <c r="M321" s="187" t="s">
        <v>157</v>
      </c>
      <c r="N321" s="293"/>
      <c r="O321" s="295"/>
    </row>
    <row r="322" spans="1:15" s="185" customFormat="1" ht="18" customHeight="1">
      <c r="A322" s="262"/>
      <c r="B322" s="252"/>
      <c r="C322" s="187" t="s">
        <v>158</v>
      </c>
      <c r="D322" s="194">
        <v>65521</v>
      </c>
      <c r="E322" s="194">
        <v>62648</v>
      </c>
      <c r="F322" s="195">
        <v>128169</v>
      </c>
      <c r="G322" s="194">
        <v>59203</v>
      </c>
      <c r="H322" s="194">
        <v>56666</v>
      </c>
      <c r="I322" s="195">
        <v>115869</v>
      </c>
      <c r="J322" s="194">
        <v>6318</v>
      </c>
      <c r="K322" s="194">
        <v>5982</v>
      </c>
      <c r="L322" s="195">
        <v>12300</v>
      </c>
      <c r="M322" s="187" t="s">
        <v>158</v>
      </c>
      <c r="N322" s="257"/>
      <c r="O322" s="295"/>
    </row>
    <row r="323" spans="1:15" s="185" customFormat="1" ht="18" customHeight="1">
      <c r="A323" s="262"/>
      <c r="B323" s="250" t="s">
        <v>295</v>
      </c>
      <c r="C323" s="187" t="s">
        <v>159</v>
      </c>
      <c r="D323" s="194">
        <v>65019</v>
      </c>
      <c r="E323" s="194">
        <v>62474</v>
      </c>
      <c r="F323" s="195">
        <v>127493</v>
      </c>
      <c r="G323" s="194">
        <v>59086</v>
      </c>
      <c r="H323" s="194">
        <v>56770</v>
      </c>
      <c r="I323" s="195">
        <v>115856</v>
      </c>
      <c r="J323" s="194">
        <v>5933</v>
      </c>
      <c r="K323" s="194">
        <v>5704</v>
      </c>
      <c r="L323" s="195">
        <v>11637</v>
      </c>
      <c r="M323" s="187" t="s">
        <v>159</v>
      </c>
      <c r="N323" s="256" t="s">
        <v>295</v>
      </c>
      <c r="O323" s="295"/>
    </row>
    <row r="324" spans="1:15" s="185" customFormat="1" ht="18" customHeight="1">
      <c r="A324" s="262"/>
      <c r="B324" s="251"/>
      <c r="C324" s="187" t="s">
        <v>160</v>
      </c>
      <c r="D324" s="194">
        <v>63892</v>
      </c>
      <c r="E324" s="194">
        <v>60744</v>
      </c>
      <c r="F324" s="195">
        <v>124636</v>
      </c>
      <c r="G324" s="194">
        <v>58212</v>
      </c>
      <c r="H324" s="194">
        <v>55418</v>
      </c>
      <c r="I324" s="195">
        <v>113630</v>
      </c>
      <c r="J324" s="194">
        <v>5680</v>
      </c>
      <c r="K324" s="194">
        <v>5326</v>
      </c>
      <c r="L324" s="195">
        <v>11006</v>
      </c>
      <c r="M324" s="187" t="s">
        <v>160</v>
      </c>
      <c r="N324" s="293"/>
      <c r="O324" s="295"/>
    </row>
    <row r="325" spans="1:15" s="185" customFormat="1" ht="18" customHeight="1">
      <c r="A325" s="262"/>
      <c r="B325" s="251"/>
      <c r="C325" s="187" t="s">
        <v>161</v>
      </c>
      <c r="D325" s="194">
        <v>62955</v>
      </c>
      <c r="E325" s="194">
        <v>59964</v>
      </c>
      <c r="F325" s="195">
        <v>122919</v>
      </c>
      <c r="G325" s="194">
        <v>57497</v>
      </c>
      <c r="H325" s="194">
        <v>54627</v>
      </c>
      <c r="I325" s="195">
        <v>112124</v>
      </c>
      <c r="J325" s="194">
        <v>5458</v>
      </c>
      <c r="K325" s="194">
        <v>5337</v>
      </c>
      <c r="L325" s="195">
        <v>10795</v>
      </c>
      <c r="M325" s="187" t="s">
        <v>161</v>
      </c>
      <c r="N325" s="293"/>
      <c r="O325" s="295"/>
    </row>
    <row r="326" spans="1:15" s="185" customFormat="1" ht="18" customHeight="1">
      <c r="A326" s="262"/>
      <c r="B326" s="251"/>
      <c r="C326" s="187" t="s">
        <v>162</v>
      </c>
      <c r="D326" s="194">
        <v>61230</v>
      </c>
      <c r="E326" s="194">
        <v>58693</v>
      </c>
      <c r="F326" s="195">
        <v>119923</v>
      </c>
      <c r="G326" s="194">
        <v>55749</v>
      </c>
      <c r="H326" s="194">
        <v>53577</v>
      </c>
      <c r="I326" s="195">
        <v>109326</v>
      </c>
      <c r="J326" s="194">
        <v>5481</v>
      </c>
      <c r="K326" s="194">
        <v>5116</v>
      </c>
      <c r="L326" s="195">
        <v>10597</v>
      </c>
      <c r="M326" s="187" t="s">
        <v>162</v>
      </c>
      <c r="N326" s="293"/>
      <c r="O326" s="295"/>
    </row>
    <row r="327" spans="1:15" s="185" customFormat="1" ht="18" customHeight="1">
      <c r="A327" s="262"/>
      <c r="B327" s="252"/>
      <c r="C327" s="187" t="s">
        <v>163</v>
      </c>
      <c r="D327" s="194">
        <v>60858</v>
      </c>
      <c r="E327" s="194">
        <v>58094</v>
      </c>
      <c r="F327" s="195">
        <v>118952</v>
      </c>
      <c r="G327" s="194">
        <v>55637</v>
      </c>
      <c r="H327" s="194">
        <v>53064</v>
      </c>
      <c r="I327" s="195">
        <v>108701</v>
      </c>
      <c r="J327" s="194">
        <v>5221</v>
      </c>
      <c r="K327" s="194">
        <v>5030</v>
      </c>
      <c r="L327" s="195">
        <v>10251</v>
      </c>
      <c r="M327" s="187" t="s">
        <v>163</v>
      </c>
      <c r="N327" s="257"/>
      <c r="O327" s="295"/>
    </row>
    <row r="328" spans="1:15" s="185" customFormat="1" ht="18" customHeight="1">
      <c r="A328" s="262"/>
      <c r="B328" s="250" t="s">
        <v>296</v>
      </c>
      <c r="C328" s="187" t="s">
        <v>164</v>
      </c>
      <c r="D328" s="194">
        <v>61707</v>
      </c>
      <c r="E328" s="194">
        <v>59380</v>
      </c>
      <c r="F328" s="195">
        <v>121087</v>
      </c>
      <c r="G328" s="194">
        <v>56621</v>
      </c>
      <c r="H328" s="194">
        <v>54530</v>
      </c>
      <c r="I328" s="195">
        <v>111151</v>
      </c>
      <c r="J328" s="194">
        <v>5086</v>
      </c>
      <c r="K328" s="194">
        <v>4850</v>
      </c>
      <c r="L328" s="195">
        <v>9936</v>
      </c>
      <c r="M328" s="187" t="s">
        <v>164</v>
      </c>
      <c r="N328" s="256" t="s">
        <v>296</v>
      </c>
      <c r="O328" s="295"/>
    </row>
    <row r="329" spans="1:15" s="185" customFormat="1" ht="18" customHeight="1">
      <c r="A329" s="262"/>
      <c r="B329" s="251"/>
      <c r="C329" s="187" t="s">
        <v>165</v>
      </c>
      <c r="D329" s="194">
        <v>62980</v>
      </c>
      <c r="E329" s="194">
        <v>60079</v>
      </c>
      <c r="F329" s="195">
        <v>123059</v>
      </c>
      <c r="G329" s="194">
        <v>57688</v>
      </c>
      <c r="H329" s="194">
        <v>55038</v>
      </c>
      <c r="I329" s="195">
        <v>112726</v>
      </c>
      <c r="J329" s="194">
        <v>5292</v>
      </c>
      <c r="K329" s="194">
        <v>5041</v>
      </c>
      <c r="L329" s="195">
        <v>10333</v>
      </c>
      <c r="M329" s="187" t="s">
        <v>165</v>
      </c>
      <c r="N329" s="293"/>
      <c r="O329" s="295"/>
    </row>
    <row r="330" spans="1:15" s="185" customFormat="1" ht="18" customHeight="1">
      <c r="A330" s="262"/>
      <c r="B330" s="251"/>
      <c r="C330" s="187" t="s">
        <v>166</v>
      </c>
      <c r="D330" s="194">
        <v>61978</v>
      </c>
      <c r="E330" s="194">
        <v>59520</v>
      </c>
      <c r="F330" s="195">
        <v>121498</v>
      </c>
      <c r="G330" s="194">
        <v>56928</v>
      </c>
      <c r="H330" s="194">
        <v>54744</v>
      </c>
      <c r="I330" s="195">
        <v>111672</v>
      </c>
      <c r="J330" s="194">
        <v>5050</v>
      </c>
      <c r="K330" s="194">
        <v>4776</v>
      </c>
      <c r="L330" s="195">
        <v>9826</v>
      </c>
      <c r="M330" s="187" t="s">
        <v>166</v>
      </c>
      <c r="N330" s="293"/>
      <c r="O330" s="295"/>
    </row>
    <row r="331" spans="1:15" s="185" customFormat="1" ht="18" customHeight="1">
      <c r="A331" s="262"/>
      <c r="B331" s="251"/>
      <c r="C331" s="187" t="s">
        <v>167</v>
      </c>
      <c r="D331" s="194">
        <v>62508</v>
      </c>
      <c r="E331" s="194">
        <v>59854</v>
      </c>
      <c r="F331" s="195">
        <v>122362</v>
      </c>
      <c r="G331" s="194">
        <v>57700</v>
      </c>
      <c r="H331" s="194">
        <v>55056</v>
      </c>
      <c r="I331" s="195">
        <v>112756</v>
      </c>
      <c r="J331" s="194">
        <v>4808</v>
      </c>
      <c r="K331" s="194">
        <v>4798</v>
      </c>
      <c r="L331" s="195">
        <v>9606</v>
      </c>
      <c r="M331" s="187" t="s">
        <v>167</v>
      </c>
      <c r="N331" s="293"/>
      <c r="O331" s="295"/>
    </row>
    <row r="332" spans="1:15" s="185" customFormat="1" ht="18" customHeight="1">
      <c r="A332" s="262"/>
      <c r="B332" s="252"/>
      <c r="C332" s="187" t="s">
        <v>168</v>
      </c>
      <c r="D332" s="194">
        <v>63393</v>
      </c>
      <c r="E332" s="194">
        <v>60833</v>
      </c>
      <c r="F332" s="195">
        <v>124226</v>
      </c>
      <c r="G332" s="194">
        <v>58490</v>
      </c>
      <c r="H332" s="194">
        <v>56086</v>
      </c>
      <c r="I332" s="195">
        <v>114576</v>
      </c>
      <c r="J332" s="194">
        <v>4903</v>
      </c>
      <c r="K332" s="194">
        <v>4747</v>
      </c>
      <c r="L332" s="195">
        <v>9650</v>
      </c>
      <c r="M332" s="187" t="s">
        <v>168</v>
      </c>
      <c r="N332" s="257"/>
      <c r="O332" s="295"/>
    </row>
    <row r="333" spans="1:15" s="185" customFormat="1" ht="18" customHeight="1">
      <c r="A333" s="262"/>
      <c r="B333" s="250" t="s">
        <v>297</v>
      </c>
      <c r="C333" s="187" t="s">
        <v>169</v>
      </c>
      <c r="D333" s="194">
        <v>63345</v>
      </c>
      <c r="E333" s="194">
        <v>60974</v>
      </c>
      <c r="F333" s="195">
        <v>124319</v>
      </c>
      <c r="G333" s="194">
        <v>58567</v>
      </c>
      <c r="H333" s="194">
        <v>56311</v>
      </c>
      <c r="I333" s="195">
        <v>114878</v>
      </c>
      <c r="J333" s="194">
        <v>4778</v>
      </c>
      <c r="K333" s="194">
        <v>4663</v>
      </c>
      <c r="L333" s="195">
        <v>9441</v>
      </c>
      <c r="M333" s="187" t="s">
        <v>169</v>
      </c>
      <c r="N333" s="256" t="s">
        <v>297</v>
      </c>
      <c r="O333" s="295"/>
    </row>
    <row r="334" spans="1:15" s="185" customFormat="1" ht="18" customHeight="1">
      <c r="A334" s="262"/>
      <c r="B334" s="251"/>
      <c r="C334" s="187" t="s">
        <v>170</v>
      </c>
      <c r="D334" s="194">
        <v>62989</v>
      </c>
      <c r="E334" s="194">
        <v>60359</v>
      </c>
      <c r="F334" s="195">
        <v>123348</v>
      </c>
      <c r="G334" s="194">
        <v>58198</v>
      </c>
      <c r="H334" s="194">
        <v>55866</v>
      </c>
      <c r="I334" s="195">
        <v>114064</v>
      </c>
      <c r="J334" s="194">
        <v>4791</v>
      </c>
      <c r="K334" s="194">
        <v>4493</v>
      </c>
      <c r="L334" s="195">
        <v>9284</v>
      </c>
      <c r="M334" s="187" t="s">
        <v>170</v>
      </c>
      <c r="N334" s="293"/>
      <c r="O334" s="295"/>
    </row>
    <row r="335" spans="1:15" s="185" customFormat="1" ht="18" customHeight="1">
      <c r="A335" s="262"/>
      <c r="B335" s="251"/>
      <c r="C335" s="187" t="s">
        <v>171</v>
      </c>
      <c r="D335" s="194">
        <v>63961</v>
      </c>
      <c r="E335" s="194">
        <v>60681</v>
      </c>
      <c r="F335" s="195">
        <v>124642</v>
      </c>
      <c r="G335" s="194">
        <v>59004</v>
      </c>
      <c r="H335" s="194">
        <v>56009</v>
      </c>
      <c r="I335" s="195">
        <v>115013</v>
      </c>
      <c r="J335" s="194">
        <v>4957</v>
      </c>
      <c r="K335" s="194">
        <v>4672</v>
      </c>
      <c r="L335" s="195">
        <v>9629</v>
      </c>
      <c r="M335" s="187" t="s">
        <v>171</v>
      </c>
      <c r="N335" s="293"/>
      <c r="O335" s="295"/>
    </row>
    <row r="336" spans="1:15" s="185" customFormat="1" ht="18" customHeight="1">
      <c r="A336" s="262"/>
      <c r="B336" s="251"/>
      <c r="C336" s="187" t="s">
        <v>173</v>
      </c>
      <c r="D336" s="194">
        <v>66167</v>
      </c>
      <c r="E336" s="194">
        <v>63895</v>
      </c>
      <c r="F336" s="195">
        <v>130062</v>
      </c>
      <c r="G336" s="194">
        <v>61134</v>
      </c>
      <c r="H336" s="194">
        <v>58708</v>
      </c>
      <c r="I336" s="195">
        <v>119842</v>
      </c>
      <c r="J336" s="194">
        <v>5033</v>
      </c>
      <c r="K336" s="194">
        <v>5187</v>
      </c>
      <c r="L336" s="195">
        <v>10220</v>
      </c>
      <c r="M336" s="187" t="s">
        <v>173</v>
      </c>
      <c r="N336" s="293"/>
      <c r="O336" s="295"/>
    </row>
    <row r="337" spans="1:15" s="185" customFormat="1" ht="18" customHeight="1">
      <c r="A337" s="262"/>
      <c r="B337" s="252"/>
      <c r="C337" s="187" t="s">
        <v>174</v>
      </c>
      <c r="D337" s="194">
        <v>68806</v>
      </c>
      <c r="E337" s="194">
        <v>66672</v>
      </c>
      <c r="F337" s="195">
        <v>135478</v>
      </c>
      <c r="G337" s="194">
        <v>63392</v>
      </c>
      <c r="H337" s="194">
        <v>60880</v>
      </c>
      <c r="I337" s="195">
        <v>124272</v>
      </c>
      <c r="J337" s="194">
        <v>5414</v>
      </c>
      <c r="K337" s="194">
        <v>5792</v>
      </c>
      <c r="L337" s="195">
        <v>11206</v>
      </c>
      <c r="M337" s="187" t="s">
        <v>174</v>
      </c>
      <c r="N337" s="257"/>
      <c r="O337" s="295"/>
    </row>
    <row r="338" spans="1:15" s="185" customFormat="1" ht="18" customHeight="1">
      <c r="A338" s="262"/>
      <c r="B338" s="250" t="s">
        <v>298</v>
      </c>
      <c r="C338" s="187" t="s">
        <v>175</v>
      </c>
      <c r="D338" s="194">
        <v>70124</v>
      </c>
      <c r="E338" s="194">
        <v>68262</v>
      </c>
      <c r="F338" s="195">
        <v>138386</v>
      </c>
      <c r="G338" s="194">
        <v>64291</v>
      </c>
      <c r="H338" s="194">
        <v>61649</v>
      </c>
      <c r="I338" s="195">
        <v>125940</v>
      </c>
      <c r="J338" s="194">
        <v>5833</v>
      </c>
      <c r="K338" s="194">
        <v>6613</v>
      </c>
      <c r="L338" s="195">
        <v>12446</v>
      </c>
      <c r="M338" s="187" t="s">
        <v>175</v>
      </c>
      <c r="N338" s="256" t="s">
        <v>298</v>
      </c>
      <c r="O338" s="295"/>
    </row>
    <row r="339" spans="1:15" s="185" customFormat="1" ht="18" customHeight="1">
      <c r="A339" s="262"/>
      <c r="B339" s="251"/>
      <c r="C339" s="187" t="s">
        <v>176</v>
      </c>
      <c r="D339" s="194">
        <v>69963</v>
      </c>
      <c r="E339" s="194">
        <v>68762</v>
      </c>
      <c r="F339" s="195">
        <v>138725</v>
      </c>
      <c r="G339" s="194">
        <v>63451</v>
      </c>
      <c r="H339" s="194">
        <v>60947</v>
      </c>
      <c r="I339" s="195">
        <v>124398</v>
      </c>
      <c r="J339" s="194">
        <v>6512</v>
      </c>
      <c r="K339" s="194">
        <v>7815</v>
      </c>
      <c r="L339" s="195">
        <v>14327</v>
      </c>
      <c r="M339" s="187" t="s">
        <v>176</v>
      </c>
      <c r="N339" s="293"/>
      <c r="O339" s="295"/>
    </row>
    <row r="340" spans="1:15" s="185" customFormat="1" ht="18" customHeight="1">
      <c r="A340" s="262"/>
      <c r="B340" s="251"/>
      <c r="C340" s="187" t="s">
        <v>177</v>
      </c>
      <c r="D340" s="194">
        <v>68811</v>
      </c>
      <c r="E340" s="194">
        <v>68537</v>
      </c>
      <c r="F340" s="195">
        <v>137348</v>
      </c>
      <c r="G340" s="194">
        <v>61974</v>
      </c>
      <c r="H340" s="194">
        <v>59653</v>
      </c>
      <c r="I340" s="195">
        <v>121627</v>
      </c>
      <c r="J340" s="194">
        <v>6837</v>
      </c>
      <c r="K340" s="194">
        <v>8884</v>
      </c>
      <c r="L340" s="195">
        <v>15721</v>
      </c>
      <c r="M340" s="187" t="s">
        <v>177</v>
      </c>
      <c r="N340" s="293"/>
      <c r="O340" s="295"/>
    </row>
    <row r="341" spans="1:15" s="185" customFormat="1" ht="18" customHeight="1">
      <c r="A341" s="262"/>
      <c r="B341" s="251"/>
      <c r="C341" s="187" t="s">
        <v>178</v>
      </c>
      <c r="D341" s="194">
        <v>69043</v>
      </c>
      <c r="E341" s="194">
        <v>68984</v>
      </c>
      <c r="F341" s="195">
        <v>138027</v>
      </c>
      <c r="G341" s="194">
        <v>61261</v>
      </c>
      <c r="H341" s="194">
        <v>58947</v>
      </c>
      <c r="I341" s="195">
        <v>120208</v>
      </c>
      <c r="J341" s="194">
        <v>7782</v>
      </c>
      <c r="K341" s="194">
        <v>10037</v>
      </c>
      <c r="L341" s="195">
        <v>17819</v>
      </c>
      <c r="M341" s="187" t="s">
        <v>178</v>
      </c>
      <c r="N341" s="293"/>
      <c r="O341" s="295"/>
    </row>
    <row r="342" spans="1:15" s="185" customFormat="1" ht="18" customHeight="1">
      <c r="A342" s="262"/>
      <c r="B342" s="252"/>
      <c r="C342" s="187" t="s">
        <v>179</v>
      </c>
      <c r="D342" s="194">
        <v>68259</v>
      </c>
      <c r="E342" s="194">
        <v>68645</v>
      </c>
      <c r="F342" s="195">
        <v>136904</v>
      </c>
      <c r="G342" s="194">
        <v>59754</v>
      </c>
      <c r="H342" s="194">
        <v>57638</v>
      </c>
      <c r="I342" s="195">
        <v>117392</v>
      </c>
      <c r="J342" s="194">
        <v>8505</v>
      </c>
      <c r="K342" s="194">
        <v>11007</v>
      </c>
      <c r="L342" s="195">
        <v>19512</v>
      </c>
      <c r="M342" s="187" t="s">
        <v>179</v>
      </c>
      <c r="N342" s="257"/>
      <c r="O342" s="295"/>
    </row>
    <row r="343" spans="1:15" s="185" customFormat="1" ht="18" customHeight="1">
      <c r="A343" s="262"/>
      <c r="B343" s="250" t="s">
        <v>299</v>
      </c>
      <c r="C343" s="187" t="s">
        <v>180</v>
      </c>
      <c r="D343" s="194">
        <v>68873</v>
      </c>
      <c r="E343" s="194">
        <v>69143</v>
      </c>
      <c r="F343" s="195">
        <v>138016</v>
      </c>
      <c r="G343" s="194">
        <v>59609</v>
      </c>
      <c r="H343" s="194">
        <v>57460</v>
      </c>
      <c r="I343" s="195">
        <v>117069</v>
      </c>
      <c r="J343" s="194">
        <v>9264</v>
      </c>
      <c r="K343" s="194">
        <v>11683</v>
      </c>
      <c r="L343" s="195">
        <v>20947</v>
      </c>
      <c r="M343" s="187" t="s">
        <v>180</v>
      </c>
      <c r="N343" s="256" t="s">
        <v>299</v>
      </c>
      <c r="O343" s="295"/>
    </row>
    <row r="344" spans="1:15" s="185" customFormat="1" ht="18" customHeight="1">
      <c r="A344" s="262"/>
      <c r="B344" s="251"/>
      <c r="C344" s="187" t="s">
        <v>181</v>
      </c>
      <c r="D344" s="194">
        <v>67399</v>
      </c>
      <c r="E344" s="194">
        <v>68265</v>
      </c>
      <c r="F344" s="195">
        <v>135664</v>
      </c>
      <c r="G344" s="194">
        <v>57330</v>
      </c>
      <c r="H344" s="194">
        <v>56027</v>
      </c>
      <c r="I344" s="195">
        <v>113357</v>
      </c>
      <c r="J344" s="194">
        <v>10069</v>
      </c>
      <c r="K344" s="194">
        <v>12238</v>
      </c>
      <c r="L344" s="195">
        <v>22307</v>
      </c>
      <c r="M344" s="187" t="s">
        <v>181</v>
      </c>
      <c r="N344" s="293"/>
      <c r="O344" s="295"/>
    </row>
    <row r="345" spans="1:15" s="185" customFormat="1" ht="18" customHeight="1">
      <c r="A345" s="262"/>
      <c r="B345" s="251"/>
      <c r="C345" s="187" t="s">
        <v>182</v>
      </c>
      <c r="D345" s="194">
        <v>68793</v>
      </c>
      <c r="E345" s="194">
        <v>69528</v>
      </c>
      <c r="F345" s="195">
        <v>138321</v>
      </c>
      <c r="G345" s="194">
        <v>57726</v>
      </c>
      <c r="H345" s="194">
        <v>56826</v>
      </c>
      <c r="I345" s="195">
        <v>114552</v>
      </c>
      <c r="J345" s="194">
        <v>11067</v>
      </c>
      <c r="K345" s="194">
        <v>12702</v>
      </c>
      <c r="L345" s="195">
        <v>23769</v>
      </c>
      <c r="M345" s="187" t="s">
        <v>182</v>
      </c>
      <c r="N345" s="293"/>
      <c r="O345" s="295"/>
    </row>
    <row r="346" spans="1:15" s="185" customFormat="1" ht="18" customHeight="1">
      <c r="A346" s="262"/>
      <c r="B346" s="251"/>
      <c r="C346" s="187" t="s">
        <v>183</v>
      </c>
      <c r="D346" s="194">
        <v>69646</v>
      </c>
      <c r="E346" s="194">
        <v>69664</v>
      </c>
      <c r="F346" s="195">
        <v>139310</v>
      </c>
      <c r="G346" s="194">
        <v>58346</v>
      </c>
      <c r="H346" s="194">
        <v>57188</v>
      </c>
      <c r="I346" s="195">
        <v>115534</v>
      </c>
      <c r="J346" s="194">
        <v>11300</v>
      </c>
      <c r="K346" s="194">
        <v>12476</v>
      </c>
      <c r="L346" s="195">
        <v>23776</v>
      </c>
      <c r="M346" s="187" t="s">
        <v>183</v>
      </c>
      <c r="N346" s="293"/>
      <c r="O346" s="295"/>
    </row>
    <row r="347" spans="1:15" s="185" customFormat="1" ht="18" customHeight="1">
      <c r="A347" s="262"/>
      <c r="B347" s="252"/>
      <c r="C347" s="187" t="s">
        <v>184</v>
      </c>
      <c r="D347" s="194">
        <v>71637</v>
      </c>
      <c r="E347" s="194">
        <v>71550</v>
      </c>
      <c r="F347" s="195">
        <v>143187</v>
      </c>
      <c r="G347" s="194">
        <v>59561</v>
      </c>
      <c r="H347" s="194">
        <v>58406</v>
      </c>
      <c r="I347" s="195">
        <v>117967</v>
      </c>
      <c r="J347" s="194">
        <v>12076</v>
      </c>
      <c r="K347" s="194">
        <v>13144</v>
      </c>
      <c r="L347" s="195">
        <v>25220</v>
      </c>
      <c r="M347" s="187" t="s">
        <v>184</v>
      </c>
      <c r="N347" s="257"/>
      <c r="O347" s="295"/>
    </row>
    <row r="348" spans="1:15" s="185" customFormat="1" ht="18" customHeight="1">
      <c r="A348" s="262"/>
      <c r="B348" s="250" t="s">
        <v>300</v>
      </c>
      <c r="C348" s="187" t="s">
        <v>185</v>
      </c>
      <c r="D348" s="194">
        <v>72955</v>
      </c>
      <c r="E348" s="194">
        <v>72570</v>
      </c>
      <c r="F348" s="195">
        <v>145525</v>
      </c>
      <c r="G348" s="194">
        <v>60964</v>
      </c>
      <c r="H348" s="194">
        <v>59931</v>
      </c>
      <c r="I348" s="195">
        <v>120895</v>
      </c>
      <c r="J348" s="194">
        <v>11991</v>
      </c>
      <c r="K348" s="194">
        <v>12639</v>
      </c>
      <c r="L348" s="195">
        <v>24630</v>
      </c>
      <c r="M348" s="187" t="s">
        <v>185</v>
      </c>
      <c r="N348" s="256" t="s">
        <v>300</v>
      </c>
      <c r="O348" s="295"/>
    </row>
    <row r="349" spans="1:15" s="185" customFormat="1" ht="18" customHeight="1">
      <c r="A349" s="262"/>
      <c r="B349" s="251"/>
      <c r="C349" s="187" t="s">
        <v>186</v>
      </c>
      <c r="D349" s="194">
        <v>73549</v>
      </c>
      <c r="E349" s="194">
        <v>73819</v>
      </c>
      <c r="F349" s="195">
        <v>147368</v>
      </c>
      <c r="G349" s="194">
        <v>60654</v>
      </c>
      <c r="H349" s="194">
        <v>60660</v>
      </c>
      <c r="I349" s="195">
        <v>121314</v>
      </c>
      <c r="J349" s="194">
        <v>12895</v>
      </c>
      <c r="K349" s="194">
        <v>13159</v>
      </c>
      <c r="L349" s="195">
        <v>26054</v>
      </c>
      <c r="M349" s="187" t="s">
        <v>186</v>
      </c>
      <c r="N349" s="293"/>
      <c r="O349" s="295"/>
    </row>
    <row r="350" spans="1:15" s="185" customFormat="1" ht="18" customHeight="1">
      <c r="A350" s="262"/>
      <c r="B350" s="251"/>
      <c r="C350" s="187" t="s">
        <v>187</v>
      </c>
      <c r="D350" s="194">
        <v>73709</v>
      </c>
      <c r="E350" s="194">
        <v>72219</v>
      </c>
      <c r="F350" s="195">
        <v>145928</v>
      </c>
      <c r="G350" s="194">
        <v>61045</v>
      </c>
      <c r="H350" s="194">
        <v>59495</v>
      </c>
      <c r="I350" s="195">
        <v>120540</v>
      </c>
      <c r="J350" s="194">
        <v>12664</v>
      </c>
      <c r="K350" s="194">
        <v>12724</v>
      </c>
      <c r="L350" s="195">
        <v>25388</v>
      </c>
      <c r="M350" s="187" t="s">
        <v>187</v>
      </c>
      <c r="N350" s="293"/>
      <c r="O350" s="295"/>
    </row>
    <row r="351" spans="1:15" s="185" customFormat="1" ht="18" customHeight="1">
      <c r="A351" s="262"/>
      <c r="B351" s="251"/>
      <c r="C351" s="187" t="s">
        <v>188</v>
      </c>
      <c r="D351" s="194">
        <v>72642</v>
      </c>
      <c r="E351" s="194">
        <v>71920</v>
      </c>
      <c r="F351" s="195">
        <v>144562</v>
      </c>
      <c r="G351" s="194">
        <v>59928</v>
      </c>
      <c r="H351" s="194">
        <v>59526</v>
      </c>
      <c r="I351" s="195">
        <v>119454</v>
      </c>
      <c r="J351" s="194">
        <v>12714</v>
      </c>
      <c r="K351" s="194">
        <v>12394</v>
      </c>
      <c r="L351" s="195">
        <v>25108</v>
      </c>
      <c r="M351" s="187" t="s">
        <v>188</v>
      </c>
      <c r="N351" s="293"/>
      <c r="O351" s="295"/>
    </row>
    <row r="352" spans="1:15" s="185" customFormat="1" ht="18" customHeight="1">
      <c r="A352" s="262"/>
      <c r="B352" s="252"/>
      <c r="C352" s="187" t="s">
        <v>189</v>
      </c>
      <c r="D352" s="194">
        <v>71839</v>
      </c>
      <c r="E352" s="194">
        <v>71124</v>
      </c>
      <c r="F352" s="195">
        <v>142963</v>
      </c>
      <c r="G352" s="194">
        <v>59363</v>
      </c>
      <c r="H352" s="194">
        <v>59157</v>
      </c>
      <c r="I352" s="195">
        <v>118520</v>
      </c>
      <c r="J352" s="194">
        <v>12476</v>
      </c>
      <c r="K352" s="194">
        <v>11967</v>
      </c>
      <c r="L352" s="195">
        <v>24443</v>
      </c>
      <c r="M352" s="187" t="s">
        <v>189</v>
      </c>
      <c r="N352" s="257"/>
      <c r="O352" s="295"/>
    </row>
    <row r="353" spans="1:15" s="185" customFormat="1" ht="18" customHeight="1">
      <c r="A353" s="262"/>
      <c r="B353" s="250" t="s">
        <v>301</v>
      </c>
      <c r="C353" s="187" t="s">
        <v>190</v>
      </c>
      <c r="D353" s="194">
        <v>71486</v>
      </c>
      <c r="E353" s="194">
        <v>70139</v>
      </c>
      <c r="F353" s="195">
        <v>141625</v>
      </c>
      <c r="G353" s="194">
        <v>59072</v>
      </c>
      <c r="H353" s="194">
        <v>58574</v>
      </c>
      <c r="I353" s="195">
        <v>117646</v>
      </c>
      <c r="J353" s="194">
        <v>12414</v>
      </c>
      <c r="K353" s="194">
        <v>11565</v>
      </c>
      <c r="L353" s="195">
        <v>23979</v>
      </c>
      <c r="M353" s="187" t="s">
        <v>190</v>
      </c>
      <c r="N353" s="256" t="s">
        <v>301</v>
      </c>
      <c r="O353" s="295"/>
    </row>
    <row r="354" spans="1:15" s="185" customFormat="1" ht="18" customHeight="1">
      <c r="A354" s="262"/>
      <c r="B354" s="251"/>
      <c r="C354" s="187" t="s">
        <v>191</v>
      </c>
      <c r="D354" s="194">
        <v>70605</v>
      </c>
      <c r="E354" s="194">
        <v>69116</v>
      </c>
      <c r="F354" s="195">
        <v>139721</v>
      </c>
      <c r="G354" s="194">
        <v>58435</v>
      </c>
      <c r="H354" s="194">
        <v>57766</v>
      </c>
      <c r="I354" s="195">
        <v>116201</v>
      </c>
      <c r="J354" s="194">
        <v>12170</v>
      </c>
      <c r="K354" s="194">
        <v>11350</v>
      </c>
      <c r="L354" s="195">
        <v>23520</v>
      </c>
      <c r="M354" s="187" t="s">
        <v>191</v>
      </c>
      <c r="N354" s="293"/>
      <c r="O354" s="295"/>
    </row>
    <row r="355" spans="1:15" s="185" customFormat="1" ht="18" customHeight="1">
      <c r="A355" s="262"/>
      <c r="B355" s="251"/>
      <c r="C355" s="187" t="s">
        <v>192</v>
      </c>
      <c r="D355" s="194">
        <v>72834</v>
      </c>
      <c r="E355" s="194">
        <v>70981</v>
      </c>
      <c r="F355" s="195">
        <v>143815</v>
      </c>
      <c r="G355" s="194">
        <v>60579</v>
      </c>
      <c r="H355" s="194">
        <v>59826</v>
      </c>
      <c r="I355" s="195">
        <v>120405</v>
      </c>
      <c r="J355" s="194">
        <v>12255</v>
      </c>
      <c r="K355" s="194">
        <v>11155</v>
      </c>
      <c r="L355" s="195">
        <v>23410</v>
      </c>
      <c r="M355" s="187" t="s">
        <v>192</v>
      </c>
      <c r="N355" s="293"/>
      <c r="O355" s="295"/>
    </row>
    <row r="356" spans="1:15" s="185" customFormat="1" ht="18" customHeight="1">
      <c r="A356" s="262"/>
      <c r="B356" s="251"/>
      <c r="C356" s="187" t="s">
        <v>193</v>
      </c>
      <c r="D356" s="194">
        <v>75052</v>
      </c>
      <c r="E356" s="194">
        <v>72796</v>
      </c>
      <c r="F356" s="195">
        <v>147848</v>
      </c>
      <c r="G356" s="194">
        <v>62914</v>
      </c>
      <c r="H356" s="194">
        <v>61939</v>
      </c>
      <c r="I356" s="195">
        <v>124853</v>
      </c>
      <c r="J356" s="194">
        <v>12138</v>
      </c>
      <c r="K356" s="194">
        <v>10857</v>
      </c>
      <c r="L356" s="195">
        <v>22995</v>
      </c>
      <c r="M356" s="187" t="s">
        <v>193</v>
      </c>
      <c r="N356" s="293"/>
      <c r="O356" s="295"/>
    </row>
    <row r="357" spans="1:15" s="185" customFormat="1" ht="18" customHeight="1">
      <c r="A357" s="262"/>
      <c r="B357" s="252"/>
      <c r="C357" s="187" t="s">
        <v>194</v>
      </c>
      <c r="D357" s="194">
        <v>77176</v>
      </c>
      <c r="E357" s="194">
        <v>75671</v>
      </c>
      <c r="F357" s="195">
        <v>152847</v>
      </c>
      <c r="G357" s="194">
        <v>65152</v>
      </c>
      <c r="H357" s="194">
        <v>64760</v>
      </c>
      <c r="I357" s="195">
        <v>129912</v>
      </c>
      <c r="J357" s="194">
        <v>12024</v>
      </c>
      <c r="K357" s="194">
        <v>10911</v>
      </c>
      <c r="L357" s="195">
        <v>22935</v>
      </c>
      <c r="M357" s="187" t="s">
        <v>194</v>
      </c>
      <c r="N357" s="257"/>
      <c r="O357" s="295"/>
    </row>
    <row r="358" spans="1:15" s="185" customFormat="1" ht="18" customHeight="1">
      <c r="A358" s="262"/>
      <c r="B358" s="250" t="s">
        <v>302</v>
      </c>
      <c r="C358" s="187" t="s">
        <v>195</v>
      </c>
      <c r="D358" s="194">
        <v>78973</v>
      </c>
      <c r="E358" s="194">
        <v>77356</v>
      </c>
      <c r="F358" s="195">
        <v>156329</v>
      </c>
      <c r="G358" s="194">
        <v>67161</v>
      </c>
      <c r="H358" s="194">
        <v>67001</v>
      </c>
      <c r="I358" s="195">
        <v>134162</v>
      </c>
      <c r="J358" s="194">
        <v>11812</v>
      </c>
      <c r="K358" s="194">
        <v>10355</v>
      </c>
      <c r="L358" s="195">
        <v>22167</v>
      </c>
      <c r="M358" s="187" t="s">
        <v>195</v>
      </c>
      <c r="N358" s="256" t="s">
        <v>302</v>
      </c>
      <c r="O358" s="295"/>
    </row>
    <row r="359" spans="1:15" s="185" customFormat="1" ht="18" customHeight="1">
      <c r="A359" s="262"/>
      <c r="B359" s="251"/>
      <c r="C359" s="187" t="s">
        <v>196</v>
      </c>
      <c r="D359" s="194">
        <v>80232</v>
      </c>
      <c r="E359" s="194">
        <v>77820</v>
      </c>
      <c r="F359" s="195">
        <v>158052</v>
      </c>
      <c r="G359" s="194">
        <v>68139</v>
      </c>
      <c r="H359" s="194">
        <v>67310</v>
      </c>
      <c r="I359" s="195">
        <v>135449</v>
      </c>
      <c r="J359" s="194">
        <v>12093</v>
      </c>
      <c r="K359" s="194">
        <v>10510</v>
      </c>
      <c r="L359" s="195">
        <v>22603</v>
      </c>
      <c r="M359" s="187" t="s">
        <v>196</v>
      </c>
      <c r="N359" s="293"/>
      <c r="O359" s="295"/>
    </row>
    <row r="360" spans="1:15" s="185" customFormat="1" ht="18" customHeight="1">
      <c r="A360" s="262"/>
      <c r="B360" s="251"/>
      <c r="C360" s="187" t="s">
        <v>197</v>
      </c>
      <c r="D360" s="194">
        <v>79433</v>
      </c>
      <c r="E360" s="194">
        <v>77135</v>
      </c>
      <c r="F360" s="195">
        <v>156568</v>
      </c>
      <c r="G360" s="194">
        <v>67837</v>
      </c>
      <c r="H360" s="194">
        <v>67120</v>
      </c>
      <c r="I360" s="195">
        <v>134957</v>
      </c>
      <c r="J360" s="194">
        <v>11596</v>
      </c>
      <c r="K360" s="194">
        <v>10015</v>
      </c>
      <c r="L360" s="195">
        <v>21611</v>
      </c>
      <c r="M360" s="187" t="s">
        <v>197</v>
      </c>
      <c r="N360" s="293"/>
      <c r="O360" s="295"/>
    </row>
    <row r="361" spans="1:15" s="185" customFormat="1" ht="18" customHeight="1">
      <c r="A361" s="262"/>
      <c r="B361" s="251"/>
      <c r="C361" s="187" t="s">
        <v>198</v>
      </c>
      <c r="D361" s="194">
        <v>79077</v>
      </c>
      <c r="E361" s="194">
        <v>77124</v>
      </c>
      <c r="F361" s="195">
        <v>156201</v>
      </c>
      <c r="G361" s="194">
        <v>67624</v>
      </c>
      <c r="H361" s="194">
        <v>67216</v>
      </c>
      <c r="I361" s="195">
        <v>134840</v>
      </c>
      <c r="J361" s="194">
        <v>11453</v>
      </c>
      <c r="K361" s="194">
        <v>9908</v>
      </c>
      <c r="L361" s="195">
        <v>21361</v>
      </c>
      <c r="M361" s="187" t="s">
        <v>198</v>
      </c>
      <c r="N361" s="293"/>
      <c r="O361" s="295"/>
    </row>
    <row r="362" spans="1:15" s="185" customFormat="1" ht="18" customHeight="1">
      <c r="A362" s="262"/>
      <c r="B362" s="252"/>
      <c r="C362" s="187" t="s">
        <v>199</v>
      </c>
      <c r="D362" s="194">
        <v>80067</v>
      </c>
      <c r="E362" s="194">
        <v>77048</v>
      </c>
      <c r="F362" s="195">
        <v>157115</v>
      </c>
      <c r="G362" s="194">
        <v>69207</v>
      </c>
      <c r="H362" s="194">
        <v>67825</v>
      </c>
      <c r="I362" s="195">
        <v>137032</v>
      </c>
      <c r="J362" s="194">
        <v>10860</v>
      </c>
      <c r="K362" s="194">
        <v>9223</v>
      </c>
      <c r="L362" s="195">
        <v>20083</v>
      </c>
      <c r="M362" s="187" t="s">
        <v>199</v>
      </c>
      <c r="N362" s="257"/>
      <c r="O362" s="295"/>
    </row>
    <row r="363" spans="1:15" s="185" customFormat="1" ht="18" customHeight="1">
      <c r="A363" s="262"/>
      <c r="B363" s="250" t="s">
        <v>303</v>
      </c>
      <c r="C363" s="187" t="s">
        <v>200</v>
      </c>
      <c r="D363" s="194">
        <v>81864</v>
      </c>
      <c r="E363" s="194">
        <v>79421</v>
      </c>
      <c r="F363" s="195">
        <v>161285</v>
      </c>
      <c r="G363" s="194">
        <v>70857</v>
      </c>
      <c r="H363" s="194">
        <v>70278</v>
      </c>
      <c r="I363" s="195">
        <v>141135</v>
      </c>
      <c r="J363" s="194">
        <v>11007</v>
      </c>
      <c r="K363" s="194">
        <v>9143</v>
      </c>
      <c r="L363" s="195">
        <v>20150</v>
      </c>
      <c r="M363" s="187" t="s">
        <v>200</v>
      </c>
      <c r="N363" s="256" t="s">
        <v>303</v>
      </c>
      <c r="O363" s="295"/>
    </row>
    <row r="364" spans="1:15" s="185" customFormat="1" ht="18" customHeight="1">
      <c r="A364" s="262"/>
      <c r="B364" s="251"/>
      <c r="C364" s="187" t="s">
        <v>201</v>
      </c>
      <c r="D364" s="194">
        <v>83797</v>
      </c>
      <c r="E364" s="194">
        <v>81133</v>
      </c>
      <c r="F364" s="195">
        <v>164930</v>
      </c>
      <c r="G364" s="194">
        <v>73173</v>
      </c>
      <c r="H364" s="194">
        <v>72318</v>
      </c>
      <c r="I364" s="195">
        <v>145491</v>
      </c>
      <c r="J364" s="194">
        <v>10624</v>
      </c>
      <c r="K364" s="194">
        <v>8815</v>
      </c>
      <c r="L364" s="195">
        <v>19439</v>
      </c>
      <c r="M364" s="187" t="s">
        <v>201</v>
      </c>
      <c r="N364" s="293"/>
      <c r="O364" s="295"/>
    </row>
    <row r="365" spans="1:15" s="185" customFormat="1" ht="18" customHeight="1">
      <c r="A365" s="262"/>
      <c r="B365" s="251"/>
      <c r="C365" s="187" t="s">
        <v>202</v>
      </c>
      <c r="D365" s="194">
        <v>85774</v>
      </c>
      <c r="E365" s="194">
        <v>83912</v>
      </c>
      <c r="F365" s="195">
        <v>169686</v>
      </c>
      <c r="G365" s="194">
        <v>75454</v>
      </c>
      <c r="H365" s="194">
        <v>75274</v>
      </c>
      <c r="I365" s="195">
        <v>150728</v>
      </c>
      <c r="J365" s="194">
        <v>10320</v>
      </c>
      <c r="K365" s="194">
        <v>8638</v>
      </c>
      <c r="L365" s="195">
        <v>18958</v>
      </c>
      <c r="M365" s="187" t="s">
        <v>202</v>
      </c>
      <c r="N365" s="293"/>
      <c r="O365" s="295"/>
    </row>
    <row r="366" spans="1:15" s="185" customFormat="1" ht="18" customHeight="1">
      <c r="A366" s="262"/>
      <c r="B366" s="251"/>
      <c r="C366" s="187" t="s">
        <v>203</v>
      </c>
      <c r="D366" s="194">
        <v>84060</v>
      </c>
      <c r="E366" s="194">
        <v>82353</v>
      </c>
      <c r="F366" s="195">
        <v>166413</v>
      </c>
      <c r="G366" s="194">
        <v>74369</v>
      </c>
      <c r="H366" s="194">
        <v>74245</v>
      </c>
      <c r="I366" s="195">
        <v>148614</v>
      </c>
      <c r="J366" s="194">
        <v>9691</v>
      </c>
      <c r="K366" s="194">
        <v>8108</v>
      </c>
      <c r="L366" s="195">
        <v>17799</v>
      </c>
      <c r="M366" s="187" t="s">
        <v>203</v>
      </c>
      <c r="N366" s="293"/>
      <c r="O366" s="295"/>
    </row>
    <row r="367" spans="1:15" s="185" customFormat="1" ht="18" customHeight="1">
      <c r="A367" s="262"/>
      <c r="B367" s="252"/>
      <c r="C367" s="187" t="s">
        <v>204</v>
      </c>
      <c r="D367" s="194">
        <v>82248</v>
      </c>
      <c r="E367" s="194">
        <v>80504</v>
      </c>
      <c r="F367" s="195">
        <v>162752</v>
      </c>
      <c r="G367" s="194">
        <v>72957</v>
      </c>
      <c r="H367" s="194">
        <v>72890</v>
      </c>
      <c r="I367" s="195">
        <v>145847</v>
      </c>
      <c r="J367" s="194">
        <v>9291</v>
      </c>
      <c r="K367" s="194">
        <v>7614</v>
      </c>
      <c r="L367" s="195">
        <v>16905</v>
      </c>
      <c r="M367" s="187" t="s">
        <v>204</v>
      </c>
      <c r="N367" s="257"/>
      <c r="O367" s="295"/>
    </row>
    <row r="368" spans="1:15" s="185" customFormat="1" ht="18" customHeight="1">
      <c r="A368" s="262"/>
      <c r="B368" s="250" t="s">
        <v>304</v>
      </c>
      <c r="C368" s="187" t="s">
        <v>205</v>
      </c>
      <c r="D368" s="194">
        <v>81427</v>
      </c>
      <c r="E368" s="194">
        <v>80917</v>
      </c>
      <c r="F368" s="195">
        <v>162344</v>
      </c>
      <c r="G368" s="194">
        <v>72603</v>
      </c>
      <c r="H368" s="194">
        <v>73587</v>
      </c>
      <c r="I368" s="195">
        <v>146190</v>
      </c>
      <c r="J368" s="194">
        <v>8824</v>
      </c>
      <c r="K368" s="194">
        <v>7330</v>
      </c>
      <c r="L368" s="195">
        <v>16154</v>
      </c>
      <c r="M368" s="187" t="s">
        <v>205</v>
      </c>
      <c r="N368" s="256" t="s">
        <v>304</v>
      </c>
      <c r="O368" s="295"/>
    </row>
    <row r="369" spans="1:15" s="185" customFormat="1" ht="18" customHeight="1">
      <c r="A369" s="262"/>
      <c r="B369" s="251"/>
      <c r="C369" s="187" t="s">
        <v>206</v>
      </c>
      <c r="D369" s="194">
        <v>80624</v>
      </c>
      <c r="E369" s="194">
        <v>79563</v>
      </c>
      <c r="F369" s="195">
        <v>160187</v>
      </c>
      <c r="G369" s="194">
        <v>71751</v>
      </c>
      <c r="H369" s="194">
        <v>72325</v>
      </c>
      <c r="I369" s="195">
        <v>144076</v>
      </c>
      <c r="J369" s="194">
        <v>8873</v>
      </c>
      <c r="K369" s="194">
        <v>7238</v>
      </c>
      <c r="L369" s="195">
        <v>16111</v>
      </c>
      <c r="M369" s="187" t="s">
        <v>206</v>
      </c>
      <c r="N369" s="293"/>
      <c r="O369" s="295"/>
    </row>
    <row r="370" spans="1:15" s="185" customFormat="1" ht="18" customHeight="1">
      <c r="A370" s="262"/>
      <c r="B370" s="251"/>
      <c r="C370" s="187" t="s">
        <v>207</v>
      </c>
      <c r="D370" s="194">
        <v>80104</v>
      </c>
      <c r="E370" s="194">
        <v>80063</v>
      </c>
      <c r="F370" s="195">
        <v>160167</v>
      </c>
      <c r="G370" s="194">
        <v>71928</v>
      </c>
      <c r="H370" s="194">
        <v>73186</v>
      </c>
      <c r="I370" s="195">
        <v>145114</v>
      </c>
      <c r="J370" s="194">
        <v>8176</v>
      </c>
      <c r="K370" s="194">
        <v>6877</v>
      </c>
      <c r="L370" s="195">
        <v>15053</v>
      </c>
      <c r="M370" s="187" t="s">
        <v>207</v>
      </c>
      <c r="N370" s="293"/>
      <c r="O370" s="295"/>
    </row>
    <row r="371" spans="1:15" s="185" customFormat="1" ht="18" customHeight="1">
      <c r="A371" s="262"/>
      <c r="B371" s="251"/>
      <c r="C371" s="187" t="s">
        <v>208</v>
      </c>
      <c r="D371" s="194">
        <v>78294</v>
      </c>
      <c r="E371" s="194">
        <v>77736</v>
      </c>
      <c r="F371" s="195">
        <v>156030</v>
      </c>
      <c r="G371" s="194">
        <v>70206</v>
      </c>
      <c r="H371" s="194">
        <v>71355</v>
      </c>
      <c r="I371" s="195">
        <v>141561</v>
      </c>
      <c r="J371" s="194">
        <v>8088</v>
      </c>
      <c r="K371" s="194">
        <v>6381</v>
      </c>
      <c r="L371" s="195">
        <v>14469</v>
      </c>
      <c r="M371" s="187" t="s">
        <v>208</v>
      </c>
      <c r="N371" s="293"/>
      <c r="O371" s="295"/>
    </row>
    <row r="372" spans="1:15" s="185" customFormat="1" ht="18" customHeight="1">
      <c r="A372" s="262"/>
      <c r="B372" s="252"/>
      <c r="C372" s="187" t="s">
        <v>209</v>
      </c>
      <c r="D372" s="194">
        <v>76413</v>
      </c>
      <c r="E372" s="194">
        <v>76042</v>
      </c>
      <c r="F372" s="195">
        <v>152455</v>
      </c>
      <c r="G372" s="194">
        <v>68888</v>
      </c>
      <c r="H372" s="194">
        <v>69884</v>
      </c>
      <c r="I372" s="195">
        <v>138772</v>
      </c>
      <c r="J372" s="194">
        <v>7525</v>
      </c>
      <c r="K372" s="194">
        <v>6158</v>
      </c>
      <c r="L372" s="195">
        <v>13683</v>
      </c>
      <c r="M372" s="187" t="s">
        <v>209</v>
      </c>
      <c r="N372" s="257"/>
      <c r="O372" s="295"/>
    </row>
    <row r="373" spans="1:15" s="185" customFormat="1" ht="18" customHeight="1">
      <c r="A373" s="262"/>
      <c r="B373" s="250" t="s">
        <v>305</v>
      </c>
      <c r="C373" s="187" t="s">
        <v>210</v>
      </c>
      <c r="D373" s="194">
        <v>74183</v>
      </c>
      <c r="E373" s="194">
        <v>74863</v>
      </c>
      <c r="F373" s="195">
        <v>149046</v>
      </c>
      <c r="G373" s="194">
        <v>66741</v>
      </c>
      <c r="H373" s="194">
        <v>68929</v>
      </c>
      <c r="I373" s="195">
        <v>135670</v>
      </c>
      <c r="J373" s="194">
        <v>7442</v>
      </c>
      <c r="K373" s="194">
        <v>5934</v>
      </c>
      <c r="L373" s="195">
        <v>13376</v>
      </c>
      <c r="M373" s="187" t="s">
        <v>210</v>
      </c>
      <c r="N373" s="256" t="s">
        <v>305</v>
      </c>
      <c r="O373" s="295"/>
    </row>
    <row r="374" spans="1:15" s="185" customFormat="1" ht="18" customHeight="1">
      <c r="A374" s="262"/>
      <c r="B374" s="251"/>
      <c r="C374" s="187" t="s">
        <v>211</v>
      </c>
      <c r="D374" s="194">
        <v>72723</v>
      </c>
      <c r="E374" s="194">
        <v>73974</v>
      </c>
      <c r="F374" s="195">
        <v>146697</v>
      </c>
      <c r="G374" s="194">
        <v>65605</v>
      </c>
      <c r="H374" s="194">
        <v>68162</v>
      </c>
      <c r="I374" s="195">
        <v>133767</v>
      </c>
      <c r="J374" s="194">
        <v>7118</v>
      </c>
      <c r="K374" s="194">
        <v>5812</v>
      </c>
      <c r="L374" s="195">
        <v>12930</v>
      </c>
      <c r="M374" s="187" t="s">
        <v>211</v>
      </c>
      <c r="N374" s="293"/>
      <c r="O374" s="295"/>
    </row>
    <row r="375" spans="1:15" s="185" customFormat="1" ht="18" customHeight="1">
      <c r="A375" s="262"/>
      <c r="B375" s="251"/>
      <c r="C375" s="187" t="s">
        <v>212</v>
      </c>
      <c r="D375" s="194">
        <v>71006</v>
      </c>
      <c r="E375" s="194">
        <v>72099</v>
      </c>
      <c r="F375" s="195">
        <v>143105</v>
      </c>
      <c r="G375" s="194">
        <v>64298</v>
      </c>
      <c r="H375" s="194">
        <v>66463</v>
      </c>
      <c r="I375" s="195">
        <v>130761</v>
      </c>
      <c r="J375" s="194">
        <v>6708</v>
      </c>
      <c r="K375" s="194">
        <v>5636</v>
      </c>
      <c r="L375" s="195">
        <v>12344</v>
      </c>
      <c r="M375" s="187" t="s">
        <v>212</v>
      </c>
      <c r="N375" s="293"/>
      <c r="O375" s="295"/>
    </row>
    <row r="376" spans="1:15" s="185" customFormat="1" ht="18" customHeight="1">
      <c r="A376" s="262"/>
      <c r="B376" s="251"/>
      <c r="C376" s="187" t="s">
        <v>213</v>
      </c>
      <c r="D376" s="194">
        <v>69310</v>
      </c>
      <c r="E376" s="194">
        <v>69853</v>
      </c>
      <c r="F376" s="195">
        <v>139163</v>
      </c>
      <c r="G376" s="194">
        <v>62984</v>
      </c>
      <c r="H376" s="194">
        <v>64603</v>
      </c>
      <c r="I376" s="195">
        <v>127587</v>
      </c>
      <c r="J376" s="194">
        <v>6326</v>
      </c>
      <c r="K376" s="194">
        <v>5250</v>
      </c>
      <c r="L376" s="195">
        <v>11576</v>
      </c>
      <c r="M376" s="187" t="s">
        <v>213</v>
      </c>
      <c r="N376" s="293"/>
      <c r="O376" s="295"/>
    </row>
    <row r="377" spans="1:15" s="185" customFormat="1" ht="18" customHeight="1">
      <c r="A377" s="262"/>
      <c r="B377" s="252"/>
      <c r="C377" s="187" t="s">
        <v>214</v>
      </c>
      <c r="D377" s="194">
        <v>68305</v>
      </c>
      <c r="E377" s="194">
        <v>68979</v>
      </c>
      <c r="F377" s="195">
        <v>137284</v>
      </c>
      <c r="G377" s="194">
        <v>62126</v>
      </c>
      <c r="H377" s="194">
        <v>63765</v>
      </c>
      <c r="I377" s="195">
        <v>125891</v>
      </c>
      <c r="J377" s="194">
        <v>6179</v>
      </c>
      <c r="K377" s="194">
        <v>5214</v>
      </c>
      <c r="L377" s="195">
        <v>11393</v>
      </c>
      <c r="M377" s="187" t="s">
        <v>214</v>
      </c>
      <c r="N377" s="257"/>
      <c r="O377" s="295"/>
    </row>
    <row r="378" spans="1:15" s="185" customFormat="1" ht="18" customHeight="1">
      <c r="A378" s="262"/>
      <c r="B378" s="250" t="s">
        <v>306</v>
      </c>
      <c r="C378" s="187" t="s">
        <v>215</v>
      </c>
      <c r="D378" s="194">
        <v>64791</v>
      </c>
      <c r="E378" s="194">
        <v>66276</v>
      </c>
      <c r="F378" s="195">
        <v>131067</v>
      </c>
      <c r="G378" s="194">
        <v>59007</v>
      </c>
      <c r="H378" s="194">
        <v>61443</v>
      </c>
      <c r="I378" s="195">
        <v>120450</v>
      </c>
      <c r="J378" s="194">
        <v>5784</v>
      </c>
      <c r="K378" s="194">
        <v>4833</v>
      </c>
      <c r="L378" s="195">
        <v>10617</v>
      </c>
      <c r="M378" s="187" t="s">
        <v>215</v>
      </c>
      <c r="N378" s="256" t="s">
        <v>306</v>
      </c>
      <c r="O378" s="295"/>
    </row>
    <row r="379" spans="1:15" s="185" customFormat="1" ht="18" customHeight="1">
      <c r="A379" s="262"/>
      <c r="B379" s="251"/>
      <c r="C379" s="187" t="s">
        <v>216</v>
      </c>
      <c r="D379" s="194">
        <v>64524</v>
      </c>
      <c r="E379" s="194">
        <v>66409</v>
      </c>
      <c r="F379" s="195">
        <v>130933</v>
      </c>
      <c r="G379" s="194">
        <v>58806</v>
      </c>
      <c r="H379" s="194">
        <v>61327</v>
      </c>
      <c r="I379" s="195">
        <v>120133</v>
      </c>
      <c r="J379" s="194">
        <v>5718</v>
      </c>
      <c r="K379" s="194">
        <v>5082</v>
      </c>
      <c r="L379" s="195">
        <v>10800</v>
      </c>
      <c r="M379" s="187" t="s">
        <v>216</v>
      </c>
      <c r="N379" s="293"/>
      <c r="O379" s="295"/>
    </row>
    <row r="380" spans="1:15" s="185" customFormat="1" ht="18" customHeight="1">
      <c r="A380" s="262"/>
      <c r="B380" s="251"/>
      <c r="C380" s="187" t="s">
        <v>217</v>
      </c>
      <c r="D380" s="194">
        <v>63912</v>
      </c>
      <c r="E380" s="194">
        <v>65315</v>
      </c>
      <c r="F380" s="195">
        <v>129227</v>
      </c>
      <c r="G380" s="194">
        <v>58305</v>
      </c>
      <c r="H380" s="194">
        <v>60697</v>
      </c>
      <c r="I380" s="195">
        <v>119002</v>
      </c>
      <c r="J380" s="194">
        <v>5607</v>
      </c>
      <c r="K380" s="194">
        <v>4618</v>
      </c>
      <c r="L380" s="195">
        <v>10225</v>
      </c>
      <c r="M380" s="187" t="s">
        <v>217</v>
      </c>
      <c r="N380" s="293"/>
      <c r="O380" s="295"/>
    </row>
    <row r="381" spans="1:15" s="185" customFormat="1" ht="18" customHeight="1">
      <c r="A381" s="262"/>
      <c r="B381" s="251"/>
      <c r="C381" s="187" t="s">
        <v>218</v>
      </c>
      <c r="D381" s="194">
        <v>63646</v>
      </c>
      <c r="E381" s="194">
        <v>66135</v>
      </c>
      <c r="F381" s="195">
        <v>129781</v>
      </c>
      <c r="G381" s="194">
        <v>58151</v>
      </c>
      <c r="H381" s="194">
        <v>61466</v>
      </c>
      <c r="I381" s="195">
        <v>119617</v>
      </c>
      <c r="J381" s="194">
        <v>5495</v>
      </c>
      <c r="K381" s="194">
        <v>4669</v>
      </c>
      <c r="L381" s="195">
        <v>10164</v>
      </c>
      <c r="M381" s="187" t="s">
        <v>218</v>
      </c>
      <c r="N381" s="293"/>
      <c r="O381" s="295"/>
    </row>
    <row r="382" spans="1:15" s="185" customFormat="1" ht="18" customHeight="1">
      <c r="A382" s="262"/>
      <c r="B382" s="252"/>
      <c r="C382" s="187" t="s">
        <v>219</v>
      </c>
      <c r="D382" s="194">
        <v>62325</v>
      </c>
      <c r="E382" s="194">
        <v>65069</v>
      </c>
      <c r="F382" s="195">
        <v>127394</v>
      </c>
      <c r="G382" s="194">
        <v>57106</v>
      </c>
      <c r="H382" s="194">
        <v>60675</v>
      </c>
      <c r="I382" s="195">
        <v>117781</v>
      </c>
      <c r="J382" s="194">
        <v>5219</v>
      </c>
      <c r="K382" s="194">
        <v>4394</v>
      </c>
      <c r="L382" s="195">
        <v>9613</v>
      </c>
      <c r="M382" s="187" t="s">
        <v>219</v>
      </c>
      <c r="N382" s="257"/>
      <c r="O382" s="295"/>
    </row>
    <row r="383" spans="1:15" s="185" customFormat="1" ht="18" customHeight="1">
      <c r="A383" s="262"/>
      <c r="B383" s="250" t="s">
        <v>307</v>
      </c>
      <c r="C383" s="187" t="s">
        <v>221</v>
      </c>
      <c r="D383" s="194">
        <v>61809</v>
      </c>
      <c r="E383" s="194">
        <v>64752</v>
      </c>
      <c r="F383" s="195">
        <v>126561</v>
      </c>
      <c r="G383" s="194">
        <v>56848</v>
      </c>
      <c r="H383" s="194">
        <v>60652</v>
      </c>
      <c r="I383" s="195">
        <v>117500</v>
      </c>
      <c r="J383" s="194">
        <v>4961</v>
      </c>
      <c r="K383" s="194">
        <v>4100</v>
      </c>
      <c r="L383" s="195">
        <v>9061</v>
      </c>
      <c r="M383" s="187" t="s">
        <v>221</v>
      </c>
      <c r="N383" s="256" t="s">
        <v>307</v>
      </c>
      <c r="O383" s="295"/>
    </row>
    <row r="384" spans="1:15" s="185" customFormat="1" ht="18" customHeight="1">
      <c r="A384" s="262"/>
      <c r="B384" s="251"/>
      <c r="C384" s="187" t="s">
        <v>222</v>
      </c>
      <c r="D384" s="194">
        <v>51029</v>
      </c>
      <c r="E384" s="194">
        <v>55142</v>
      </c>
      <c r="F384" s="195">
        <v>106171</v>
      </c>
      <c r="G384" s="194">
        <v>47064</v>
      </c>
      <c r="H384" s="194">
        <v>51582</v>
      </c>
      <c r="I384" s="195">
        <v>98646</v>
      </c>
      <c r="J384" s="194">
        <v>3965</v>
      </c>
      <c r="K384" s="194">
        <v>3560</v>
      </c>
      <c r="L384" s="195">
        <v>7525</v>
      </c>
      <c r="M384" s="187" t="s">
        <v>222</v>
      </c>
      <c r="N384" s="293"/>
      <c r="O384" s="295"/>
    </row>
    <row r="385" spans="1:15" s="185" customFormat="1" ht="18" customHeight="1">
      <c r="A385" s="262"/>
      <c r="B385" s="251"/>
      <c r="C385" s="187" t="s">
        <v>223</v>
      </c>
      <c r="D385" s="194">
        <v>50337</v>
      </c>
      <c r="E385" s="194">
        <v>54452</v>
      </c>
      <c r="F385" s="195">
        <v>104789</v>
      </c>
      <c r="G385" s="194">
        <v>46427</v>
      </c>
      <c r="H385" s="194">
        <v>50778</v>
      </c>
      <c r="I385" s="195">
        <v>97205</v>
      </c>
      <c r="J385" s="194">
        <v>3910</v>
      </c>
      <c r="K385" s="194">
        <v>3674</v>
      </c>
      <c r="L385" s="195">
        <v>7584</v>
      </c>
      <c r="M385" s="187" t="s">
        <v>223</v>
      </c>
      <c r="N385" s="293"/>
      <c r="O385" s="295"/>
    </row>
    <row r="386" spans="1:15" s="185" customFormat="1" ht="18" customHeight="1">
      <c r="A386" s="262"/>
      <c r="B386" s="251"/>
      <c r="C386" s="187" t="s">
        <v>224</v>
      </c>
      <c r="D386" s="194">
        <v>47033</v>
      </c>
      <c r="E386" s="194">
        <v>51400</v>
      </c>
      <c r="F386" s="195">
        <v>98433</v>
      </c>
      <c r="G386" s="194">
        <v>43368</v>
      </c>
      <c r="H386" s="194">
        <v>48142</v>
      </c>
      <c r="I386" s="195">
        <v>91510</v>
      </c>
      <c r="J386" s="194">
        <v>3665</v>
      </c>
      <c r="K386" s="194">
        <v>3258</v>
      </c>
      <c r="L386" s="195">
        <v>6923</v>
      </c>
      <c r="M386" s="187" t="s">
        <v>224</v>
      </c>
      <c r="N386" s="293"/>
      <c r="O386" s="295"/>
    </row>
    <row r="387" spans="1:15" s="185" customFormat="1" ht="18" customHeight="1">
      <c r="A387" s="262"/>
      <c r="B387" s="252"/>
      <c r="C387" s="187" t="s">
        <v>225</v>
      </c>
      <c r="D387" s="194">
        <v>40910</v>
      </c>
      <c r="E387" s="194">
        <v>45148</v>
      </c>
      <c r="F387" s="195">
        <v>86058</v>
      </c>
      <c r="G387" s="194">
        <v>37571</v>
      </c>
      <c r="H387" s="194">
        <v>41965</v>
      </c>
      <c r="I387" s="195">
        <v>79536</v>
      </c>
      <c r="J387" s="194">
        <v>3339</v>
      </c>
      <c r="K387" s="194">
        <v>3183</v>
      </c>
      <c r="L387" s="195">
        <v>6522</v>
      </c>
      <c r="M387" s="187" t="s">
        <v>225</v>
      </c>
      <c r="N387" s="257"/>
      <c r="O387" s="295"/>
    </row>
    <row r="388" spans="1:15" s="185" customFormat="1" ht="18" customHeight="1">
      <c r="A388" s="262"/>
      <c r="B388" s="250" t="s">
        <v>308</v>
      </c>
      <c r="C388" s="187" t="s">
        <v>226</v>
      </c>
      <c r="D388" s="194">
        <v>36432</v>
      </c>
      <c r="E388" s="194">
        <v>41250</v>
      </c>
      <c r="F388" s="195">
        <v>77682</v>
      </c>
      <c r="G388" s="194">
        <v>33356</v>
      </c>
      <c r="H388" s="194">
        <v>38375</v>
      </c>
      <c r="I388" s="195">
        <v>71731</v>
      </c>
      <c r="J388" s="194">
        <v>3076</v>
      </c>
      <c r="K388" s="194">
        <v>2875</v>
      </c>
      <c r="L388" s="195">
        <v>5951</v>
      </c>
      <c r="M388" s="187" t="s">
        <v>226</v>
      </c>
      <c r="N388" s="256" t="s">
        <v>308</v>
      </c>
      <c r="O388" s="295"/>
    </row>
    <row r="389" spans="1:15" s="185" customFormat="1" ht="18" customHeight="1">
      <c r="A389" s="262"/>
      <c r="B389" s="251"/>
      <c r="C389" s="187" t="s">
        <v>227</v>
      </c>
      <c r="D389" s="194">
        <v>39664</v>
      </c>
      <c r="E389" s="194">
        <v>46033</v>
      </c>
      <c r="F389" s="195">
        <v>85697</v>
      </c>
      <c r="G389" s="194">
        <v>36379</v>
      </c>
      <c r="H389" s="194">
        <v>42578</v>
      </c>
      <c r="I389" s="195">
        <v>78957</v>
      </c>
      <c r="J389" s="194">
        <v>3285</v>
      </c>
      <c r="K389" s="194">
        <v>3455</v>
      </c>
      <c r="L389" s="195">
        <v>6740</v>
      </c>
      <c r="M389" s="187" t="s">
        <v>227</v>
      </c>
      <c r="N389" s="293"/>
      <c r="O389" s="295"/>
    </row>
    <row r="390" spans="1:15" s="185" customFormat="1" ht="18" customHeight="1">
      <c r="A390" s="262"/>
      <c r="B390" s="251"/>
      <c r="C390" s="187" t="s">
        <v>228</v>
      </c>
      <c r="D390" s="194">
        <v>41839</v>
      </c>
      <c r="E390" s="194">
        <v>49766</v>
      </c>
      <c r="F390" s="195">
        <v>91605</v>
      </c>
      <c r="G390" s="194">
        <v>38780</v>
      </c>
      <c r="H390" s="194">
        <v>46589</v>
      </c>
      <c r="I390" s="195">
        <v>85369</v>
      </c>
      <c r="J390" s="194">
        <v>3059</v>
      </c>
      <c r="K390" s="194">
        <v>3177</v>
      </c>
      <c r="L390" s="195">
        <v>6236</v>
      </c>
      <c r="M390" s="187" t="s">
        <v>228</v>
      </c>
      <c r="N390" s="293"/>
      <c r="O390" s="295"/>
    </row>
    <row r="391" spans="1:15" s="185" customFormat="1" ht="18" customHeight="1">
      <c r="A391" s="262"/>
      <c r="B391" s="251"/>
      <c r="C391" s="187" t="s">
        <v>229</v>
      </c>
      <c r="D391" s="194">
        <v>41678</v>
      </c>
      <c r="E391" s="194">
        <v>49953</v>
      </c>
      <c r="F391" s="195">
        <v>91631</v>
      </c>
      <c r="G391" s="194">
        <v>38848</v>
      </c>
      <c r="H391" s="194">
        <v>46868</v>
      </c>
      <c r="I391" s="195">
        <v>85716</v>
      </c>
      <c r="J391" s="194">
        <v>2830</v>
      </c>
      <c r="K391" s="194">
        <v>3085</v>
      </c>
      <c r="L391" s="195">
        <v>5915</v>
      </c>
      <c r="M391" s="187" t="s">
        <v>229</v>
      </c>
      <c r="N391" s="293"/>
      <c r="O391" s="295"/>
    </row>
    <row r="392" spans="1:15" s="185" customFormat="1" ht="18" customHeight="1">
      <c r="A392" s="262"/>
      <c r="B392" s="252"/>
      <c r="C392" s="187" t="s">
        <v>230</v>
      </c>
      <c r="D392" s="194">
        <v>39394</v>
      </c>
      <c r="E392" s="194">
        <v>47326</v>
      </c>
      <c r="F392" s="195">
        <v>86720</v>
      </c>
      <c r="G392" s="194">
        <v>36737</v>
      </c>
      <c r="H392" s="194">
        <v>44480</v>
      </c>
      <c r="I392" s="195">
        <v>81217</v>
      </c>
      <c r="J392" s="194">
        <v>2657</v>
      </c>
      <c r="K392" s="194">
        <v>2846</v>
      </c>
      <c r="L392" s="195">
        <v>5503</v>
      </c>
      <c r="M392" s="187" t="s">
        <v>230</v>
      </c>
      <c r="N392" s="257"/>
      <c r="O392" s="295"/>
    </row>
    <row r="393" spans="1:15" s="185" customFormat="1" ht="18" customHeight="1">
      <c r="A393" s="262"/>
      <c r="B393" s="250" t="s">
        <v>309</v>
      </c>
      <c r="C393" s="187" t="s">
        <v>231</v>
      </c>
      <c r="D393" s="194">
        <v>36890</v>
      </c>
      <c r="E393" s="194">
        <v>46154</v>
      </c>
      <c r="F393" s="195">
        <v>83044</v>
      </c>
      <c r="G393" s="194">
        <v>34410</v>
      </c>
      <c r="H393" s="194">
        <v>43343</v>
      </c>
      <c r="I393" s="195">
        <v>77753</v>
      </c>
      <c r="J393" s="194">
        <v>2480</v>
      </c>
      <c r="K393" s="194">
        <v>2811</v>
      </c>
      <c r="L393" s="195">
        <v>5291</v>
      </c>
      <c r="M393" s="187" t="s">
        <v>231</v>
      </c>
      <c r="N393" s="256" t="s">
        <v>309</v>
      </c>
      <c r="O393" s="295"/>
    </row>
    <row r="394" spans="1:15" s="185" customFormat="1" ht="18" customHeight="1">
      <c r="A394" s="262"/>
      <c r="B394" s="251"/>
      <c r="C394" s="187" t="s">
        <v>232</v>
      </c>
      <c r="D394" s="194">
        <v>35173</v>
      </c>
      <c r="E394" s="194">
        <v>45257</v>
      </c>
      <c r="F394" s="195">
        <v>80430</v>
      </c>
      <c r="G394" s="194">
        <v>32835</v>
      </c>
      <c r="H394" s="194">
        <v>42556</v>
      </c>
      <c r="I394" s="195">
        <v>75391</v>
      </c>
      <c r="J394" s="194">
        <v>2338</v>
      </c>
      <c r="K394" s="194">
        <v>2701</v>
      </c>
      <c r="L394" s="195">
        <v>5039</v>
      </c>
      <c r="M394" s="187" t="s">
        <v>232</v>
      </c>
      <c r="N394" s="293"/>
      <c r="O394" s="295"/>
    </row>
    <row r="395" spans="1:15" s="185" customFormat="1" ht="18" customHeight="1">
      <c r="A395" s="262"/>
      <c r="B395" s="251"/>
      <c r="C395" s="187" t="s">
        <v>233</v>
      </c>
      <c r="D395" s="194">
        <v>34371</v>
      </c>
      <c r="E395" s="194">
        <v>45314</v>
      </c>
      <c r="F395" s="195">
        <v>79685</v>
      </c>
      <c r="G395" s="194">
        <v>32194</v>
      </c>
      <c r="H395" s="194">
        <v>42668</v>
      </c>
      <c r="I395" s="195">
        <v>74862</v>
      </c>
      <c r="J395" s="194">
        <v>2177</v>
      </c>
      <c r="K395" s="194">
        <v>2646</v>
      </c>
      <c r="L395" s="195">
        <v>4823</v>
      </c>
      <c r="M395" s="187" t="s">
        <v>233</v>
      </c>
      <c r="N395" s="293"/>
      <c r="O395" s="295"/>
    </row>
    <row r="396" spans="1:15" s="185" customFormat="1" ht="18" customHeight="1">
      <c r="A396" s="262"/>
      <c r="B396" s="251"/>
      <c r="C396" s="187" t="s">
        <v>234</v>
      </c>
      <c r="D396" s="194">
        <v>32574</v>
      </c>
      <c r="E396" s="194">
        <v>44157</v>
      </c>
      <c r="F396" s="195">
        <v>76731</v>
      </c>
      <c r="G396" s="194">
        <v>30570</v>
      </c>
      <c r="H396" s="194">
        <v>41734</v>
      </c>
      <c r="I396" s="195">
        <v>72304</v>
      </c>
      <c r="J396" s="194">
        <v>2004</v>
      </c>
      <c r="K396" s="194">
        <v>2423</v>
      </c>
      <c r="L396" s="195">
        <v>4427</v>
      </c>
      <c r="M396" s="187" t="s">
        <v>234</v>
      </c>
      <c r="N396" s="293"/>
      <c r="O396" s="295"/>
    </row>
    <row r="397" spans="1:15" s="185" customFormat="1" ht="18" customHeight="1">
      <c r="A397" s="262"/>
      <c r="B397" s="252"/>
      <c r="C397" s="187" t="s">
        <v>235</v>
      </c>
      <c r="D397" s="194">
        <v>31532</v>
      </c>
      <c r="E397" s="194">
        <v>45190</v>
      </c>
      <c r="F397" s="195">
        <v>76722</v>
      </c>
      <c r="G397" s="194">
        <v>29649</v>
      </c>
      <c r="H397" s="194">
        <v>42975</v>
      </c>
      <c r="I397" s="195">
        <v>72624</v>
      </c>
      <c r="J397" s="194">
        <v>1883</v>
      </c>
      <c r="K397" s="194">
        <v>2215</v>
      </c>
      <c r="L397" s="195">
        <v>4098</v>
      </c>
      <c r="M397" s="187" t="s">
        <v>235</v>
      </c>
      <c r="N397" s="257"/>
      <c r="O397" s="295"/>
    </row>
    <row r="398" spans="1:15" s="185" customFormat="1" ht="18" customHeight="1">
      <c r="A398" s="262"/>
      <c r="B398" s="250" t="s">
        <v>310</v>
      </c>
      <c r="C398" s="187" t="s">
        <v>236</v>
      </c>
      <c r="D398" s="194">
        <v>29806</v>
      </c>
      <c r="E398" s="194">
        <v>43778</v>
      </c>
      <c r="F398" s="195">
        <v>73584</v>
      </c>
      <c r="G398" s="194">
        <v>28130</v>
      </c>
      <c r="H398" s="194">
        <v>41668</v>
      </c>
      <c r="I398" s="195">
        <v>69798</v>
      </c>
      <c r="J398" s="194">
        <v>1676</v>
      </c>
      <c r="K398" s="194">
        <v>2110</v>
      </c>
      <c r="L398" s="195">
        <v>3786</v>
      </c>
      <c r="M398" s="187" t="s">
        <v>236</v>
      </c>
      <c r="N398" s="256" t="s">
        <v>310</v>
      </c>
      <c r="O398" s="295"/>
    </row>
    <row r="399" spans="1:15" s="185" customFormat="1" ht="18" customHeight="1">
      <c r="A399" s="262"/>
      <c r="B399" s="251"/>
      <c r="C399" s="187" t="s">
        <v>237</v>
      </c>
      <c r="D399" s="194">
        <v>27405</v>
      </c>
      <c r="E399" s="194">
        <v>42414</v>
      </c>
      <c r="F399" s="195">
        <v>69819</v>
      </c>
      <c r="G399" s="194">
        <v>25786</v>
      </c>
      <c r="H399" s="194">
        <v>40197</v>
      </c>
      <c r="I399" s="195">
        <v>65983</v>
      </c>
      <c r="J399" s="194">
        <v>1619</v>
      </c>
      <c r="K399" s="194">
        <v>2217</v>
      </c>
      <c r="L399" s="195">
        <v>3836</v>
      </c>
      <c r="M399" s="187" t="s">
        <v>237</v>
      </c>
      <c r="N399" s="293"/>
      <c r="O399" s="295"/>
    </row>
    <row r="400" spans="1:15" s="185" customFormat="1" ht="18" customHeight="1">
      <c r="A400" s="262"/>
      <c r="B400" s="251"/>
      <c r="C400" s="187" t="s">
        <v>238</v>
      </c>
      <c r="D400" s="194">
        <v>23495</v>
      </c>
      <c r="E400" s="194">
        <v>38142</v>
      </c>
      <c r="F400" s="195">
        <v>61637</v>
      </c>
      <c r="G400" s="194">
        <v>22115</v>
      </c>
      <c r="H400" s="194">
        <v>36299</v>
      </c>
      <c r="I400" s="195">
        <v>58414</v>
      </c>
      <c r="J400" s="194">
        <v>1380</v>
      </c>
      <c r="K400" s="194">
        <v>1843</v>
      </c>
      <c r="L400" s="195">
        <v>3223</v>
      </c>
      <c r="M400" s="187" t="s">
        <v>238</v>
      </c>
      <c r="N400" s="293"/>
      <c r="O400" s="295"/>
    </row>
    <row r="401" spans="1:15" s="185" customFormat="1" ht="18" customHeight="1">
      <c r="A401" s="262"/>
      <c r="B401" s="251"/>
      <c r="C401" s="187" t="s">
        <v>239</v>
      </c>
      <c r="D401" s="194">
        <v>20821</v>
      </c>
      <c r="E401" s="194">
        <v>35410</v>
      </c>
      <c r="F401" s="195">
        <v>56231</v>
      </c>
      <c r="G401" s="194">
        <v>19660</v>
      </c>
      <c r="H401" s="194">
        <v>33708</v>
      </c>
      <c r="I401" s="195">
        <v>53368</v>
      </c>
      <c r="J401" s="194">
        <v>1161</v>
      </c>
      <c r="K401" s="194">
        <v>1702</v>
      </c>
      <c r="L401" s="195">
        <v>2863</v>
      </c>
      <c r="M401" s="187" t="s">
        <v>239</v>
      </c>
      <c r="N401" s="293"/>
      <c r="O401" s="295"/>
    </row>
    <row r="402" spans="1:15" s="185" customFormat="1" ht="18" customHeight="1">
      <c r="A402" s="262"/>
      <c r="B402" s="252"/>
      <c r="C402" s="187" t="s">
        <v>240</v>
      </c>
      <c r="D402" s="194">
        <v>18471</v>
      </c>
      <c r="E402" s="194">
        <v>32555</v>
      </c>
      <c r="F402" s="195">
        <v>51026</v>
      </c>
      <c r="G402" s="194">
        <v>17472</v>
      </c>
      <c r="H402" s="194">
        <v>30977</v>
      </c>
      <c r="I402" s="195">
        <v>48449</v>
      </c>
      <c r="J402" s="196">
        <v>999</v>
      </c>
      <c r="K402" s="194">
        <v>1578</v>
      </c>
      <c r="L402" s="195">
        <v>2577</v>
      </c>
      <c r="M402" s="187" t="s">
        <v>240</v>
      </c>
      <c r="N402" s="257"/>
      <c r="O402" s="295"/>
    </row>
    <row r="403" spans="1:15" s="185" customFormat="1" ht="18" customHeight="1">
      <c r="A403" s="262"/>
      <c r="B403" s="250" t="s">
        <v>311</v>
      </c>
      <c r="C403" s="187" t="s">
        <v>241</v>
      </c>
      <c r="D403" s="194">
        <v>16075</v>
      </c>
      <c r="E403" s="194">
        <v>30407</v>
      </c>
      <c r="F403" s="195">
        <v>46482</v>
      </c>
      <c r="G403" s="194">
        <v>15192</v>
      </c>
      <c r="H403" s="194">
        <v>28946</v>
      </c>
      <c r="I403" s="195">
        <v>44138</v>
      </c>
      <c r="J403" s="196">
        <v>883</v>
      </c>
      <c r="K403" s="194">
        <v>1461</v>
      </c>
      <c r="L403" s="195">
        <v>2344</v>
      </c>
      <c r="M403" s="187" t="s">
        <v>241</v>
      </c>
      <c r="N403" s="256" t="s">
        <v>311</v>
      </c>
      <c r="O403" s="295"/>
    </row>
    <row r="404" spans="1:15" s="185" customFormat="1" ht="18" customHeight="1">
      <c r="A404" s="262"/>
      <c r="B404" s="251"/>
      <c r="C404" s="187" t="s">
        <v>242</v>
      </c>
      <c r="D404" s="194">
        <v>14107</v>
      </c>
      <c r="E404" s="194">
        <v>28052</v>
      </c>
      <c r="F404" s="195">
        <v>42159</v>
      </c>
      <c r="G404" s="194">
        <v>13372</v>
      </c>
      <c r="H404" s="194">
        <v>26769</v>
      </c>
      <c r="I404" s="195">
        <v>40141</v>
      </c>
      <c r="J404" s="196">
        <v>735</v>
      </c>
      <c r="K404" s="194">
        <v>1283</v>
      </c>
      <c r="L404" s="195">
        <v>2018</v>
      </c>
      <c r="M404" s="187" t="s">
        <v>242</v>
      </c>
      <c r="N404" s="293"/>
      <c r="O404" s="295"/>
    </row>
    <row r="405" spans="1:15" s="185" customFormat="1" ht="18" customHeight="1">
      <c r="A405" s="262"/>
      <c r="B405" s="251"/>
      <c r="C405" s="187" t="s">
        <v>243</v>
      </c>
      <c r="D405" s="194">
        <v>11966</v>
      </c>
      <c r="E405" s="194">
        <v>25001</v>
      </c>
      <c r="F405" s="195">
        <v>36967</v>
      </c>
      <c r="G405" s="194">
        <v>11346</v>
      </c>
      <c r="H405" s="194">
        <v>23878</v>
      </c>
      <c r="I405" s="195">
        <v>35224</v>
      </c>
      <c r="J405" s="196">
        <v>620</v>
      </c>
      <c r="K405" s="194">
        <v>1123</v>
      </c>
      <c r="L405" s="195">
        <v>1743</v>
      </c>
      <c r="M405" s="187" t="s">
        <v>243</v>
      </c>
      <c r="N405" s="293"/>
      <c r="O405" s="295"/>
    </row>
    <row r="406" spans="1:15" s="185" customFormat="1" ht="18" customHeight="1">
      <c r="A406" s="262"/>
      <c r="B406" s="251"/>
      <c r="C406" s="187" t="s">
        <v>244</v>
      </c>
      <c r="D406" s="194">
        <v>9743</v>
      </c>
      <c r="E406" s="194">
        <v>22188</v>
      </c>
      <c r="F406" s="195">
        <v>31931</v>
      </c>
      <c r="G406" s="194">
        <v>9248</v>
      </c>
      <c r="H406" s="194">
        <v>21183</v>
      </c>
      <c r="I406" s="195">
        <v>30431</v>
      </c>
      <c r="J406" s="196">
        <v>495</v>
      </c>
      <c r="K406" s="194">
        <v>1005</v>
      </c>
      <c r="L406" s="195">
        <v>1500</v>
      </c>
      <c r="M406" s="187" t="s">
        <v>244</v>
      </c>
      <c r="N406" s="293"/>
      <c r="O406" s="295"/>
    </row>
    <row r="407" spans="1:15" s="185" customFormat="1" ht="18" customHeight="1">
      <c r="A407" s="262"/>
      <c r="B407" s="252"/>
      <c r="C407" s="187" t="s">
        <v>245</v>
      </c>
      <c r="D407" s="194">
        <v>7853</v>
      </c>
      <c r="E407" s="194">
        <v>18676</v>
      </c>
      <c r="F407" s="195">
        <v>26529</v>
      </c>
      <c r="G407" s="194">
        <v>7467</v>
      </c>
      <c r="H407" s="194">
        <v>17874</v>
      </c>
      <c r="I407" s="195">
        <v>25341</v>
      </c>
      <c r="J407" s="196">
        <v>386</v>
      </c>
      <c r="K407" s="196">
        <v>802</v>
      </c>
      <c r="L407" s="195">
        <v>1188</v>
      </c>
      <c r="M407" s="187" t="s">
        <v>245</v>
      </c>
      <c r="N407" s="257"/>
      <c r="O407" s="295"/>
    </row>
    <row r="408" spans="1:15" s="185" customFormat="1" ht="18" customHeight="1">
      <c r="A408" s="262"/>
      <c r="B408" s="250" t="s">
        <v>312</v>
      </c>
      <c r="C408" s="187" t="s">
        <v>246</v>
      </c>
      <c r="D408" s="194">
        <v>6373</v>
      </c>
      <c r="E408" s="194">
        <v>15970</v>
      </c>
      <c r="F408" s="195">
        <v>22343</v>
      </c>
      <c r="G408" s="194">
        <v>6067</v>
      </c>
      <c r="H408" s="194">
        <v>15346</v>
      </c>
      <c r="I408" s="195">
        <v>21413</v>
      </c>
      <c r="J408" s="196">
        <v>306</v>
      </c>
      <c r="K408" s="196">
        <v>624</v>
      </c>
      <c r="L408" s="197">
        <v>930</v>
      </c>
      <c r="M408" s="187" t="s">
        <v>246</v>
      </c>
      <c r="N408" s="256" t="s">
        <v>312</v>
      </c>
      <c r="O408" s="295"/>
    </row>
    <row r="409" spans="1:15" s="185" customFormat="1" ht="18" customHeight="1">
      <c r="A409" s="262"/>
      <c r="B409" s="251"/>
      <c r="C409" s="187" t="s">
        <v>247</v>
      </c>
      <c r="D409" s="194">
        <v>4723</v>
      </c>
      <c r="E409" s="194">
        <v>13262</v>
      </c>
      <c r="F409" s="195">
        <v>17985</v>
      </c>
      <c r="G409" s="194">
        <v>4507</v>
      </c>
      <c r="H409" s="194">
        <v>12724</v>
      </c>
      <c r="I409" s="195">
        <v>17231</v>
      </c>
      <c r="J409" s="196">
        <v>216</v>
      </c>
      <c r="K409" s="196">
        <v>538</v>
      </c>
      <c r="L409" s="197">
        <v>754</v>
      </c>
      <c r="M409" s="187" t="s">
        <v>247</v>
      </c>
      <c r="N409" s="293"/>
      <c r="O409" s="295"/>
    </row>
    <row r="410" spans="1:15" s="185" customFormat="1" ht="18" customHeight="1">
      <c r="A410" s="262"/>
      <c r="B410" s="251"/>
      <c r="C410" s="187" t="s">
        <v>248</v>
      </c>
      <c r="D410" s="194">
        <v>2774</v>
      </c>
      <c r="E410" s="194">
        <v>8078</v>
      </c>
      <c r="F410" s="195">
        <v>10852</v>
      </c>
      <c r="G410" s="194">
        <v>2653</v>
      </c>
      <c r="H410" s="194">
        <v>7768</v>
      </c>
      <c r="I410" s="195">
        <v>10421</v>
      </c>
      <c r="J410" s="196">
        <v>121</v>
      </c>
      <c r="K410" s="196">
        <v>310</v>
      </c>
      <c r="L410" s="197">
        <v>431</v>
      </c>
      <c r="M410" s="187" t="s">
        <v>248</v>
      </c>
      <c r="N410" s="293"/>
      <c r="O410" s="295"/>
    </row>
    <row r="411" spans="1:15" s="185" customFormat="1" ht="18" customHeight="1">
      <c r="A411" s="262"/>
      <c r="B411" s="251"/>
      <c r="C411" s="187" t="s">
        <v>249</v>
      </c>
      <c r="D411" s="194">
        <v>1411</v>
      </c>
      <c r="E411" s="194">
        <v>4567</v>
      </c>
      <c r="F411" s="195">
        <v>5978</v>
      </c>
      <c r="G411" s="194">
        <v>1338</v>
      </c>
      <c r="H411" s="194">
        <v>4373</v>
      </c>
      <c r="I411" s="195">
        <v>5711</v>
      </c>
      <c r="J411" s="196">
        <v>73</v>
      </c>
      <c r="K411" s="196">
        <v>194</v>
      </c>
      <c r="L411" s="197">
        <v>267</v>
      </c>
      <c r="M411" s="187" t="s">
        <v>249</v>
      </c>
      <c r="N411" s="293"/>
      <c r="O411" s="295"/>
    </row>
    <row r="412" spans="1:15" s="185" customFormat="1" ht="18" customHeight="1">
      <c r="A412" s="262"/>
      <c r="B412" s="252"/>
      <c r="C412" s="187" t="s">
        <v>250</v>
      </c>
      <c r="D412" s="196">
        <v>969</v>
      </c>
      <c r="E412" s="194">
        <v>3526</v>
      </c>
      <c r="F412" s="195">
        <v>4495</v>
      </c>
      <c r="G412" s="196">
        <v>928</v>
      </c>
      <c r="H412" s="194">
        <v>3357</v>
      </c>
      <c r="I412" s="195">
        <v>4285</v>
      </c>
      <c r="J412" s="196">
        <v>41</v>
      </c>
      <c r="K412" s="196">
        <v>169</v>
      </c>
      <c r="L412" s="197">
        <v>210</v>
      </c>
      <c r="M412" s="187" t="s">
        <v>250</v>
      </c>
      <c r="N412" s="257"/>
      <c r="O412" s="295"/>
    </row>
    <row r="413" spans="1:15" s="185" customFormat="1" ht="18" customHeight="1">
      <c r="A413" s="262"/>
      <c r="B413" s="250" t="s">
        <v>313</v>
      </c>
      <c r="C413" s="187" t="s">
        <v>251</v>
      </c>
      <c r="D413" s="196">
        <v>782</v>
      </c>
      <c r="E413" s="194">
        <v>3017</v>
      </c>
      <c r="F413" s="195">
        <v>3799</v>
      </c>
      <c r="G413" s="196">
        <v>755</v>
      </c>
      <c r="H413" s="194">
        <v>2884</v>
      </c>
      <c r="I413" s="195">
        <v>3639</v>
      </c>
      <c r="J413" s="196">
        <v>27</v>
      </c>
      <c r="K413" s="196">
        <v>133</v>
      </c>
      <c r="L413" s="197">
        <v>160</v>
      </c>
      <c r="M413" s="187" t="s">
        <v>251</v>
      </c>
      <c r="N413" s="256" t="s">
        <v>313</v>
      </c>
      <c r="O413" s="295"/>
    </row>
    <row r="414" spans="1:15" s="185" customFormat="1" ht="18" customHeight="1">
      <c r="A414" s="262"/>
      <c r="B414" s="251"/>
      <c r="C414" s="187" t="s">
        <v>252</v>
      </c>
      <c r="D414" s="196">
        <v>615</v>
      </c>
      <c r="E414" s="194">
        <v>2599</v>
      </c>
      <c r="F414" s="195">
        <v>3214</v>
      </c>
      <c r="G414" s="196">
        <v>592</v>
      </c>
      <c r="H414" s="194">
        <v>2507</v>
      </c>
      <c r="I414" s="195">
        <v>3099</v>
      </c>
      <c r="J414" s="196">
        <v>23</v>
      </c>
      <c r="K414" s="196">
        <v>92</v>
      </c>
      <c r="L414" s="197">
        <v>115</v>
      </c>
      <c r="M414" s="187" t="s">
        <v>252</v>
      </c>
      <c r="N414" s="293"/>
      <c r="O414" s="295"/>
    </row>
    <row r="415" spans="1:15" s="185" customFormat="1" ht="18" customHeight="1">
      <c r="A415" s="262"/>
      <c r="B415" s="251"/>
      <c r="C415" s="187" t="s">
        <v>253</v>
      </c>
      <c r="D415" s="196">
        <v>479</v>
      </c>
      <c r="E415" s="194">
        <v>2232</v>
      </c>
      <c r="F415" s="195">
        <v>2711</v>
      </c>
      <c r="G415" s="196">
        <v>458</v>
      </c>
      <c r="H415" s="194">
        <v>2141</v>
      </c>
      <c r="I415" s="195">
        <v>2599</v>
      </c>
      <c r="J415" s="196">
        <v>21</v>
      </c>
      <c r="K415" s="196">
        <v>91</v>
      </c>
      <c r="L415" s="197">
        <v>112</v>
      </c>
      <c r="M415" s="187" t="s">
        <v>253</v>
      </c>
      <c r="N415" s="293"/>
      <c r="O415" s="295"/>
    </row>
    <row r="416" spans="1:15" s="185" customFormat="1" ht="18" customHeight="1">
      <c r="A416" s="262"/>
      <c r="B416" s="251"/>
      <c r="C416" s="187" t="s">
        <v>254</v>
      </c>
      <c r="D416" s="196">
        <v>315</v>
      </c>
      <c r="E416" s="194">
        <v>1498</v>
      </c>
      <c r="F416" s="195">
        <v>1813</v>
      </c>
      <c r="G416" s="196">
        <v>305</v>
      </c>
      <c r="H416" s="194">
        <v>1446</v>
      </c>
      <c r="I416" s="195">
        <v>1751</v>
      </c>
      <c r="J416" s="196">
        <v>10</v>
      </c>
      <c r="K416" s="196">
        <v>52</v>
      </c>
      <c r="L416" s="197">
        <v>62</v>
      </c>
      <c r="M416" s="187" t="s">
        <v>254</v>
      </c>
      <c r="N416" s="293"/>
      <c r="O416" s="295"/>
    </row>
    <row r="417" spans="1:15" s="185" customFormat="1" ht="18" customHeight="1">
      <c r="A417" s="262"/>
      <c r="B417" s="252"/>
      <c r="C417" s="187" t="s">
        <v>255</v>
      </c>
      <c r="D417" s="196">
        <v>167</v>
      </c>
      <c r="E417" s="196">
        <v>999</v>
      </c>
      <c r="F417" s="195">
        <v>1166</v>
      </c>
      <c r="G417" s="196">
        <v>154</v>
      </c>
      <c r="H417" s="196">
        <v>956</v>
      </c>
      <c r="I417" s="195">
        <v>1110</v>
      </c>
      <c r="J417" s="196">
        <v>13</v>
      </c>
      <c r="K417" s="196">
        <v>43</v>
      </c>
      <c r="L417" s="197">
        <v>56</v>
      </c>
      <c r="M417" s="187" t="s">
        <v>255</v>
      </c>
      <c r="N417" s="257"/>
      <c r="O417" s="295"/>
    </row>
    <row r="418" spans="1:15" s="185" customFormat="1" ht="18" customHeight="1">
      <c r="A418" s="262"/>
      <c r="B418" s="187" t="s">
        <v>256</v>
      </c>
      <c r="C418" s="187" t="s">
        <v>256</v>
      </c>
      <c r="D418" s="196">
        <v>215</v>
      </c>
      <c r="E418" s="194">
        <v>1577</v>
      </c>
      <c r="F418" s="195">
        <v>1792</v>
      </c>
      <c r="G418" s="196">
        <v>201</v>
      </c>
      <c r="H418" s="194">
        <v>1499</v>
      </c>
      <c r="I418" s="195">
        <v>1700</v>
      </c>
      <c r="J418" s="196">
        <v>14</v>
      </c>
      <c r="K418" s="196">
        <v>78</v>
      </c>
      <c r="L418" s="197">
        <v>92</v>
      </c>
      <c r="M418" s="187" t="s">
        <v>256</v>
      </c>
      <c r="N418" s="206" t="s">
        <v>256</v>
      </c>
      <c r="O418" s="295"/>
    </row>
    <row r="419" spans="1:15" s="185" customFormat="1" ht="18" customHeight="1" thickBot="1">
      <c r="A419" s="263"/>
      <c r="B419" s="198" t="s">
        <v>314</v>
      </c>
      <c r="C419" s="198"/>
      <c r="D419" s="199">
        <v>5413801</v>
      </c>
      <c r="E419" s="199">
        <v>5622147</v>
      </c>
      <c r="F419" s="200">
        <v>11035948</v>
      </c>
      <c r="G419" s="199">
        <v>4819987</v>
      </c>
      <c r="H419" s="199">
        <v>5046897</v>
      </c>
      <c r="I419" s="200">
        <v>9866884</v>
      </c>
      <c r="J419" s="199">
        <v>593814</v>
      </c>
      <c r="K419" s="199">
        <v>575250</v>
      </c>
      <c r="L419" s="200">
        <v>1169064</v>
      </c>
      <c r="M419" s="198"/>
      <c r="O419" s="297"/>
    </row>
  </sheetData>
  <sheetProtection/>
  <mergeCells count="180">
    <mergeCell ref="O12:O113"/>
    <mergeCell ref="O114:O215"/>
    <mergeCell ref="O216:O317"/>
    <mergeCell ref="O318:O419"/>
    <mergeCell ref="M7:M10"/>
    <mergeCell ref="N12:N16"/>
    <mergeCell ref="N114:N118"/>
    <mergeCell ref="N216:N220"/>
    <mergeCell ref="N318:N322"/>
    <mergeCell ref="N388:N392"/>
    <mergeCell ref="N393:N397"/>
    <mergeCell ref="N398:N402"/>
    <mergeCell ref="N403:N407"/>
    <mergeCell ref="N408:N412"/>
    <mergeCell ref="N413:N417"/>
    <mergeCell ref="N358:N362"/>
    <mergeCell ref="N363:N367"/>
    <mergeCell ref="N368:N372"/>
    <mergeCell ref="N373:N377"/>
    <mergeCell ref="N378:N382"/>
    <mergeCell ref="N383:N387"/>
    <mergeCell ref="N311:N315"/>
    <mergeCell ref="N323:N327"/>
    <mergeCell ref="N328:N332"/>
    <mergeCell ref="N333:N337"/>
    <mergeCell ref="N338:N342"/>
    <mergeCell ref="N343:N347"/>
    <mergeCell ref="N271:N275"/>
    <mergeCell ref="N276:N280"/>
    <mergeCell ref="N348:N352"/>
    <mergeCell ref="N353:N357"/>
    <mergeCell ref="N281:N285"/>
    <mergeCell ref="N286:N290"/>
    <mergeCell ref="N291:N295"/>
    <mergeCell ref="N296:N300"/>
    <mergeCell ref="N301:N305"/>
    <mergeCell ref="N306:N310"/>
    <mergeCell ref="N231:N235"/>
    <mergeCell ref="N236:N240"/>
    <mergeCell ref="N251:N255"/>
    <mergeCell ref="N256:N260"/>
    <mergeCell ref="N261:N265"/>
    <mergeCell ref="N266:N270"/>
    <mergeCell ref="N194:N198"/>
    <mergeCell ref="N199:N203"/>
    <mergeCell ref="N204:N208"/>
    <mergeCell ref="N209:N213"/>
    <mergeCell ref="N221:N225"/>
    <mergeCell ref="N226:N230"/>
    <mergeCell ref="N154:N158"/>
    <mergeCell ref="N159:N163"/>
    <mergeCell ref="N164:N168"/>
    <mergeCell ref="N169:N173"/>
    <mergeCell ref="N241:N245"/>
    <mergeCell ref="N246:N250"/>
    <mergeCell ref="N174:N178"/>
    <mergeCell ref="N179:N183"/>
    <mergeCell ref="N184:N188"/>
    <mergeCell ref="N189:N193"/>
    <mergeCell ref="N124:N128"/>
    <mergeCell ref="N129:N133"/>
    <mergeCell ref="N144:N148"/>
    <mergeCell ref="N149:N153"/>
    <mergeCell ref="N134:N138"/>
    <mergeCell ref="N139:N143"/>
    <mergeCell ref="N77:N81"/>
    <mergeCell ref="N82:N86"/>
    <mergeCell ref="N87:N91"/>
    <mergeCell ref="N92:N96"/>
    <mergeCell ref="N107:N111"/>
    <mergeCell ref="N119:N123"/>
    <mergeCell ref="N97:N101"/>
    <mergeCell ref="N102:N106"/>
    <mergeCell ref="N37:N41"/>
    <mergeCell ref="N42:N46"/>
    <mergeCell ref="N47:N51"/>
    <mergeCell ref="N52:N56"/>
    <mergeCell ref="N57:N61"/>
    <mergeCell ref="N62:N66"/>
    <mergeCell ref="N67:N71"/>
    <mergeCell ref="N72:N76"/>
    <mergeCell ref="N17:N21"/>
    <mergeCell ref="N22:N26"/>
    <mergeCell ref="N27:N31"/>
    <mergeCell ref="N32:N36"/>
    <mergeCell ref="B403:B407"/>
    <mergeCell ref="B408:B412"/>
    <mergeCell ref="B393:B397"/>
    <mergeCell ref="B398:B402"/>
    <mergeCell ref="B343:B347"/>
    <mergeCell ref="B348:B352"/>
    <mergeCell ref="B413:B417"/>
    <mergeCell ref="D6:F6"/>
    <mergeCell ref="G6:I6"/>
    <mergeCell ref="J6:L6"/>
    <mergeCell ref="G7:I7"/>
    <mergeCell ref="J7:L7"/>
    <mergeCell ref="B373:B377"/>
    <mergeCell ref="B378:B382"/>
    <mergeCell ref="B383:B387"/>
    <mergeCell ref="B388:B392"/>
    <mergeCell ref="B338:B342"/>
    <mergeCell ref="B353:B357"/>
    <mergeCell ref="B358:B362"/>
    <mergeCell ref="B363:B367"/>
    <mergeCell ref="B368:B372"/>
    <mergeCell ref="B296:B300"/>
    <mergeCell ref="B301:B305"/>
    <mergeCell ref="B306:B310"/>
    <mergeCell ref="B311:B315"/>
    <mergeCell ref="B271:B275"/>
    <mergeCell ref="B276:B280"/>
    <mergeCell ref="B281:B285"/>
    <mergeCell ref="B286:B290"/>
    <mergeCell ref="B291:B295"/>
    <mergeCell ref="A318:A419"/>
    <mergeCell ref="B318:B322"/>
    <mergeCell ref="B323:B327"/>
    <mergeCell ref="B328:B332"/>
    <mergeCell ref="B333:B337"/>
    <mergeCell ref="B241:B245"/>
    <mergeCell ref="B246:B250"/>
    <mergeCell ref="B251:B255"/>
    <mergeCell ref="B256:B260"/>
    <mergeCell ref="B261:B265"/>
    <mergeCell ref="B266:B270"/>
    <mergeCell ref="B194:B198"/>
    <mergeCell ref="B199:B203"/>
    <mergeCell ref="B204:B208"/>
    <mergeCell ref="B209:B213"/>
    <mergeCell ref="A216:A317"/>
    <mergeCell ref="B216:B220"/>
    <mergeCell ref="B221:B225"/>
    <mergeCell ref="B226:B230"/>
    <mergeCell ref="B231:B235"/>
    <mergeCell ref="B236:B240"/>
    <mergeCell ref="B164:B168"/>
    <mergeCell ref="B169:B173"/>
    <mergeCell ref="B174:B178"/>
    <mergeCell ref="B179:B183"/>
    <mergeCell ref="B184:B188"/>
    <mergeCell ref="B189:B193"/>
    <mergeCell ref="B134:B138"/>
    <mergeCell ref="B139:B143"/>
    <mergeCell ref="B144:B148"/>
    <mergeCell ref="B149:B153"/>
    <mergeCell ref="B154:B158"/>
    <mergeCell ref="B159:B163"/>
    <mergeCell ref="B87:B91"/>
    <mergeCell ref="B92:B96"/>
    <mergeCell ref="B97:B101"/>
    <mergeCell ref="B102:B106"/>
    <mergeCell ref="B107:B111"/>
    <mergeCell ref="A114:A215"/>
    <mergeCell ref="B114:B118"/>
    <mergeCell ref="B119:B123"/>
    <mergeCell ref="B124:B128"/>
    <mergeCell ref="B129:B133"/>
    <mergeCell ref="B57:B61"/>
    <mergeCell ref="B62:B66"/>
    <mergeCell ref="B67:B71"/>
    <mergeCell ref="B72:B76"/>
    <mergeCell ref="B77:B81"/>
    <mergeCell ref="B82:B86"/>
    <mergeCell ref="A12:A113"/>
    <mergeCell ref="B12:B16"/>
    <mergeCell ref="B17:B21"/>
    <mergeCell ref="B22:B26"/>
    <mergeCell ref="B27:B31"/>
    <mergeCell ref="B32:B36"/>
    <mergeCell ref="B37:B41"/>
    <mergeCell ref="B42:B46"/>
    <mergeCell ref="B47:B51"/>
    <mergeCell ref="B52:B56"/>
    <mergeCell ref="A2:D2"/>
    <mergeCell ref="A3:D3"/>
    <mergeCell ref="A4:D4"/>
    <mergeCell ref="A7:C10"/>
    <mergeCell ref="D7:F7"/>
    <mergeCell ref="A1:C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W175"/>
  <sheetViews>
    <sheetView zoomScale="90" zoomScaleNormal="90" zoomScalePageLayoutView="0" workbookViewId="0" topLeftCell="A1">
      <selection activeCell="AL33" sqref="AL33:AL78"/>
    </sheetView>
  </sheetViews>
  <sheetFormatPr defaultColWidth="9.140625" defaultRowHeight="18" customHeight="1"/>
  <cols>
    <col min="1" max="1" width="18.140625" style="103" customWidth="1"/>
    <col min="2" max="2" width="16.7109375" style="103" customWidth="1"/>
    <col min="3" max="14" width="16.7109375" style="45" customWidth="1"/>
    <col min="15" max="15" width="15.7109375" style="93" customWidth="1"/>
    <col min="16" max="16" width="19.00390625" style="45" customWidth="1"/>
    <col min="17" max="17" width="12.7109375" style="45" customWidth="1"/>
    <col min="18" max="18" width="12.7109375" style="93" customWidth="1"/>
    <col min="19" max="28" width="12.7109375" style="45" customWidth="1"/>
    <col min="29" max="29" width="16.140625" style="45" customWidth="1"/>
    <col min="30" max="30" width="20.00390625" style="45" customWidth="1"/>
    <col min="31" max="42" width="12.7109375" style="45" customWidth="1"/>
    <col min="43" max="44" width="9.140625" style="12" customWidth="1"/>
    <col min="45" max="16384" width="9.140625" style="45" customWidth="1"/>
  </cols>
  <sheetData>
    <row r="1" spans="1:30" ht="18" customHeight="1">
      <c r="A1" s="118" t="s">
        <v>108</v>
      </c>
      <c r="B1" s="126" t="s">
        <v>270</v>
      </c>
      <c r="C1" s="127"/>
      <c r="D1" s="127"/>
      <c r="E1" s="74"/>
      <c r="F1" s="74"/>
      <c r="G1" s="74"/>
      <c r="H1" s="74"/>
      <c r="I1" s="125"/>
      <c r="J1" s="12"/>
      <c r="K1" s="12"/>
      <c r="L1" s="12"/>
      <c r="M1" s="12"/>
      <c r="N1" s="12"/>
      <c r="P1" s="12"/>
      <c r="Q1" s="12"/>
      <c r="AD1" s="12"/>
    </row>
    <row r="2" spans="1:30" ht="18" customHeight="1">
      <c r="A2" s="102"/>
      <c r="B2" s="94"/>
      <c r="C2" s="74"/>
      <c r="D2" s="74"/>
      <c r="E2" s="74"/>
      <c r="F2" s="74"/>
      <c r="G2" s="74"/>
      <c r="H2" s="74"/>
      <c r="I2" s="125"/>
      <c r="J2" s="12"/>
      <c r="K2" s="12"/>
      <c r="L2" s="12"/>
      <c r="M2" s="12"/>
      <c r="N2" s="12"/>
      <c r="P2" s="12"/>
      <c r="Q2" s="12"/>
      <c r="AD2" s="12"/>
    </row>
    <row r="3" spans="1:44" s="10" customFormat="1" ht="18" customHeight="1">
      <c r="A3" s="121" t="s">
        <v>109</v>
      </c>
      <c r="B3" s="121" t="s">
        <v>110</v>
      </c>
      <c r="C3" s="76" t="s">
        <v>111</v>
      </c>
      <c r="D3" s="76"/>
      <c r="E3" s="76"/>
      <c r="F3" s="76"/>
      <c r="G3" s="76"/>
      <c r="H3" s="76"/>
      <c r="I3" s="81"/>
      <c r="J3" s="7"/>
      <c r="K3" s="7"/>
      <c r="L3" s="7"/>
      <c r="M3" s="7"/>
      <c r="N3" s="7"/>
      <c r="O3" s="87"/>
      <c r="P3" s="7"/>
      <c r="Q3" s="7"/>
      <c r="R3" s="87"/>
      <c r="AD3" s="7"/>
      <c r="AQ3" s="7"/>
      <c r="AR3" s="7"/>
    </row>
    <row r="4" spans="1:44" s="10" customFormat="1" ht="18" customHeight="1">
      <c r="A4" s="121"/>
      <c r="B4" s="121" t="s">
        <v>112</v>
      </c>
      <c r="C4" s="309" t="s">
        <v>271</v>
      </c>
      <c r="D4" s="310"/>
      <c r="E4" s="311"/>
      <c r="F4" s="76"/>
      <c r="G4" s="76"/>
      <c r="H4" s="76"/>
      <c r="I4" s="76"/>
      <c r="J4" s="7"/>
      <c r="K4" s="7"/>
      <c r="L4" s="7"/>
      <c r="M4" s="7"/>
      <c r="N4" s="7"/>
      <c r="O4" s="87"/>
      <c r="P4" s="7"/>
      <c r="R4" s="87"/>
      <c r="AD4" s="7"/>
      <c r="AQ4" s="7"/>
      <c r="AR4" s="7"/>
    </row>
    <row r="5" spans="1:44" s="10" customFormat="1" ht="18" customHeight="1">
      <c r="A5" s="121"/>
      <c r="B5" s="121" t="s">
        <v>114</v>
      </c>
      <c r="C5" s="95" t="s">
        <v>261</v>
      </c>
      <c r="D5" s="76"/>
      <c r="E5" s="76"/>
      <c r="F5" s="76"/>
      <c r="G5" s="76"/>
      <c r="H5" s="76"/>
      <c r="I5" s="76"/>
      <c r="J5" s="7"/>
      <c r="K5" s="7"/>
      <c r="L5" s="7"/>
      <c r="M5" s="7"/>
      <c r="N5" s="7"/>
      <c r="O5" s="87"/>
      <c r="P5" s="7"/>
      <c r="Q5" s="7"/>
      <c r="R5" s="87"/>
      <c r="AD5" s="7"/>
      <c r="AQ5" s="7"/>
      <c r="AR5" s="7"/>
    </row>
    <row r="6" spans="1:44" s="10" customFormat="1" ht="18" customHeight="1">
      <c r="A6" s="121"/>
      <c r="B6" s="121" t="s">
        <v>116</v>
      </c>
      <c r="C6" s="76" t="s">
        <v>143</v>
      </c>
      <c r="D6" s="76"/>
      <c r="E6" s="76"/>
      <c r="F6" s="76"/>
      <c r="G6" s="76"/>
      <c r="H6" s="76"/>
      <c r="I6" s="76"/>
      <c r="J6" s="7"/>
      <c r="K6" s="7"/>
      <c r="L6" s="7"/>
      <c r="M6" s="7"/>
      <c r="N6" s="7"/>
      <c r="O6" s="87"/>
      <c r="P6" s="7"/>
      <c r="Q6" s="7"/>
      <c r="R6" s="87"/>
      <c r="AD6" s="7"/>
      <c r="AQ6" s="7"/>
      <c r="AR6" s="7"/>
    </row>
    <row r="7" spans="1:44" s="10" customFormat="1" ht="18" customHeight="1">
      <c r="A7" s="121"/>
      <c r="B7" s="81"/>
      <c r="C7" s="76"/>
      <c r="D7" s="76"/>
      <c r="E7" s="76"/>
      <c r="F7" s="76"/>
      <c r="G7" s="76"/>
      <c r="H7" s="76"/>
      <c r="I7" s="76"/>
      <c r="J7" s="7"/>
      <c r="K7" s="7"/>
      <c r="L7" s="7"/>
      <c r="M7" s="7"/>
      <c r="N7" s="7"/>
      <c r="O7" s="87"/>
      <c r="P7" s="7"/>
      <c r="Q7" s="7"/>
      <c r="R7" s="87"/>
      <c r="AD7" s="7"/>
      <c r="AQ7" s="7"/>
      <c r="AR7" s="7"/>
    </row>
    <row r="8" spans="1:44" s="10" customFormat="1" ht="18" customHeight="1">
      <c r="A8" s="121" t="s">
        <v>122</v>
      </c>
      <c r="B8" s="81" t="s">
        <v>152</v>
      </c>
      <c r="C8" s="76"/>
      <c r="D8" s="76"/>
      <c r="E8" s="76"/>
      <c r="F8" s="76"/>
      <c r="G8" s="76"/>
      <c r="H8" s="76"/>
      <c r="I8" s="76"/>
      <c r="J8" s="7"/>
      <c r="K8" s="7"/>
      <c r="L8" s="7"/>
      <c r="M8" s="7"/>
      <c r="N8" s="7"/>
      <c r="O8" s="87"/>
      <c r="P8" s="7"/>
      <c r="Q8" s="7"/>
      <c r="R8" s="87"/>
      <c r="AD8" s="7"/>
      <c r="AQ8" s="7"/>
      <c r="AR8" s="7"/>
    </row>
    <row r="9" spans="1:44" s="10" customFormat="1" ht="18" customHeight="1">
      <c r="A9" s="81"/>
      <c r="B9" s="81"/>
      <c r="C9" s="76"/>
      <c r="D9" s="76"/>
      <c r="E9" s="76"/>
      <c r="F9" s="76"/>
      <c r="G9" s="76"/>
      <c r="H9" s="122"/>
      <c r="I9" s="76"/>
      <c r="J9" s="7"/>
      <c r="K9" s="7"/>
      <c r="L9" s="7"/>
      <c r="M9" s="7"/>
      <c r="N9" s="97"/>
      <c r="O9" s="147"/>
      <c r="P9" s="98"/>
      <c r="Q9" s="7"/>
      <c r="R9" s="87"/>
      <c r="AD9" s="98"/>
      <c r="AQ9" s="7"/>
      <c r="AR9" s="7"/>
    </row>
    <row r="10" spans="1:18" s="16" customFormat="1" ht="18" customHeight="1">
      <c r="A10" s="121" t="s">
        <v>123</v>
      </c>
      <c r="B10" s="96" t="s">
        <v>117</v>
      </c>
      <c r="C10" s="122"/>
      <c r="D10" s="96"/>
      <c r="E10" s="76"/>
      <c r="F10" s="175"/>
      <c r="G10" s="175"/>
      <c r="H10" s="175"/>
      <c r="I10" s="81"/>
      <c r="J10" s="98"/>
      <c r="O10" s="92"/>
      <c r="R10" s="92"/>
    </row>
    <row r="11" spans="1:18" s="16" customFormat="1" ht="18" customHeight="1">
      <c r="A11" s="81"/>
      <c r="B11" s="96" t="s">
        <v>119</v>
      </c>
      <c r="C11" s="122"/>
      <c r="D11" s="96"/>
      <c r="E11" s="76"/>
      <c r="F11" s="175"/>
      <c r="G11" s="175"/>
      <c r="H11" s="175"/>
      <c r="I11" s="122"/>
      <c r="J11" s="15"/>
      <c r="L11" s="97"/>
      <c r="O11" s="92"/>
      <c r="R11" s="92"/>
    </row>
    <row r="12" spans="1:18" s="16" customFormat="1" ht="18" customHeight="1">
      <c r="A12" s="117" t="s">
        <v>259</v>
      </c>
      <c r="B12" s="96" t="s">
        <v>260</v>
      </c>
      <c r="C12" s="96"/>
      <c r="D12" s="76"/>
      <c r="E12" s="76"/>
      <c r="F12" s="123"/>
      <c r="G12" s="123"/>
      <c r="H12" s="101"/>
      <c r="I12" s="122"/>
      <c r="J12" s="15"/>
      <c r="L12" s="97"/>
      <c r="O12" s="92"/>
      <c r="R12" s="92"/>
    </row>
    <row r="13" spans="1:44" s="10" customFormat="1" ht="18" customHeight="1">
      <c r="A13" s="124" t="s">
        <v>151</v>
      </c>
      <c r="B13" s="181" t="s">
        <v>257</v>
      </c>
      <c r="C13" s="76"/>
      <c r="D13" s="76"/>
      <c r="E13" s="76"/>
      <c r="F13" s="76"/>
      <c r="G13" s="174"/>
      <c r="H13" s="99" t="s">
        <v>269</v>
      </c>
      <c r="I13" s="100">
        <v>41059</v>
      </c>
      <c r="O13" s="87"/>
      <c r="R13" s="87"/>
      <c r="AQ13" s="7"/>
      <c r="AR13" s="7"/>
    </row>
    <row r="14" spans="1:44" s="10" customFormat="1" ht="18" customHeight="1">
      <c r="A14" s="124"/>
      <c r="B14" s="76"/>
      <c r="C14" s="76"/>
      <c r="D14" s="76"/>
      <c r="E14" s="76"/>
      <c r="F14" s="76"/>
      <c r="G14" s="320" t="s">
        <v>258</v>
      </c>
      <c r="H14" s="321"/>
      <c r="I14" s="322"/>
      <c r="L14" s="87"/>
      <c r="M14" s="182" t="s">
        <v>282</v>
      </c>
      <c r="V14" s="182" t="s">
        <v>282</v>
      </c>
      <c r="AC14" s="182" t="s">
        <v>282</v>
      </c>
      <c r="AP14" s="183" t="s">
        <v>283</v>
      </c>
      <c r="AQ14" s="7"/>
      <c r="AR14" s="7"/>
    </row>
    <row r="15" spans="1:44" s="10" customFormat="1" ht="18" customHeight="1">
      <c r="A15" s="161"/>
      <c r="B15" s="7"/>
      <c r="C15" s="7"/>
      <c r="D15" s="7"/>
      <c r="E15" s="7"/>
      <c r="F15" s="7"/>
      <c r="G15" s="7"/>
      <c r="H15" s="7"/>
      <c r="I15" s="7"/>
      <c r="O15" s="87"/>
      <c r="R15" s="87"/>
      <c r="AQ15" s="7"/>
      <c r="AR15" s="7"/>
    </row>
    <row r="16" spans="3:42" ht="18" customHeight="1">
      <c r="C16" s="314" t="s">
        <v>266</v>
      </c>
      <c r="D16" s="315"/>
      <c r="E16" s="315"/>
      <c r="F16" s="315"/>
      <c r="G16" s="315"/>
      <c r="H16" s="315"/>
      <c r="I16" s="315"/>
      <c r="J16" s="315"/>
      <c r="K16" s="315"/>
      <c r="L16" s="315"/>
      <c r="M16" s="315"/>
      <c r="N16" s="316"/>
      <c r="Q16" s="317" t="s">
        <v>267</v>
      </c>
      <c r="R16" s="318"/>
      <c r="S16" s="318"/>
      <c r="T16" s="318"/>
      <c r="U16" s="318"/>
      <c r="V16" s="318"/>
      <c r="W16" s="318"/>
      <c r="X16" s="318"/>
      <c r="Y16" s="318"/>
      <c r="Z16" s="318"/>
      <c r="AA16" s="318"/>
      <c r="AB16" s="319"/>
      <c r="AE16" s="326" t="s">
        <v>268</v>
      </c>
      <c r="AF16" s="327"/>
      <c r="AG16" s="327"/>
      <c r="AH16" s="327"/>
      <c r="AI16" s="327"/>
      <c r="AJ16" s="327"/>
      <c r="AK16" s="327"/>
      <c r="AL16" s="327"/>
      <c r="AM16" s="327"/>
      <c r="AN16" s="327"/>
      <c r="AO16" s="327"/>
      <c r="AP16" s="328"/>
    </row>
    <row r="17" spans="2:42" ht="18" customHeight="1">
      <c r="B17" s="307" t="s">
        <v>5</v>
      </c>
      <c r="C17" s="302" t="s">
        <v>262</v>
      </c>
      <c r="D17" s="302"/>
      <c r="E17" s="302"/>
      <c r="F17" s="302" t="s">
        <v>263</v>
      </c>
      <c r="G17" s="302"/>
      <c r="H17" s="302"/>
      <c r="I17" s="303" t="s">
        <v>264</v>
      </c>
      <c r="J17" s="304"/>
      <c r="K17" s="305"/>
      <c r="L17" s="312" t="s">
        <v>265</v>
      </c>
      <c r="M17" s="312"/>
      <c r="N17" s="313"/>
      <c r="Q17" s="302" t="s">
        <v>262</v>
      </c>
      <c r="R17" s="302"/>
      <c r="S17" s="302"/>
      <c r="T17" s="302" t="s">
        <v>263</v>
      </c>
      <c r="U17" s="302"/>
      <c r="V17" s="302"/>
      <c r="W17" s="303" t="s">
        <v>264</v>
      </c>
      <c r="X17" s="304"/>
      <c r="Y17" s="305"/>
      <c r="Z17" s="312" t="s">
        <v>265</v>
      </c>
      <c r="AA17" s="312"/>
      <c r="AB17" s="313"/>
      <c r="AE17" s="302" t="s">
        <v>262</v>
      </c>
      <c r="AF17" s="302"/>
      <c r="AG17" s="302"/>
      <c r="AH17" s="302" t="s">
        <v>263</v>
      </c>
      <c r="AI17" s="302"/>
      <c r="AJ17" s="302"/>
      <c r="AK17" s="303" t="s">
        <v>264</v>
      </c>
      <c r="AL17" s="304"/>
      <c r="AM17" s="305"/>
      <c r="AN17" s="312" t="s">
        <v>265</v>
      </c>
      <c r="AO17" s="312"/>
      <c r="AP17" s="313"/>
    </row>
    <row r="18" spans="2:42" ht="18" customHeight="1">
      <c r="B18" s="308"/>
      <c r="C18" s="130" t="s">
        <v>1</v>
      </c>
      <c r="D18" s="131" t="s">
        <v>2</v>
      </c>
      <c r="E18" s="44" t="s">
        <v>141</v>
      </c>
      <c r="F18" s="130" t="s">
        <v>1</v>
      </c>
      <c r="G18" s="131" t="s">
        <v>2</v>
      </c>
      <c r="H18" s="44" t="s">
        <v>141</v>
      </c>
      <c r="I18" s="130" t="s">
        <v>1</v>
      </c>
      <c r="J18" s="131" t="s">
        <v>2</v>
      </c>
      <c r="K18" s="44" t="s">
        <v>141</v>
      </c>
      <c r="L18" s="130" t="s">
        <v>1</v>
      </c>
      <c r="M18" s="131" t="s">
        <v>2</v>
      </c>
      <c r="N18" s="44" t="s">
        <v>141</v>
      </c>
      <c r="Q18" s="130" t="s">
        <v>1</v>
      </c>
      <c r="R18" s="131" t="s">
        <v>2</v>
      </c>
      <c r="S18" s="44" t="s">
        <v>141</v>
      </c>
      <c r="T18" s="130" t="s">
        <v>1</v>
      </c>
      <c r="U18" s="131" t="s">
        <v>2</v>
      </c>
      <c r="V18" s="91" t="s">
        <v>141</v>
      </c>
      <c r="W18" s="130" t="s">
        <v>1</v>
      </c>
      <c r="X18" s="131" t="s">
        <v>2</v>
      </c>
      <c r="Y18" s="44" t="s">
        <v>141</v>
      </c>
      <c r="Z18" s="159" t="s">
        <v>1</v>
      </c>
      <c r="AA18" s="131" t="s">
        <v>2</v>
      </c>
      <c r="AB18" s="44" t="s">
        <v>141</v>
      </c>
      <c r="AE18" s="130" t="s">
        <v>1</v>
      </c>
      <c r="AF18" s="131" t="s">
        <v>2</v>
      </c>
      <c r="AG18" s="44" t="s">
        <v>141</v>
      </c>
      <c r="AH18" s="130" t="s">
        <v>1</v>
      </c>
      <c r="AI18" s="131" t="s">
        <v>2</v>
      </c>
      <c r="AJ18" s="44" t="s">
        <v>141</v>
      </c>
      <c r="AK18" s="130" t="s">
        <v>1</v>
      </c>
      <c r="AL18" s="131" t="s">
        <v>2</v>
      </c>
      <c r="AM18" s="44" t="s">
        <v>141</v>
      </c>
      <c r="AN18" s="130" t="s">
        <v>1</v>
      </c>
      <c r="AO18" s="131" t="s">
        <v>2</v>
      </c>
      <c r="AP18" s="44" t="s">
        <v>141</v>
      </c>
    </row>
    <row r="19" spans="1:49" ht="18" customHeight="1">
      <c r="A19" s="104" t="s">
        <v>153</v>
      </c>
      <c r="B19" s="105" t="s">
        <v>154</v>
      </c>
      <c r="C19" s="132">
        <v>35865</v>
      </c>
      <c r="D19" s="133">
        <v>34439</v>
      </c>
      <c r="E19" s="109">
        <f>SUM(C19:D19)</f>
        <v>70304</v>
      </c>
      <c r="F19" s="132">
        <v>20840</v>
      </c>
      <c r="G19" s="133">
        <v>19865</v>
      </c>
      <c r="H19" s="109">
        <f>SUM(F19:G19)</f>
        <v>40705</v>
      </c>
      <c r="I19" s="132">
        <v>9397</v>
      </c>
      <c r="J19" s="133">
        <v>8952</v>
      </c>
      <c r="K19" s="109">
        <f>SUM(I19:J19)</f>
        <v>18349</v>
      </c>
      <c r="L19" s="132">
        <v>66102</v>
      </c>
      <c r="M19" s="133">
        <f>SUM(D19,G19,J19)</f>
        <v>63256</v>
      </c>
      <c r="N19" s="109">
        <f>SUM(L19:M19)</f>
        <v>129358</v>
      </c>
      <c r="P19" s="105" t="s">
        <v>154</v>
      </c>
      <c r="Q19" s="155">
        <v>32781</v>
      </c>
      <c r="R19" s="158">
        <v>31425</v>
      </c>
      <c r="S19" s="58">
        <f>SUM(Q19:R19)</f>
        <v>64206</v>
      </c>
      <c r="T19" s="145">
        <v>19576</v>
      </c>
      <c r="U19" s="146">
        <v>18613</v>
      </c>
      <c r="V19" s="54">
        <f>SUM(T19:U19)</f>
        <v>38189</v>
      </c>
      <c r="W19" s="154">
        <v>6708</v>
      </c>
      <c r="X19" s="153">
        <v>6356</v>
      </c>
      <c r="Y19" s="50">
        <f>SUM(W19:X19)</f>
        <v>13064</v>
      </c>
      <c r="Z19" s="155">
        <f>SUM(Q19,T19,W19)</f>
        <v>59065</v>
      </c>
      <c r="AA19" s="158">
        <f>SUM(R19,U19,X19)</f>
        <v>56394</v>
      </c>
      <c r="AB19" s="58">
        <f>SUM(Z19:AA19)</f>
        <v>115459</v>
      </c>
      <c r="AD19" s="105" t="s">
        <v>154</v>
      </c>
      <c r="AE19" s="155">
        <v>3084</v>
      </c>
      <c r="AF19" s="158">
        <v>3014</v>
      </c>
      <c r="AG19" s="58">
        <f>SUM(AE19:AF19)</f>
        <v>6098</v>
      </c>
      <c r="AH19" s="145">
        <v>1264</v>
      </c>
      <c r="AI19" s="146">
        <v>1252</v>
      </c>
      <c r="AJ19" s="54">
        <f>SUM(AH19:AI19)</f>
        <v>2516</v>
      </c>
      <c r="AK19" s="145">
        <v>2689</v>
      </c>
      <c r="AL19" s="146">
        <v>2596</v>
      </c>
      <c r="AM19" s="54">
        <f>SUM(AK19:AL19)</f>
        <v>5285</v>
      </c>
      <c r="AN19" s="145">
        <f>SUM(AE19,AH19,AK19)</f>
        <v>7037</v>
      </c>
      <c r="AO19" s="146">
        <f>SUM(AF19,AI19,AL19)</f>
        <v>6862</v>
      </c>
      <c r="AP19" s="54">
        <f>SUM(AN19:AO19)</f>
        <v>13899</v>
      </c>
      <c r="AQ19" s="176"/>
      <c r="AR19" s="177"/>
      <c r="AS19" s="129"/>
      <c r="AT19" s="54"/>
      <c r="AU19" s="54"/>
      <c r="AV19" s="54"/>
      <c r="AW19" s="54"/>
    </row>
    <row r="20" spans="1:49" ht="18" customHeight="1">
      <c r="A20" s="229" t="s">
        <v>328</v>
      </c>
      <c r="B20" s="106" t="s">
        <v>155</v>
      </c>
      <c r="C20" s="134">
        <v>35969</v>
      </c>
      <c r="D20" s="135">
        <v>33949</v>
      </c>
      <c r="E20" s="110">
        <f aca="true" t="shared" si="0" ref="E20:E83">SUM(C20:D20)</f>
        <v>69918</v>
      </c>
      <c r="F20" s="134">
        <v>20810</v>
      </c>
      <c r="G20" s="135">
        <v>20178</v>
      </c>
      <c r="H20" s="110">
        <f aca="true" t="shared" si="1" ref="H20:H83">SUM(F20:G20)</f>
        <v>40988</v>
      </c>
      <c r="I20" s="134">
        <v>9095</v>
      </c>
      <c r="J20" s="135">
        <v>8701</v>
      </c>
      <c r="K20" s="110">
        <f aca="true" t="shared" si="2" ref="K20:K83">SUM(I20:J20)</f>
        <v>17796</v>
      </c>
      <c r="L20" s="134">
        <v>65874</v>
      </c>
      <c r="M20" s="135">
        <f aca="true" t="shared" si="3" ref="M20:M83">SUM(D20,G20,J20)</f>
        <v>62828</v>
      </c>
      <c r="N20" s="110">
        <f aca="true" t="shared" si="4" ref="N20:N83">SUM(L20:M20)</f>
        <v>128702</v>
      </c>
      <c r="P20" s="106" t="s">
        <v>155</v>
      </c>
      <c r="Q20" s="154">
        <v>33104</v>
      </c>
      <c r="R20" s="153">
        <v>31175</v>
      </c>
      <c r="S20" s="50">
        <f aca="true" t="shared" si="5" ref="S20:S86">SUM(Q20:R20)</f>
        <v>64279</v>
      </c>
      <c r="T20" s="145">
        <v>19599</v>
      </c>
      <c r="U20" s="146">
        <v>19013</v>
      </c>
      <c r="V20" s="54">
        <f aca="true" t="shared" si="6" ref="V20:V36">SUM(T20:U20)</f>
        <v>38612</v>
      </c>
      <c r="W20" s="154">
        <v>6619</v>
      </c>
      <c r="X20" s="153">
        <v>6320</v>
      </c>
      <c r="Y20" s="50">
        <f aca="true" t="shared" si="7" ref="Y20:Y85">SUM(W20:X20)</f>
        <v>12939</v>
      </c>
      <c r="Z20" s="154">
        <f aca="true" t="shared" si="8" ref="Z20:Z36">SUM(Q20,T20,W20)</f>
        <v>59322</v>
      </c>
      <c r="AA20" s="153">
        <f aca="true" t="shared" si="9" ref="AA20:AA36">SUM(R20,U20,X20)</f>
        <v>56508</v>
      </c>
      <c r="AB20" s="50">
        <f aca="true" t="shared" si="10" ref="AB20:AB83">SUM(Z20:AA20)</f>
        <v>115830</v>
      </c>
      <c r="AD20" s="106" t="s">
        <v>155</v>
      </c>
      <c r="AE20" s="154">
        <v>2865</v>
      </c>
      <c r="AF20" s="153">
        <v>2774</v>
      </c>
      <c r="AG20" s="50">
        <f aca="true" t="shared" si="11" ref="AG20:AG83">SUM(AE20:AF20)</f>
        <v>5639</v>
      </c>
      <c r="AH20" s="145">
        <v>1211</v>
      </c>
      <c r="AI20" s="146">
        <v>1165</v>
      </c>
      <c r="AJ20" s="54">
        <f aca="true" t="shared" si="12" ref="AJ20:AJ84">SUM(AH20:AI20)</f>
        <v>2376</v>
      </c>
      <c r="AK20" s="145">
        <v>2476</v>
      </c>
      <c r="AL20" s="146">
        <v>2381</v>
      </c>
      <c r="AM20" s="54">
        <f aca="true" t="shared" si="13" ref="AM20:AM85">SUM(AK20:AL20)</f>
        <v>4857</v>
      </c>
      <c r="AN20" s="145">
        <f aca="true" t="shared" si="14" ref="AN20:AN36">SUM(AE20,AH20,AK20)</f>
        <v>6552</v>
      </c>
      <c r="AO20" s="146">
        <f aca="true" t="shared" si="15" ref="AO20:AO36">SUM(AF20,AI20,AL20)</f>
        <v>6320</v>
      </c>
      <c r="AP20" s="54">
        <f aca="true" t="shared" si="16" ref="AP20:AP36">SUM(AN20:AO20)</f>
        <v>12872</v>
      </c>
      <c r="AQ20" s="176"/>
      <c r="AR20" s="177"/>
      <c r="AS20" s="129"/>
      <c r="AT20" s="54"/>
      <c r="AU20" s="54"/>
      <c r="AV20" s="54"/>
      <c r="AW20" s="54"/>
    </row>
    <row r="21" spans="1:49" ht="18" customHeight="1">
      <c r="A21" s="229" t="s">
        <v>329</v>
      </c>
      <c r="B21" s="106" t="s">
        <v>156</v>
      </c>
      <c r="C21" s="134">
        <v>36563</v>
      </c>
      <c r="D21" s="135">
        <v>34723</v>
      </c>
      <c r="E21" s="110">
        <f t="shared" si="0"/>
        <v>71286</v>
      </c>
      <c r="F21" s="134">
        <v>21322</v>
      </c>
      <c r="G21" s="135">
        <v>20090</v>
      </c>
      <c r="H21" s="110">
        <f t="shared" si="1"/>
        <v>41412</v>
      </c>
      <c r="I21" s="134">
        <v>8542</v>
      </c>
      <c r="J21" s="135">
        <v>8218</v>
      </c>
      <c r="K21" s="110">
        <f t="shared" si="2"/>
        <v>16760</v>
      </c>
      <c r="L21" s="134">
        <v>66427</v>
      </c>
      <c r="M21" s="135">
        <f t="shared" si="3"/>
        <v>63031</v>
      </c>
      <c r="N21" s="110">
        <f t="shared" si="4"/>
        <v>129458</v>
      </c>
      <c r="P21" s="106" t="s">
        <v>156</v>
      </c>
      <c r="Q21" s="154">
        <v>33762</v>
      </c>
      <c r="R21" s="153">
        <v>32171</v>
      </c>
      <c r="S21" s="50">
        <f t="shared" si="5"/>
        <v>65933</v>
      </c>
      <c r="T21" s="145">
        <v>20137</v>
      </c>
      <c r="U21" s="146">
        <v>18975</v>
      </c>
      <c r="V21" s="54">
        <f t="shared" si="6"/>
        <v>39112</v>
      </c>
      <c r="W21" s="154">
        <v>6261</v>
      </c>
      <c r="X21" s="153">
        <v>5982</v>
      </c>
      <c r="Y21" s="50">
        <f t="shared" si="7"/>
        <v>12243</v>
      </c>
      <c r="Z21" s="154">
        <f t="shared" si="8"/>
        <v>60160</v>
      </c>
      <c r="AA21" s="153">
        <f t="shared" si="9"/>
        <v>57128</v>
      </c>
      <c r="AB21" s="50">
        <f t="shared" si="10"/>
        <v>117288</v>
      </c>
      <c r="AD21" s="106" t="s">
        <v>156</v>
      </c>
      <c r="AE21" s="154">
        <v>2801</v>
      </c>
      <c r="AF21" s="153">
        <v>2552</v>
      </c>
      <c r="AG21" s="50">
        <f t="shared" si="11"/>
        <v>5353</v>
      </c>
      <c r="AH21" s="145">
        <v>1185</v>
      </c>
      <c r="AI21" s="146">
        <v>1115</v>
      </c>
      <c r="AJ21" s="54">
        <f t="shared" si="12"/>
        <v>2300</v>
      </c>
      <c r="AK21" s="145">
        <v>2281</v>
      </c>
      <c r="AL21" s="146">
        <v>2236</v>
      </c>
      <c r="AM21" s="54">
        <f t="shared" si="13"/>
        <v>4517</v>
      </c>
      <c r="AN21" s="145">
        <f t="shared" si="14"/>
        <v>6267</v>
      </c>
      <c r="AO21" s="146">
        <f t="shared" si="15"/>
        <v>5903</v>
      </c>
      <c r="AP21" s="54">
        <f t="shared" si="16"/>
        <v>12170</v>
      </c>
      <c r="AQ21" s="176"/>
      <c r="AR21" s="177"/>
      <c r="AS21" s="129"/>
      <c r="AT21" s="54"/>
      <c r="AU21" s="54"/>
      <c r="AV21" s="54"/>
      <c r="AW21" s="54"/>
    </row>
    <row r="22" spans="1:49" ht="18" customHeight="1">
      <c r="A22" s="229" t="s">
        <v>330</v>
      </c>
      <c r="B22" s="106" t="s">
        <v>157</v>
      </c>
      <c r="C22" s="134">
        <v>35469</v>
      </c>
      <c r="D22" s="135">
        <v>34209</v>
      </c>
      <c r="E22" s="110">
        <f t="shared" si="0"/>
        <v>69678</v>
      </c>
      <c r="F22" s="134">
        <v>21268</v>
      </c>
      <c r="G22" s="135">
        <v>20106</v>
      </c>
      <c r="H22" s="110">
        <f t="shared" si="1"/>
        <v>41374</v>
      </c>
      <c r="I22" s="134">
        <v>8316</v>
      </c>
      <c r="J22" s="135">
        <v>7820</v>
      </c>
      <c r="K22" s="110">
        <f t="shared" si="2"/>
        <v>16136</v>
      </c>
      <c r="L22" s="134">
        <v>65053</v>
      </c>
      <c r="M22" s="135">
        <f t="shared" si="3"/>
        <v>62135</v>
      </c>
      <c r="N22" s="110">
        <f t="shared" si="4"/>
        <v>127188</v>
      </c>
      <c r="P22" s="106" t="s">
        <v>157</v>
      </c>
      <c r="Q22" s="154">
        <v>32812</v>
      </c>
      <c r="R22" s="153">
        <v>31632</v>
      </c>
      <c r="S22" s="50">
        <f t="shared" si="5"/>
        <v>64444</v>
      </c>
      <c r="T22" s="145">
        <v>20103</v>
      </c>
      <c r="U22" s="146">
        <v>19011</v>
      </c>
      <c r="V22" s="54">
        <f t="shared" si="6"/>
        <v>39114</v>
      </c>
      <c r="W22" s="154">
        <v>6124</v>
      </c>
      <c r="X22" s="153">
        <v>5818</v>
      </c>
      <c r="Y22" s="50">
        <f t="shared" si="7"/>
        <v>11942</v>
      </c>
      <c r="Z22" s="154">
        <f t="shared" si="8"/>
        <v>59039</v>
      </c>
      <c r="AA22" s="153">
        <f t="shared" si="9"/>
        <v>56461</v>
      </c>
      <c r="AB22" s="50">
        <f t="shared" si="10"/>
        <v>115500</v>
      </c>
      <c r="AD22" s="106" t="s">
        <v>157</v>
      </c>
      <c r="AE22" s="154">
        <v>2657</v>
      </c>
      <c r="AF22" s="153">
        <v>2577</v>
      </c>
      <c r="AG22" s="50">
        <f t="shared" si="11"/>
        <v>5234</v>
      </c>
      <c r="AH22" s="145">
        <v>1165</v>
      </c>
      <c r="AI22" s="146">
        <v>1095</v>
      </c>
      <c r="AJ22" s="54">
        <f t="shared" si="12"/>
        <v>2260</v>
      </c>
      <c r="AK22" s="145">
        <v>2192</v>
      </c>
      <c r="AL22" s="146">
        <v>2002</v>
      </c>
      <c r="AM22" s="54">
        <f t="shared" si="13"/>
        <v>4194</v>
      </c>
      <c r="AN22" s="145">
        <f t="shared" si="14"/>
        <v>6014</v>
      </c>
      <c r="AO22" s="146">
        <f t="shared" si="15"/>
        <v>5674</v>
      </c>
      <c r="AP22" s="54">
        <f t="shared" si="16"/>
        <v>11688</v>
      </c>
      <c r="AQ22" s="176"/>
      <c r="AR22" s="177"/>
      <c r="AS22" s="129"/>
      <c r="AT22" s="54"/>
      <c r="AU22" s="54"/>
      <c r="AV22" s="54"/>
      <c r="AW22" s="54"/>
    </row>
    <row r="23" spans="1:49" ht="18" customHeight="1">
      <c r="A23" s="229" t="s">
        <v>331</v>
      </c>
      <c r="B23" s="106" t="s">
        <v>158</v>
      </c>
      <c r="C23" s="134">
        <v>35223</v>
      </c>
      <c r="D23" s="135">
        <v>33853</v>
      </c>
      <c r="E23" s="110">
        <f t="shared" si="0"/>
        <v>69076</v>
      </c>
      <c r="F23" s="134">
        <v>21262</v>
      </c>
      <c r="G23" s="135">
        <v>20531</v>
      </c>
      <c r="H23" s="110">
        <f t="shared" si="1"/>
        <v>41793</v>
      </c>
      <c r="I23" s="134">
        <v>8067</v>
      </c>
      <c r="J23" s="135">
        <v>7623</v>
      </c>
      <c r="K23" s="110">
        <f t="shared" si="2"/>
        <v>15690</v>
      </c>
      <c r="L23" s="134">
        <v>64552</v>
      </c>
      <c r="M23" s="135">
        <f t="shared" si="3"/>
        <v>62007</v>
      </c>
      <c r="N23" s="110">
        <f t="shared" si="4"/>
        <v>126559</v>
      </c>
      <c r="P23" s="106" t="s">
        <v>158</v>
      </c>
      <c r="Q23" s="154">
        <v>32712</v>
      </c>
      <c r="R23" s="153">
        <v>31429</v>
      </c>
      <c r="S23" s="50">
        <f t="shared" si="5"/>
        <v>64141</v>
      </c>
      <c r="T23" s="145">
        <v>20133</v>
      </c>
      <c r="U23" s="146">
        <v>19439</v>
      </c>
      <c r="V23" s="54">
        <f t="shared" si="6"/>
        <v>39572</v>
      </c>
      <c r="W23" s="154">
        <v>6067</v>
      </c>
      <c r="X23" s="153">
        <v>5741</v>
      </c>
      <c r="Y23" s="50">
        <f t="shared" si="7"/>
        <v>11808</v>
      </c>
      <c r="Z23" s="154">
        <f t="shared" si="8"/>
        <v>58912</v>
      </c>
      <c r="AA23" s="153">
        <f t="shared" si="9"/>
        <v>56609</v>
      </c>
      <c r="AB23" s="50">
        <f t="shared" si="10"/>
        <v>115521</v>
      </c>
      <c r="AD23" s="106" t="s">
        <v>158</v>
      </c>
      <c r="AE23" s="154">
        <v>2511</v>
      </c>
      <c r="AF23" s="153">
        <v>2424</v>
      </c>
      <c r="AG23" s="50">
        <f t="shared" si="11"/>
        <v>4935</v>
      </c>
      <c r="AH23" s="145">
        <v>1129</v>
      </c>
      <c r="AI23" s="146">
        <v>1092</v>
      </c>
      <c r="AJ23" s="54">
        <f t="shared" si="12"/>
        <v>2221</v>
      </c>
      <c r="AK23" s="145">
        <v>2000</v>
      </c>
      <c r="AL23" s="146">
        <v>1882</v>
      </c>
      <c r="AM23" s="54">
        <f t="shared" si="13"/>
        <v>3882</v>
      </c>
      <c r="AN23" s="145">
        <f t="shared" si="14"/>
        <v>5640</v>
      </c>
      <c r="AO23" s="146">
        <f t="shared" si="15"/>
        <v>5398</v>
      </c>
      <c r="AP23" s="54">
        <f t="shared" si="16"/>
        <v>11038</v>
      </c>
      <c r="AQ23" s="176"/>
      <c r="AR23" s="177"/>
      <c r="AS23" s="129"/>
      <c r="AT23" s="54"/>
      <c r="AU23" s="54"/>
      <c r="AV23" s="54"/>
      <c r="AW23" s="54"/>
    </row>
    <row r="24" spans="1:49" ht="18" customHeight="1">
      <c r="A24" s="229" t="s">
        <v>332</v>
      </c>
      <c r="B24" s="106" t="s">
        <v>159</v>
      </c>
      <c r="C24" s="134">
        <v>34863</v>
      </c>
      <c r="D24" s="135">
        <v>32869</v>
      </c>
      <c r="E24" s="110">
        <f t="shared" si="0"/>
        <v>67732</v>
      </c>
      <c r="F24" s="134">
        <v>21065</v>
      </c>
      <c r="G24" s="135">
        <v>20153</v>
      </c>
      <c r="H24" s="110">
        <f t="shared" si="1"/>
        <v>41218</v>
      </c>
      <c r="I24" s="134">
        <v>7583</v>
      </c>
      <c r="J24" s="135">
        <v>7377</v>
      </c>
      <c r="K24" s="110">
        <f t="shared" si="2"/>
        <v>14960</v>
      </c>
      <c r="L24" s="134">
        <v>63511</v>
      </c>
      <c r="M24" s="135">
        <f t="shared" si="3"/>
        <v>60399</v>
      </c>
      <c r="N24" s="110">
        <f t="shared" si="4"/>
        <v>123910</v>
      </c>
      <c r="P24" s="106" t="s">
        <v>159</v>
      </c>
      <c r="Q24" s="154">
        <v>32422</v>
      </c>
      <c r="R24" s="153">
        <v>30599</v>
      </c>
      <c r="S24" s="50">
        <f t="shared" si="5"/>
        <v>63021</v>
      </c>
      <c r="T24" s="145">
        <v>19941</v>
      </c>
      <c r="U24" s="146">
        <v>19136</v>
      </c>
      <c r="V24" s="54">
        <f t="shared" si="6"/>
        <v>39077</v>
      </c>
      <c r="W24" s="154">
        <v>5736</v>
      </c>
      <c r="X24" s="153">
        <v>5554</v>
      </c>
      <c r="Y24" s="50">
        <f t="shared" si="7"/>
        <v>11290</v>
      </c>
      <c r="Z24" s="154">
        <f t="shared" si="8"/>
        <v>58099</v>
      </c>
      <c r="AA24" s="153">
        <f t="shared" si="9"/>
        <v>55289</v>
      </c>
      <c r="AB24" s="50">
        <f t="shared" si="10"/>
        <v>113388</v>
      </c>
      <c r="AD24" s="106" t="s">
        <v>159</v>
      </c>
      <c r="AE24" s="154">
        <v>2441</v>
      </c>
      <c r="AF24" s="153">
        <v>2270</v>
      </c>
      <c r="AG24" s="50">
        <f t="shared" si="11"/>
        <v>4711</v>
      </c>
      <c r="AH24" s="145">
        <v>1124</v>
      </c>
      <c r="AI24" s="146">
        <v>1017</v>
      </c>
      <c r="AJ24" s="54">
        <f t="shared" si="12"/>
        <v>2141</v>
      </c>
      <c r="AK24" s="145">
        <v>1847</v>
      </c>
      <c r="AL24" s="146">
        <v>1823</v>
      </c>
      <c r="AM24" s="54">
        <f t="shared" si="13"/>
        <v>3670</v>
      </c>
      <c r="AN24" s="145">
        <f t="shared" si="14"/>
        <v>5412</v>
      </c>
      <c r="AO24" s="146">
        <f t="shared" si="15"/>
        <v>5110</v>
      </c>
      <c r="AP24" s="54">
        <f t="shared" si="16"/>
        <v>10522</v>
      </c>
      <c r="AQ24" s="176"/>
      <c r="AR24" s="177"/>
      <c r="AS24" s="129"/>
      <c r="AT24" s="54"/>
      <c r="AU24" s="54"/>
      <c r="AV24" s="54"/>
      <c r="AW24" s="54"/>
    </row>
    <row r="25" spans="1:49" ht="18" customHeight="1">
      <c r="A25" s="229" t="s">
        <v>333</v>
      </c>
      <c r="B25" s="106" t="s">
        <v>160</v>
      </c>
      <c r="C25" s="134">
        <v>34215</v>
      </c>
      <c r="D25" s="135">
        <v>32614</v>
      </c>
      <c r="E25" s="110">
        <f t="shared" si="0"/>
        <v>66829</v>
      </c>
      <c r="F25" s="134">
        <v>20999</v>
      </c>
      <c r="G25" s="135">
        <v>20033</v>
      </c>
      <c r="H25" s="110">
        <f t="shared" si="1"/>
        <v>41032</v>
      </c>
      <c r="I25" s="134">
        <v>7291</v>
      </c>
      <c r="J25" s="135">
        <v>6987</v>
      </c>
      <c r="K25" s="110">
        <f t="shared" si="2"/>
        <v>14278</v>
      </c>
      <c r="L25" s="134">
        <v>62505</v>
      </c>
      <c r="M25" s="135">
        <f t="shared" si="3"/>
        <v>59634</v>
      </c>
      <c r="N25" s="110">
        <f t="shared" si="4"/>
        <v>122139</v>
      </c>
      <c r="P25" s="106" t="s">
        <v>160</v>
      </c>
      <c r="Q25" s="154">
        <v>31874</v>
      </c>
      <c r="R25" s="153">
        <v>30227</v>
      </c>
      <c r="S25" s="50">
        <f t="shared" si="5"/>
        <v>62101</v>
      </c>
      <c r="T25" s="145">
        <v>19917</v>
      </c>
      <c r="U25" s="146">
        <v>18937</v>
      </c>
      <c r="V25" s="54">
        <f t="shared" si="6"/>
        <v>38854</v>
      </c>
      <c r="W25" s="154">
        <v>5576</v>
      </c>
      <c r="X25" s="153">
        <v>5330</v>
      </c>
      <c r="Y25" s="50">
        <f t="shared" si="7"/>
        <v>10906</v>
      </c>
      <c r="Z25" s="154">
        <f t="shared" si="8"/>
        <v>57367</v>
      </c>
      <c r="AA25" s="153">
        <f t="shared" si="9"/>
        <v>54494</v>
      </c>
      <c r="AB25" s="50">
        <f t="shared" si="10"/>
        <v>111861</v>
      </c>
      <c r="AD25" s="106" t="s">
        <v>160</v>
      </c>
      <c r="AE25" s="154">
        <v>2341</v>
      </c>
      <c r="AF25" s="153">
        <v>2387</v>
      </c>
      <c r="AG25" s="50">
        <f t="shared" si="11"/>
        <v>4728</v>
      </c>
      <c r="AH25" s="145">
        <v>1082</v>
      </c>
      <c r="AI25" s="146">
        <v>1096</v>
      </c>
      <c r="AJ25" s="54">
        <f t="shared" si="12"/>
        <v>2178</v>
      </c>
      <c r="AK25" s="145">
        <v>1715</v>
      </c>
      <c r="AL25" s="146">
        <v>1657</v>
      </c>
      <c r="AM25" s="54">
        <f t="shared" si="13"/>
        <v>3372</v>
      </c>
      <c r="AN25" s="145">
        <f t="shared" si="14"/>
        <v>5138</v>
      </c>
      <c r="AO25" s="146">
        <f t="shared" si="15"/>
        <v>5140</v>
      </c>
      <c r="AP25" s="54">
        <f t="shared" si="16"/>
        <v>10278</v>
      </c>
      <c r="AQ25" s="176"/>
      <c r="AR25" s="177"/>
      <c r="AS25" s="129"/>
      <c r="AT25" s="54"/>
      <c r="AU25" s="54"/>
      <c r="AV25" s="54"/>
      <c r="AW25" s="54"/>
    </row>
    <row r="26" spans="1:49" ht="18" customHeight="1">
      <c r="A26" s="229" t="s">
        <v>334</v>
      </c>
      <c r="B26" s="106" t="s">
        <v>161</v>
      </c>
      <c r="C26" s="134">
        <v>33093</v>
      </c>
      <c r="D26" s="135">
        <v>31615</v>
      </c>
      <c r="E26" s="110">
        <f t="shared" si="0"/>
        <v>64708</v>
      </c>
      <c r="F26" s="134">
        <v>20815</v>
      </c>
      <c r="G26" s="135">
        <v>20080</v>
      </c>
      <c r="H26" s="110">
        <f t="shared" si="1"/>
        <v>40895</v>
      </c>
      <c r="I26" s="134">
        <v>6937</v>
      </c>
      <c r="J26" s="135">
        <v>6594</v>
      </c>
      <c r="K26" s="110">
        <f t="shared" si="2"/>
        <v>13531</v>
      </c>
      <c r="L26" s="134">
        <v>60845</v>
      </c>
      <c r="M26" s="135">
        <f t="shared" si="3"/>
        <v>58289</v>
      </c>
      <c r="N26" s="110">
        <f t="shared" si="4"/>
        <v>119134</v>
      </c>
      <c r="P26" s="106" t="s">
        <v>161</v>
      </c>
      <c r="Q26" s="154">
        <v>30776</v>
      </c>
      <c r="R26" s="153">
        <v>29405</v>
      </c>
      <c r="S26" s="50">
        <f t="shared" si="5"/>
        <v>60181</v>
      </c>
      <c r="T26" s="145">
        <v>19646</v>
      </c>
      <c r="U26" s="146">
        <v>19041</v>
      </c>
      <c r="V26" s="54">
        <f t="shared" si="6"/>
        <v>38687</v>
      </c>
      <c r="W26" s="154">
        <v>5230</v>
      </c>
      <c r="X26" s="153">
        <v>5015</v>
      </c>
      <c r="Y26" s="50">
        <f t="shared" si="7"/>
        <v>10245</v>
      </c>
      <c r="Z26" s="154">
        <f t="shared" si="8"/>
        <v>55652</v>
      </c>
      <c r="AA26" s="153">
        <f t="shared" si="9"/>
        <v>53461</v>
      </c>
      <c r="AB26" s="50">
        <f t="shared" si="10"/>
        <v>109113</v>
      </c>
      <c r="AD26" s="106" t="s">
        <v>161</v>
      </c>
      <c r="AE26" s="154">
        <v>2317</v>
      </c>
      <c r="AF26" s="153">
        <v>2210</v>
      </c>
      <c r="AG26" s="50">
        <f t="shared" si="11"/>
        <v>4527</v>
      </c>
      <c r="AH26" s="145">
        <v>1169</v>
      </c>
      <c r="AI26" s="146">
        <v>1039</v>
      </c>
      <c r="AJ26" s="54">
        <f t="shared" si="12"/>
        <v>2208</v>
      </c>
      <c r="AK26" s="145">
        <v>1707</v>
      </c>
      <c r="AL26" s="146">
        <v>1579</v>
      </c>
      <c r="AM26" s="54">
        <f t="shared" si="13"/>
        <v>3286</v>
      </c>
      <c r="AN26" s="145">
        <f t="shared" si="14"/>
        <v>5193</v>
      </c>
      <c r="AO26" s="146">
        <f t="shared" si="15"/>
        <v>4828</v>
      </c>
      <c r="AP26" s="54">
        <f t="shared" si="16"/>
        <v>10021</v>
      </c>
      <c r="AQ26" s="176"/>
      <c r="AR26" s="177"/>
      <c r="AS26" s="129"/>
      <c r="AT26" s="54"/>
      <c r="AU26" s="54"/>
      <c r="AV26" s="54"/>
      <c r="AW26" s="54"/>
    </row>
    <row r="27" spans="1:49" ht="18" customHeight="1">
      <c r="A27" s="229" t="s">
        <v>335</v>
      </c>
      <c r="B27" s="106" t="s">
        <v>162</v>
      </c>
      <c r="C27" s="134">
        <v>33019</v>
      </c>
      <c r="D27" s="135">
        <v>31461</v>
      </c>
      <c r="E27" s="110">
        <f t="shared" si="0"/>
        <v>64480</v>
      </c>
      <c r="F27" s="134">
        <v>20934</v>
      </c>
      <c r="G27" s="135">
        <v>19885</v>
      </c>
      <c r="H27" s="110">
        <f t="shared" si="1"/>
        <v>40819</v>
      </c>
      <c r="I27" s="134">
        <v>6558</v>
      </c>
      <c r="J27" s="135">
        <v>6390</v>
      </c>
      <c r="K27" s="110">
        <f t="shared" si="2"/>
        <v>12948</v>
      </c>
      <c r="L27" s="134">
        <v>60511</v>
      </c>
      <c r="M27" s="135">
        <f t="shared" si="3"/>
        <v>57736</v>
      </c>
      <c r="N27" s="110">
        <f t="shared" si="4"/>
        <v>118247</v>
      </c>
      <c r="P27" s="106" t="s">
        <v>162</v>
      </c>
      <c r="Q27" s="154">
        <v>30727</v>
      </c>
      <c r="R27" s="153">
        <v>29283</v>
      </c>
      <c r="S27" s="50">
        <f t="shared" si="5"/>
        <v>60010</v>
      </c>
      <c r="T27" s="145">
        <v>19768</v>
      </c>
      <c r="U27" s="146">
        <v>18789</v>
      </c>
      <c r="V27" s="54">
        <f t="shared" si="6"/>
        <v>38557</v>
      </c>
      <c r="W27" s="154">
        <v>5008</v>
      </c>
      <c r="X27" s="153">
        <v>4872</v>
      </c>
      <c r="Y27" s="50">
        <f t="shared" si="7"/>
        <v>9880</v>
      </c>
      <c r="Z27" s="154">
        <f t="shared" si="8"/>
        <v>55503</v>
      </c>
      <c r="AA27" s="153">
        <f t="shared" si="9"/>
        <v>52944</v>
      </c>
      <c r="AB27" s="50">
        <f t="shared" si="10"/>
        <v>108447</v>
      </c>
      <c r="AD27" s="106" t="s">
        <v>162</v>
      </c>
      <c r="AE27" s="154">
        <v>2292</v>
      </c>
      <c r="AF27" s="153">
        <v>2178</v>
      </c>
      <c r="AG27" s="50">
        <f t="shared" si="11"/>
        <v>4470</v>
      </c>
      <c r="AH27" s="145">
        <v>1166</v>
      </c>
      <c r="AI27" s="146">
        <v>1096</v>
      </c>
      <c r="AJ27" s="54">
        <f t="shared" si="12"/>
        <v>2262</v>
      </c>
      <c r="AK27" s="145">
        <v>1550</v>
      </c>
      <c r="AL27" s="146">
        <v>1518</v>
      </c>
      <c r="AM27" s="54">
        <f t="shared" si="13"/>
        <v>3068</v>
      </c>
      <c r="AN27" s="145">
        <f t="shared" si="14"/>
        <v>5008</v>
      </c>
      <c r="AO27" s="146">
        <f t="shared" si="15"/>
        <v>4792</v>
      </c>
      <c r="AP27" s="54">
        <f t="shared" si="16"/>
        <v>9800</v>
      </c>
      <c r="AQ27" s="176"/>
      <c r="AR27" s="177"/>
      <c r="AS27" s="129"/>
      <c r="AT27" s="54"/>
      <c r="AU27" s="54"/>
      <c r="AV27" s="54"/>
      <c r="AW27" s="54"/>
    </row>
    <row r="28" spans="1:49" ht="18" customHeight="1">
      <c r="A28" s="229" t="s">
        <v>336</v>
      </c>
      <c r="B28" s="106" t="s">
        <v>163</v>
      </c>
      <c r="C28" s="134">
        <v>33253</v>
      </c>
      <c r="D28" s="135">
        <v>31885</v>
      </c>
      <c r="E28" s="110">
        <f t="shared" si="0"/>
        <v>65138</v>
      </c>
      <c r="F28" s="134">
        <v>21548</v>
      </c>
      <c r="G28" s="135">
        <v>20746</v>
      </c>
      <c r="H28" s="110">
        <f t="shared" si="1"/>
        <v>42294</v>
      </c>
      <c r="I28" s="134">
        <v>6523</v>
      </c>
      <c r="J28" s="135">
        <v>6369</v>
      </c>
      <c r="K28" s="110">
        <f t="shared" si="2"/>
        <v>12892</v>
      </c>
      <c r="L28" s="134">
        <v>61324</v>
      </c>
      <c r="M28" s="135">
        <f t="shared" si="3"/>
        <v>59000</v>
      </c>
      <c r="N28" s="110">
        <f t="shared" si="4"/>
        <v>120324</v>
      </c>
      <c r="P28" s="106" t="s">
        <v>163</v>
      </c>
      <c r="Q28" s="154">
        <v>31079</v>
      </c>
      <c r="R28" s="153">
        <v>29798</v>
      </c>
      <c r="S28" s="50">
        <f t="shared" si="5"/>
        <v>60877</v>
      </c>
      <c r="T28" s="145">
        <v>20428</v>
      </c>
      <c r="U28" s="146">
        <v>19652</v>
      </c>
      <c r="V28" s="54">
        <f t="shared" si="6"/>
        <v>40080</v>
      </c>
      <c r="W28" s="154">
        <v>5001</v>
      </c>
      <c r="X28" s="153">
        <v>4949</v>
      </c>
      <c r="Y28" s="50">
        <f t="shared" si="7"/>
        <v>9950</v>
      </c>
      <c r="Z28" s="154">
        <f t="shared" si="8"/>
        <v>56508</v>
      </c>
      <c r="AA28" s="153">
        <f t="shared" si="9"/>
        <v>54399</v>
      </c>
      <c r="AB28" s="50">
        <f t="shared" si="10"/>
        <v>110907</v>
      </c>
      <c r="AD28" s="106" t="s">
        <v>163</v>
      </c>
      <c r="AE28" s="154">
        <v>2174</v>
      </c>
      <c r="AF28" s="153">
        <v>2087</v>
      </c>
      <c r="AG28" s="50">
        <f t="shared" si="11"/>
        <v>4261</v>
      </c>
      <c r="AH28" s="145">
        <v>1120</v>
      </c>
      <c r="AI28" s="146">
        <v>1094</v>
      </c>
      <c r="AJ28" s="54">
        <f t="shared" si="12"/>
        <v>2214</v>
      </c>
      <c r="AK28" s="145">
        <v>1522</v>
      </c>
      <c r="AL28" s="146">
        <v>1420</v>
      </c>
      <c r="AM28" s="54">
        <f t="shared" si="13"/>
        <v>2942</v>
      </c>
      <c r="AN28" s="145">
        <f t="shared" si="14"/>
        <v>4816</v>
      </c>
      <c r="AO28" s="146">
        <f t="shared" si="15"/>
        <v>4601</v>
      </c>
      <c r="AP28" s="54">
        <f t="shared" si="16"/>
        <v>9417</v>
      </c>
      <c r="AQ28" s="176"/>
      <c r="AR28" s="177"/>
      <c r="AS28" s="129"/>
      <c r="AT28" s="54"/>
      <c r="AU28" s="54"/>
      <c r="AV28" s="54"/>
      <c r="AW28" s="54"/>
    </row>
    <row r="29" spans="1:49" ht="18" customHeight="1">
      <c r="A29" s="229" t="s">
        <v>337</v>
      </c>
      <c r="B29" s="106" t="s">
        <v>164</v>
      </c>
      <c r="C29" s="134">
        <v>34116</v>
      </c>
      <c r="D29" s="135">
        <v>32724</v>
      </c>
      <c r="E29" s="110">
        <f t="shared" si="0"/>
        <v>66840</v>
      </c>
      <c r="F29" s="134">
        <v>21898</v>
      </c>
      <c r="G29" s="135">
        <v>20864</v>
      </c>
      <c r="H29" s="110">
        <f t="shared" si="1"/>
        <v>42762</v>
      </c>
      <c r="I29" s="134">
        <v>6483</v>
      </c>
      <c r="J29" s="135">
        <v>6074</v>
      </c>
      <c r="K29" s="110">
        <f t="shared" si="2"/>
        <v>12557</v>
      </c>
      <c r="L29" s="134">
        <v>62497</v>
      </c>
      <c r="M29" s="135">
        <f t="shared" si="3"/>
        <v>59662</v>
      </c>
      <c r="N29" s="110">
        <f t="shared" si="4"/>
        <v>122159</v>
      </c>
      <c r="P29" s="106" t="s">
        <v>164</v>
      </c>
      <c r="Q29" s="154">
        <v>31795</v>
      </c>
      <c r="R29" s="153">
        <v>30529</v>
      </c>
      <c r="S29" s="50">
        <f t="shared" si="5"/>
        <v>62324</v>
      </c>
      <c r="T29" s="145">
        <v>20792</v>
      </c>
      <c r="U29" s="146">
        <v>19712</v>
      </c>
      <c r="V29" s="54">
        <f t="shared" si="6"/>
        <v>40504</v>
      </c>
      <c r="W29" s="154">
        <v>4948</v>
      </c>
      <c r="X29" s="153">
        <v>4664</v>
      </c>
      <c r="Y29" s="50">
        <f t="shared" si="7"/>
        <v>9612</v>
      </c>
      <c r="Z29" s="154">
        <f t="shared" si="8"/>
        <v>57535</v>
      </c>
      <c r="AA29" s="153">
        <f t="shared" si="9"/>
        <v>54905</v>
      </c>
      <c r="AB29" s="50">
        <f t="shared" si="10"/>
        <v>112440</v>
      </c>
      <c r="AD29" s="106" t="s">
        <v>164</v>
      </c>
      <c r="AE29" s="154">
        <v>2321</v>
      </c>
      <c r="AF29" s="153">
        <v>2195</v>
      </c>
      <c r="AG29" s="50">
        <f t="shared" si="11"/>
        <v>4516</v>
      </c>
      <c r="AH29" s="145">
        <v>1106</v>
      </c>
      <c r="AI29" s="146">
        <v>1152</v>
      </c>
      <c r="AJ29" s="54">
        <f t="shared" si="12"/>
        <v>2258</v>
      </c>
      <c r="AK29" s="145">
        <v>1535</v>
      </c>
      <c r="AL29" s="146">
        <v>1410</v>
      </c>
      <c r="AM29" s="54">
        <f t="shared" si="13"/>
        <v>2945</v>
      </c>
      <c r="AN29" s="145">
        <f t="shared" si="14"/>
        <v>4962</v>
      </c>
      <c r="AO29" s="146">
        <f t="shared" si="15"/>
        <v>4757</v>
      </c>
      <c r="AP29" s="54">
        <f t="shared" si="16"/>
        <v>9719</v>
      </c>
      <c r="AQ29" s="176"/>
      <c r="AR29" s="177"/>
      <c r="AS29" s="129"/>
      <c r="AT29" s="54"/>
      <c r="AU29" s="54"/>
      <c r="AV29" s="54"/>
      <c r="AW29" s="54"/>
    </row>
    <row r="30" spans="1:49" ht="18" customHeight="1">
      <c r="A30" s="229" t="s">
        <v>338</v>
      </c>
      <c r="B30" s="106" t="s">
        <v>165</v>
      </c>
      <c r="C30" s="134">
        <v>33869</v>
      </c>
      <c r="D30" s="135">
        <v>32821</v>
      </c>
      <c r="E30" s="110">
        <f t="shared" si="0"/>
        <v>66690</v>
      </c>
      <c r="F30" s="134">
        <v>21379</v>
      </c>
      <c r="G30" s="135">
        <v>20331</v>
      </c>
      <c r="H30" s="110">
        <f t="shared" si="1"/>
        <v>41710</v>
      </c>
      <c r="I30" s="134">
        <v>6302</v>
      </c>
      <c r="J30" s="135">
        <v>6038</v>
      </c>
      <c r="K30" s="110">
        <f t="shared" si="2"/>
        <v>12340</v>
      </c>
      <c r="L30" s="134">
        <v>61550</v>
      </c>
      <c r="M30" s="135">
        <f t="shared" si="3"/>
        <v>59190</v>
      </c>
      <c r="N30" s="110">
        <f t="shared" si="4"/>
        <v>120740</v>
      </c>
      <c r="P30" s="106" t="s">
        <v>165</v>
      </c>
      <c r="Q30" s="154">
        <v>31715</v>
      </c>
      <c r="R30" s="153">
        <v>30749</v>
      </c>
      <c r="S30" s="50">
        <f t="shared" si="5"/>
        <v>62464</v>
      </c>
      <c r="T30" s="145">
        <v>20229</v>
      </c>
      <c r="U30" s="146">
        <v>19228</v>
      </c>
      <c r="V30" s="54">
        <f t="shared" si="6"/>
        <v>39457</v>
      </c>
      <c r="W30" s="154">
        <v>4854</v>
      </c>
      <c r="X30" s="153">
        <v>4654</v>
      </c>
      <c r="Y30" s="50">
        <f t="shared" si="7"/>
        <v>9508</v>
      </c>
      <c r="Z30" s="154">
        <f t="shared" si="8"/>
        <v>56798</v>
      </c>
      <c r="AA30" s="153">
        <f t="shared" si="9"/>
        <v>54631</v>
      </c>
      <c r="AB30" s="50">
        <f t="shared" si="10"/>
        <v>111429</v>
      </c>
      <c r="AD30" s="106" t="s">
        <v>165</v>
      </c>
      <c r="AE30" s="154">
        <v>2154</v>
      </c>
      <c r="AF30" s="153">
        <v>2072</v>
      </c>
      <c r="AG30" s="50">
        <f t="shared" si="11"/>
        <v>4226</v>
      </c>
      <c r="AH30" s="145">
        <v>1150</v>
      </c>
      <c r="AI30" s="146">
        <v>1103</v>
      </c>
      <c r="AJ30" s="54">
        <f t="shared" si="12"/>
        <v>2253</v>
      </c>
      <c r="AK30" s="145">
        <v>1448</v>
      </c>
      <c r="AL30" s="146">
        <v>1384</v>
      </c>
      <c r="AM30" s="54">
        <f t="shared" si="13"/>
        <v>2832</v>
      </c>
      <c r="AN30" s="145">
        <f t="shared" si="14"/>
        <v>4752</v>
      </c>
      <c r="AO30" s="146">
        <f t="shared" si="15"/>
        <v>4559</v>
      </c>
      <c r="AP30" s="54">
        <f t="shared" si="16"/>
        <v>9311</v>
      </c>
      <c r="AQ30" s="176"/>
      <c r="AR30" s="177"/>
      <c r="AS30" s="129"/>
      <c r="AT30" s="54"/>
      <c r="AU30" s="54"/>
      <c r="AV30" s="54"/>
      <c r="AW30" s="54"/>
    </row>
    <row r="31" spans="1:49" ht="18" customHeight="1">
      <c r="A31" s="229" t="s">
        <v>339</v>
      </c>
      <c r="B31" s="106" t="s">
        <v>166</v>
      </c>
      <c r="C31" s="134">
        <v>34725</v>
      </c>
      <c r="D31" s="135">
        <v>33089</v>
      </c>
      <c r="E31" s="110">
        <f t="shared" si="0"/>
        <v>67814</v>
      </c>
      <c r="F31" s="134">
        <v>21386</v>
      </c>
      <c r="G31" s="135">
        <v>20475</v>
      </c>
      <c r="H31" s="110">
        <f t="shared" si="1"/>
        <v>41861</v>
      </c>
      <c r="I31" s="134">
        <v>6018</v>
      </c>
      <c r="J31" s="135">
        <v>5904</v>
      </c>
      <c r="K31" s="110">
        <f t="shared" si="2"/>
        <v>11922</v>
      </c>
      <c r="L31" s="134">
        <v>62129</v>
      </c>
      <c r="M31" s="135">
        <f t="shared" si="3"/>
        <v>59468</v>
      </c>
      <c r="N31" s="110">
        <f t="shared" si="4"/>
        <v>121597</v>
      </c>
      <c r="P31" s="106" t="s">
        <v>166</v>
      </c>
      <c r="Q31" s="154">
        <v>32655</v>
      </c>
      <c r="R31" s="153">
        <v>31073</v>
      </c>
      <c r="S31" s="50">
        <f t="shared" si="5"/>
        <v>63728</v>
      </c>
      <c r="T31" s="145">
        <v>20270</v>
      </c>
      <c r="U31" s="146">
        <v>19368</v>
      </c>
      <c r="V31" s="54">
        <f t="shared" si="6"/>
        <v>39638</v>
      </c>
      <c r="W31" s="154">
        <v>4658</v>
      </c>
      <c r="X31" s="153">
        <v>4500</v>
      </c>
      <c r="Y31" s="50">
        <f t="shared" si="7"/>
        <v>9158</v>
      </c>
      <c r="Z31" s="154">
        <f t="shared" si="8"/>
        <v>57583</v>
      </c>
      <c r="AA31" s="153">
        <f t="shared" si="9"/>
        <v>54941</v>
      </c>
      <c r="AB31" s="50">
        <f t="shared" si="10"/>
        <v>112524</v>
      </c>
      <c r="AD31" s="106" t="s">
        <v>166</v>
      </c>
      <c r="AE31" s="154">
        <v>2070</v>
      </c>
      <c r="AF31" s="153">
        <v>2016</v>
      </c>
      <c r="AG31" s="50">
        <f t="shared" si="11"/>
        <v>4086</v>
      </c>
      <c r="AH31" s="145">
        <v>1116</v>
      </c>
      <c r="AI31" s="146">
        <v>1107</v>
      </c>
      <c r="AJ31" s="54">
        <f t="shared" si="12"/>
        <v>2223</v>
      </c>
      <c r="AK31" s="145">
        <v>1360</v>
      </c>
      <c r="AL31" s="146">
        <v>1404</v>
      </c>
      <c r="AM31" s="54">
        <f t="shared" si="13"/>
        <v>2764</v>
      </c>
      <c r="AN31" s="145">
        <f t="shared" si="14"/>
        <v>4546</v>
      </c>
      <c r="AO31" s="146">
        <f t="shared" si="15"/>
        <v>4527</v>
      </c>
      <c r="AP31" s="54">
        <f t="shared" si="16"/>
        <v>9073</v>
      </c>
      <c r="AQ31" s="176"/>
      <c r="AR31" s="177"/>
      <c r="AS31" s="129"/>
      <c r="AT31" s="54"/>
      <c r="AU31" s="54"/>
      <c r="AV31" s="54"/>
      <c r="AW31" s="54"/>
    </row>
    <row r="32" spans="1:49" ht="18" customHeight="1">
      <c r="A32" s="229" t="s">
        <v>340</v>
      </c>
      <c r="B32" s="106" t="s">
        <v>167</v>
      </c>
      <c r="C32" s="134">
        <v>35359</v>
      </c>
      <c r="D32" s="135">
        <v>34057</v>
      </c>
      <c r="E32" s="110">
        <f t="shared" si="0"/>
        <v>69416</v>
      </c>
      <c r="F32" s="134">
        <v>21491</v>
      </c>
      <c r="G32" s="135">
        <v>20613</v>
      </c>
      <c r="H32" s="110">
        <f t="shared" si="1"/>
        <v>42104</v>
      </c>
      <c r="I32" s="134">
        <v>6126</v>
      </c>
      <c r="J32" s="135">
        <v>5782</v>
      </c>
      <c r="K32" s="110">
        <f t="shared" si="2"/>
        <v>11908</v>
      </c>
      <c r="L32" s="134">
        <v>62976</v>
      </c>
      <c r="M32" s="135">
        <f t="shared" si="3"/>
        <v>60452</v>
      </c>
      <c r="N32" s="110">
        <f t="shared" si="4"/>
        <v>123428</v>
      </c>
      <c r="P32" s="106" t="s">
        <v>167</v>
      </c>
      <c r="Q32" s="154">
        <v>33286</v>
      </c>
      <c r="R32" s="153">
        <v>32058</v>
      </c>
      <c r="S32" s="50">
        <f t="shared" si="5"/>
        <v>65344</v>
      </c>
      <c r="T32" s="145">
        <v>20327</v>
      </c>
      <c r="U32" s="146">
        <v>19476</v>
      </c>
      <c r="V32" s="54">
        <f t="shared" si="6"/>
        <v>39803</v>
      </c>
      <c r="W32" s="154">
        <v>4760</v>
      </c>
      <c r="X32" s="153">
        <v>4434</v>
      </c>
      <c r="Y32" s="50">
        <f t="shared" si="7"/>
        <v>9194</v>
      </c>
      <c r="Z32" s="154">
        <f t="shared" si="8"/>
        <v>58373</v>
      </c>
      <c r="AA32" s="153">
        <f t="shared" si="9"/>
        <v>55968</v>
      </c>
      <c r="AB32" s="50">
        <f t="shared" si="10"/>
        <v>114341</v>
      </c>
      <c r="AD32" s="106" t="s">
        <v>167</v>
      </c>
      <c r="AE32" s="154">
        <v>2073</v>
      </c>
      <c r="AF32" s="153">
        <v>1999</v>
      </c>
      <c r="AG32" s="50">
        <f t="shared" si="11"/>
        <v>4072</v>
      </c>
      <c r="AH32" s="145">
        <v>1164</v>
      </c>
      <c r="AI32" s="146">
        <v>1137</v>
      </c>
      <c r="AJ32" s="54">
        <f t="shared" si="12"/>
        <v>2301</v>
      </c>
      <c r="AK32" s="145">
        <v>1366</v>
      </c>
      <c r="AL32" s="146">
        <v>1348</v>
      </c>
      <c r="AM32" s="54">
        <f t="shared" si="13"/>
        <v>2714</v>
      </c>
      <c r="AN32" s="145">
        <f t="shared" si="14"/>
        <v>4603</v>
      </c>
      <c r="AO32" s="146">
        <f t="shared" si="15"/>
        <v>4484</v>
      </c>
      <c r="AP32" s="54">
        <f t="shared" si="16"/>
        <v>9087</v>
      </c>
      <c r="AQ32" s="176"/>
      <c r="AR32" s="177"/>
      <c r="AS32" s="129"/>
      <c r="AT32" s="54"/>
      <c r="AU32" s="54"/>
      <c r="AV32" s="54"/>
      <c r="AW32" s="54"/>
    </row>
    <row r="33" spans="1:49" ht="18" customHeight="1">
      <c r="A33" s="232" t="s">
        <v>341</v>
      </c>
      <c r="B33" s="233" t="s">
        <v>168</v>
      </c>
      <c r="C33" s="134">
        <v>35316</v>
      </c>
      <c r="D33" s="135">
        <v>34013</v>
      </c>
      <c r="E33" s="110">
        <f t="shared" si="0"/>
        <v>69329</v>
      </c>
      <c r="F33" s="134">
        <v>21717</v>
      </c>
      <c r="G33" s="135">
        <v>20751</v>
      </c>
      <c r="H33" s="110">
        <f t="shared" si="1"/>
        <v>42468</v>
      </c>
      <c r="I33" s="134">
        <v>5978</v>
      </c>
      <c r="J33" s="135">
        <v>5811</v>
      </c>
      <c r="K33" s="110">
        <f t="shared" si="2"/>
        <v>11789</v>
      </c>
      <c r="L33" s="134">
        <v>63011</v>
      </c>
      <c r="M33" s="135">
        <f t="shared" si="3"/>
        <v>60575</v>
      </c>
      <c r="N33" s="110">
        <f t="shared" si="4"/>
        <v>123586</v>
      </c>
      <c r="P33" s="106" t="s">
        <v>168</v>
      </c>
      <c r="Q33" s="154">
        <v>33347</v>
      </c>
      <c r="R33" s="153">
        <v>32119</v>
      </c>
      <c r="S33" s="50">
        <f t="shared" si="5"/>
        <v>65466</v>
      </c>
      <c r="T33" s="145">
        <v>20498</v>
      </c>
      <c r="U33" s="146">
        <v>19639</v>
      </c>
      <c r="V33" s="54">
        <f t="shared" si="6"/>
        <v>40137</v>
      </c>
      <c r="W33" s="154">
        <v>4623</v>
      </c>
      <c r="X33" s="153">
        <v>4446</v>
      </c>
      <c r="Y33" s="50">
        <f t="shared" si="7"/>
        <v>9069</v>
      </c>
      <c r="Z33" s="154">
        <f t="shared" si="8"/>
        <v>58468</v>
      </c>
      <c r="AA33" s="153">
        <f t="shared" si="9"/>
        <v>56204</v>
      </c>
      <c r="AB33" s="50">
        <f t="shared" si="10"/>
        <v>114672</v>
      </c>
      <c r="AD33" s="106" t="s">
        <v>168</v>
      </c>
      <c r="AE33" s="154">
        <v>1969</v>
      </c>
      <c r="AF33" s="153">
        <v>1894</v>
      </c>
      <c r="AG33" s="50">
        <f t="shared" si="11"/>
        <v>3863</v>
      </c>
      <c r="AH33" s="145">
        <v>1219</v>
      </c>
      <c r="AI33" s="146">
        <v>1112</v>
      </c>
      <c r="AJ33" s="54">
        <f t="shared" si="12"/>
        <v>2331</v>
      </c>
      <c r="AK33" s="145">
        <v>1355</v>
      </c>
      <c r="AL33" s="146">
        <v>1365</v>
      </c>
      <c r="AM33" s="54">
        <f t="shared" si="13"/>
        <v>2720</v>
      </c>
      <c r="AN33" s="145">
        <f t="shared" si="14"/>
        <v>4543</v>
      </c>
      <c r="AO33" s="146">
        <f t="shared" si="15"/>
        <v>4371</v>
      </c>
      <c r="AP33" s="54">
        <f t="shared" si="16"/>
        <v>8914</v>
      </c>
      <c r="AQ33" s="176"/>
      <c r="AR33" s="177"/>
      <c r="AS33" s="129"/>
      <c r="AT33" s="54"/>
      <c r="AU33" s="54"/>
      <c r="AV33" s="54"/>
      <c r="AW33" s="54"/>
    </row>
    <row r="34" spans="1:49" ht="18" customHeight="1">
      <c r="A34" s="230" t="s">
        <v>342</v>
      </c>
      <c r="B34" s="231" t="s">
        <v>169</v>
      </c>
      <c r="C34" s="134">
        <v>35420</v>
      </c>
      <c r="D34" s="135">
        <v>34058</v>
      </c>
      <c r="E34" s="110">
        <f t="shared" si="0"/>
        <v>69478</v>
      </c>
      <c r="F34" s="134">
        <v>21241</v>
      </c>
      <c r="G34" s="135">
        <v>20245</v>
      </c>
      <c r="H34" s="110">
        <f t="shared" si="1"/>
        <v>41486</v>
      </c>
      <c r="I34" s="134">
        <v>5908</v>
      </c>
      <c r="J34" s="135">
        <v>5602</v>
      </c>
      <c r="K34" s="110">
        <f t="shared" si="2"/>
        <v>11510</v>
      </c>
      <c r="L34" s="134">
        <v>62569</v>
      </c>
      <c r="M34" s="135">
        <f t="shared" si="3"/>
        <v>59905</v>
      </c>
      <c r="N34" s="110">
        <f t="shared" si="4"/>
        <v>122474</v>
      </c>
      <c r="P34" s="106" t="s">
        <v>169</v>
      </c>
      <c r="Q34" s="154">
        <v>33478</v>
      </c>
      <c r="R34" s="153">
        <v>32223</v>
      </c>
      <c r="S34" s="50">
        <f t="shared" si="5"/>
        <v>65701</v>
      </c>
      <c r="T34" s="145">
        <v>20020</v>
      </c>
      <c r="U34" s="146">
        <v>19163</v>
      </c>
      <c r="V34" s="54">
        <f t="shared" si="6"/>
        <v>39183</v>
      </c>
      <c r="W34" s="154">
        <v>4586</v>
      </c>
      <c r="X34" s="153">
        <v>4358</v>
      </c>
      <c r="Y34" s="50">
        <f t="shared" si="7"/>
        <v>8944</v>
      </c>
      <c r="Z34" s="154">
        <f t="shared" si="8"/>
        <v>58084</v>
      </c>
      <c r="AA34" s="153">
        <f t="shared" si="9"/>
        <v>55744</v>
      </c>
      <c r="AB34" s="50">
        <f t="shared" si="10"/>
        <v>113828</v>
      </c>
      <c r="AD34" s="106" t="s">
        <v>169</v>
      </c>
      <c r="AE34" s="154">
        <v>1942</v>
      </c>
      <c r="AF34" s="153">
        <v>1835</v>
      </c>
      <c r="AG34" s="50">
        <f t="shared" si="11"/>
        <v>3777</v>
      </c>
      <c r="AH34" s="145">
        <v>1221</v>
      </c>
      <c r="AI34" s="146">
        <v>1082</v>
      </c>
      <c r="AJ34" s="54">
        <f t="shared" si="12"/>
        <v>2303</v>
      </c>
      <c r="AK34" s="145">
        <v>1322</v>
      </c>
      <c r="AL34" s="146">
        <v>1244</v>
      </c>
      <c r="AM34" s="54">
        <f t="shared" si="13"/>
        <v>2566</v>
      </c>
      <c r="AN34" s="145">
        <f t="shared" si="14"/>
        <v>4485</v>
      </c>
      <c r="AO34" s="146">
        <f t="shared" si="15"/>
        <v>4161</v>
      </c>
      <c r="AP34" s="54">
        <f t="shared" si="16"/>
        <v>8646</v>
      </c>
      <c r="AQ34" s="176"/>
      <c r="AR34" s="177"/>
      <c r="AS34" s="129"/>
      <c r="AT34" s="54"/>
      <c r="AU34" s="54"/>
      <c r="AV34" s="54"/>
      <c r="AW34" s="54"/>
    </row>
    <row r="35" spans="1:49" ht="18" customHeight="1">
      <c r="A35" s="229" t="s">
        <v>343</v>
      </c>
      <c r="B35" s="106" t="s">
        <v>170</v>
      </c>
      <c r="C35" s="134">
        <v>35985</v>
      </c>
      <c r="D35" s="135">
        <v>34121</v>
      </c>
      <c r="E35" s="110">
        <f t="shared" si="0"/>
        <v>70106</v>
      </c>
      <c r="F35" s="134">
        <v>21417</v>
      </c>
      <c r="G35" s="135">
        <v>20458</v>
      </c>
      <c r="H35" s="110">
        <f t="shared" si="1"/>
        <v>41875</v>
      </c>
      <c r="I35" s="134">
        <v>6068</v>
      </c>
      <c r="J35" s="135">
        <v>5539</v>
      </c>
      <c r="K35" s="110">
        <f t="shared" si="2"/>
        <v>11607</v>
      </c>
      <c r="L35" s="134">
        <v>63470</v>
      </c>
      <c r="M35" s="135">
        <f t="shared" si="3"/>
        <v>60118</v>
      </c>
      <c r="N35" s="110">
        <f t="shared" si="4"/>
        <v>123588</v>
      </c>
      <c r="P35" s="106" t="s">
        <v>170</v>
      </c>
      <c r="Q35" s="154">
        <v>33921</v>
      </c>
      <c r="R35" s="153">
        <v>32257</v>
      </c>
      <c r="S35" s="50">
        <f t="shared" si="5"/>
        <v>66178</v>
      </c>
      <c r="T35" s="145">
        <v>20220</v>
      </c>
      <c r="U35" s="146">
        <v>19299</v>
      </c>
      <c r="V35" s="54">
        <f t="shared" si="6"/>
        <v>39519</v>
      </c>
      <c r="W35" s="154">
        <v>4728</v>
      </c>
      <c r="X35" s="153">
        <v>4296</v>
      </c>
      <c r="Y35" s="50">
        <f t="shared" si="7"/>
        <v>9024</v>
      </c>
      <c r="Z35" s="154">
        <f t="shared" si="8"/>
        <v>58869</v>
      </c>
      <c r="AA35" s="153">
        <f t="shared" si="9"/>
        <v>55852</v>
      </c>
      <c r="AB35" s="50">
        <f t="shared" si="10"/>
        <v>114721</v>
      </c>
      <c r="AD35" s="106" t="s">
        <v>170</v>
      </c>
      <c r="AE35" s="154">
        <v>2064</v>
      </c>
      <c r="AF35" s="153">
        <v>1864</v>
      </c>
      <c r="AG35" s="50">
        <f t="shared" si="11"/>
        <v>3928</v>
      </c>
      <c r="AH35" s="145">
        <v>1197</v>
      </c>
      <c r="AI35" s="146">
        <v>1159</v>
      </c>
      <c r="AJ35" s="54">
        <f t="shared" si="12"/>
        <v>2356</v>
      </c>
      <c r="AK35" s="145">
        <v>1340</v>
      </c>
      <c r="AL35" s="146">
        <v>1243</v>
      </c>
      <c r="AM35" s="54">
        <f t="shared" si="13"/>
        <v>2583</v>
      </c>
      <c r="AN35" s="145">
        <f t="shared" si="14"/>
        <v>4601</v>
      </c>
      <c r="AO35" s="146">
        <f t="shared" si="15"/>
        <v>4266</v>
      </c>
      <c r="AP35" s="54">
        <f t="shared" si="16"/>
        <v>8867</v>
      </c>
      <c r="AQ35" s="176"/>
      <c r="AR35" s="177"/>
      <c r="AS35" s="129"/>
      <c r="AT35" s="54"/>
      <c r="AU35" s="54"/>
      <c r="AV35" s="54"/>
      <c r="AW35" s="54"/>
    </row>
    <row r="36" spans="1:49" ht="18" customHeight="1">
      <c r="A36" s="229" t="s">
        <v>344</v>
      </c>
      <c r="B36" s="108" t="s">
        <v>171</v>
      </c>
      <c r="C36" s="149">
        <v>37267</v>
      </c>
      <c r="D36" s="144">
        <v>36030</v>
      </c>
      <c r="E36" s="114">
        <f t="shared" si="0"/>
        <v>73297</v>
      </c>
      <c r="F36" s="149">
        <v>22239</v>
      </c>
      <c r="G36" s="144">
        <v>21191</v>
      </c>
      <c r="H36" s="114">
        <f t="shared" si="1"/>
        <v>43430</v>
      </c>
      <c r="I36" s="149">
        <v>5936</v>
      </c>
      <c r="J36" s="144">
        <v>5779</v>
      </c>
      <c r="K36" s="114">
        <f t="shared" si="2"/>
        <v>11715</v>
      </c>
      <c r="L36" s="149">
        <v>65442</v>
      </c>
      <c r="M36" s="144">
        <f t="shared" si="3"/>
        <v>63000</v>
      </c>
      <c r="N36" s="114">
        <f t="shared" si="4"/>
        <v>128442</v>
      </c>
      <c r="P36" s="106" t="s">
        <v>171</v>
      </c>
      <c r="Q36" s="150">
        <v>35315</v>
      </c>
      <c r="R36" s="151">
        <v>34120</v>
      </c>
      <c r="S36" s="61">
        <f t="shared" si="5"/>
        <v>69435</v>
      </c>
      <c r="T36" s="152">
        <v>21007</v>
      </c>
      <c r="U36" s="151">
        <v>19887</v>
      </c>
      <c r="V36" s="60">
        <f t="shared" si="6"/>
        <v>40894</v>
      </c>
      <c r="W36" s="150">
        <v>4641</v>
      </c>
      <c r="X36" s="151">
        <v>4479</v>
      </c>
      <c r="Y36" s="61">
        <f t="shared" si="7"/>
        <v>9120</v>
      </c>
      <c r="Z36" s="150">
        <f t="shared" si="8"/>
        <v>60963</v>
      </c>
      <c r="AA36" s="151">
        <f t="shared" si="9"/>
        <v>58486</v>
      </c>
      <c r="AB36" s="61">
        <f t="shared" si="10"/>
        <v>119449</v>
      </c>
      <c r="AD36" s="106" t="s">
        <v>171</v>
      </c>
      <c r="AE36" s="154">
        <v>1952</v>
      </c>
      <c r="AF36" s="153">
        <v>1910</v>
      </c>
      <c r="AG36" s="50">
        <f t="shared" si="11"/>
        <v>3862</v>
      </c>
      <c r="AH36" s="152">
        <v>1232</v>
      </c>
      <c r="AI36" s="151">
        <v>1304</v>
      </c>
      <c r="AJ36" s="60">
        <f t="shared" si="12"/>
        <v>2536</v>
      </c>
      <c r="AK36" s="152">
        <v>1295</v>
      </c>
      <c r="AL36" s="151">
        <v>1300</v>
      </c>
      <c r="AM36" s="60">
        <f t="shared" si="13"/>
        <v>2595</v>
      </c>
      <c r="AN36" s="152">
        <f t="shared" si="14"/>
        <v>4479</v>
      </c>
      <c r="AO36" s="151">
        <f t="shared" si="15"/>
        <v>4514</v>
      </c>
      <c r="AP36" s="60">
        <f t="shared" si="16"/>
        <v>8993</v>
      </c>
      <c r="AQ36" s="176"/>
      <c r="AR36" s="177"/>
      <c r="AS36" s="129"/>
      <c r="AT36" s="54"/>
      <c r="AU36" s="54"/>
      <c r="AV36" s="54"/>
      <c r="AW36" s="54"/>
    </row>
    <row r="37" spans="1:49" ht="18" customHeight="1">
      <c r="A37" s="323" t="s">
        <v>172</v>
      </c>
      <c r="B37" s="160" t="s">
        <v>173</v>
      </c>
      <c r="C37" s="136">
        <v>38583</v>
      </c>
      <c r="D37" s="137">
        <v>37027</v>
      </c>
      <c r="E37" s="111">
        <f t="shared" si="0"/>
        <v>75610</v>
      </c>
      <c r="F37" s="136">
        <v>23368</v>
      </c>
      <c r="G37" s="137">
        <v>22534</v>
      </c>
      <c r="H37" s="111">
        <f t="shared" si="1"/>
        <v>45902</v>
      </c>
      <c r="I37" s="136">
        <v>6151</v>
      </c>
      <c r="J37" s="137">
        <v>6095</v>
      </c>
      <c r="K37" s="111">
        <f t="shared" si="2"/>
        <v>12246</v>
      </c>
      <c r="L37" s="136">
        <v>68102</v>
      </c>
      <c r="M37" s="135">
        <f t="shared" si="3"/>
        <v>65656</v>
      </c>
      <c r="N37" s="111">
        <f t="shared" si="4"/>
        <v>133758</v>
      </c>
      <c r="O37" s="306"/>
      <c r="P37" s="107" t="s">
        <v>173</v>
      </c>
      <c r="Q37" s="136">
        <v>36501</v>
      </c>
      <c r="R37" s="153">
        <v>35007</v>
      </c>
      <c r="S37" s="50">
        <f t="shared" si="5"/>
        <v>71508</v>
      </c>
      <c r="T37" s="162">
        <v>22023</v>
      </c>
      <c r="U37" s="146">
        <v>21076</v>
      </c>
      <c r="V37" s="50">
        <f aca="true" t="shared" si="17" ref="V37:V100">SUM(T37:U37)</f>
        <v>43099</v>
      </c>
      <c r="W37" s="162">
        <v>4772</v>
      </c>
      <c r="X37" s="146">
        <v>4619</v>
      </c>
      <c r="Y37" s="50">
        <f t="shared" si="7"/>
        <v>9391</v>
      </c>
      <c r="Z37" s="154">
        <f>SUM(Q37,T37,W37)</f>
        <v>63296</v>
      </c>
      <c r="AA37" s="153">
        <f>SUM(R37,U37,X37)</f>
        <v>60702</v>
      </c>
      <c r="AB37" s="50">
        <f t="shared" si="10"/>
        <v>123998</v>
      </c>
      <c r="AD37" s="107" t="s">
        <v>173</v>
      </c>
      <c r="AE37" s="155">
        <v>2082</v>
      </c>
      <c r="AF37" s="156">
        <v>2020</v>
      </c>
      <c r="AG37" s="58">
        <f t="shared" si="11"/>
        <v>4102</v>
      </c>
      <c r="AH37" s="155">
        <v>1345</v>
      </c>
      <c r="AI37" s="158">
        <v>1458</v>
      </c>
      <c r="AJ37" s="58">
        <f t="shared" si="12"/>
        <v>2803</v>
      </c>
      <c r="AK37" s="163">
        <v>1379</v>
      </c>
      <c r="AL37" s="158">
        <v>1476</v>
      </c>
      <c r="AM37" s="58">
        <f t="shared" si="13"/>
        <v>2855</v>
      </c>
      <c r="AN37" s="163">
        <f aca="true" t="shared" si="18" ref="AN37:AO39">SUM(AE37,AH37,AK37)</f>
        <v>4806</v>
      </c>
      <c r="AO37" s="158">
        <f t="shared" si="18"/>
        <v>4954</v>
      </c>
      <c r="AP37" s="58">
        <f>SUM(AN37:AO37)</f>
        <v>9760</v>
      </c>
      <c r="AQ37" s="176"/>
      <c r="AR37" s="177"/>
      <c r="AT37" s="54"/>
      <c r="AU37" s="54"/>
      <c r="AV37" s="54"/>
      <c r="AW37" s="54"/>
    </row>
    <row r="38" spans="1:49" ht="18" customHeight="1">
      <c r="A38" s="324"/>
      <c r="B38" s="107" t="s">
        <v>174</v>
      </c>
      <c r="C38" s="136">
        <v>39066</v>
      </c>
      <c r="D38" s="137">
        <v>37287</v>
      </c>
      <c r="E38" s="111">
        <f t="shared" si="0"/>
        <v>76353</v>
      </c>
      <c r="F38" s="136">
        <v>23873</v>
      </c>
      <c r="G38" s="137">
        <v>23152</v>
      </c>
      <c r="H38" s="111">
        <f t="shared" si="1"/>
        <v>47025</v>
      </c>
      <c r="I38" s="136">
        <v>6496</v>
      </c>
      <c r="J38" s="137">
        <v>6626</v>
      </c>
      <c r="K38" s="111">
        <f t="shared" si="2"/>
        <v>13122</v>
      </c>
      <c r="L38" s="136">
        <v>69435</v>
      </c>
      <c r="M38" s="135">
        <f t="shared" si="3"/>
        <v>67065</v>
      </c>
      <c r="N38" s="111">
        <f t="shared" si="4"/>
        <v>136500</v>
      </c>
      <c r="O38" s="306"/>
      <c r="P38" s="107" t="s">
        <v>174</v>
      </c>
      <c r="Q38" s="154">
        <v>36976</v>
      </c>
      <c r="R38" s="153">
        <v>35137</v>
      </c>
      <c r="S38" s="50">
        <f t="shared" si="5"/>
        <v>72113</v>
      </c>
      <c r="T38" s="145">
        <v>22487</v>
      </c>
      <c r="U38" s="146">
        <v>21642</v>
      </c>
      <c r="V38" s="50">
        <f t="shared" si="17"/>
        <v>44129</v>
      </c>
      <c r="W38" s="145">
        <v>4812</v>
      </c>
      <c r="X38" s="146">
        <v>4798</v>
      </c>
      <c r="Y38" s="50">
        <f t="shared" si="7"/>
        <v>9610</v>
      </c>
      <c r="Z38" s="154">
        <f aca="true" t="shared" si="19" ref="Z38:Z83">SUM(Q38,T38,W38)</f>
        <v>64275</v>
      </c>
      <c r="AA38" s="153">
        <f aca="true" t="shared" si="20" ref="AA38:AA83">SUM(R38,U38,X38)</f>
        <v>61577</v>
      </c>
      <c r="AB38" s="50">
        <f t="shared" si="10"/>
        <v>125852</v>
      </c>
      <c r="AD38" s="107" t="s">
        <v>174</v>
      </c>
      <c r="AE38" s="154">
        <v>2090</v>
      </c>
      <c r="AF38" s="157">
        <v>2150</v>
      </c>
      <c r="AG38" s="50">
        <f t="shared" si="11"/>
        <v>4240</v>
      </c>
      <c r="AH38" s="154">
        <v>1386</v>
      </c>
      <c r="AI38" s="153">
        <v>1510</v>
      </c>
      <c r="AJ38" s="50">
        <f t="shared" si="12"/>
        <v>2896</v>
      </c>
      <c r="AK38" s="164">
        <v>1684</v>
      </c>
      <c r="AL38" s="153">
        <v>1828</v>
      </c>
      <c r="AM38" s="50">
        <f t="shared" si="13"/>
        <v>3512</v>
      </c>
      <c r="AN38" s="164">
        <f t="shared" si="18"/>
        <v>5160</v>
      </c>
      <c r="AO38" s="153">
        <f t="shared" si="18"/>
        <v>5488</v>
      </c>
      <c r="AP38" s="50">
        <f>SUM(AN38:AO38)</f>
        <v>10648</v>
      </c>
      <c r="AQ38" s="176"/>
      <c r="AR38" s="177"/>
      <c r="AT38" s="54"/>
      <c r="AU38" s="54"/>
      <c r="AV38" s="54"/>
      <c r="AW38" s="54"/>
    </row>
    <row r="39" spans="1:49" ht="18" customHeight="1">
      <c r="A39" s="324"/>
      <c r="B39" s="107" t="s">
        <v>175</v>
      </c>
      <c r="C39" s="136">
        <v>38774</v>
      </c>
      <c r="D39" s="137">
        <v>37349</v>
      </c>
      <c r="E39" s="111">
        <f t="shared" si="0"/>
        <v>76123</v>
      </c>
      <c r="F39" s="136">
        <v>23624</v>
      </c>
      <c r="G39" s="137">
        <v>23004</v>
      </c>
      <c r="H39" s="111">
        <f t="shared" si="1"/>
        <v>46628</v>
      </c>
      <c r="I39" s="136">
        <v>6796</v>
      </c>
      <c r="J39" s="137">
        <v>7048</v>
      </c>
      <c r="K39" s="111">
        <f t="shared" si="2"/>
        <v>13844</v>
      </c>
      <c r="L39" s="136">
        <v>69194</v>
      </c>
      <c r="M39" s="135">
        <f t="shared" si="3"/>
        <v>67401</v>
      </c>
      <c r="N39" s="111">
        <f t="shared" si="4"/>
        <v>136595</v>
      </c>
      <c r="O39" s="306"/>
      <c r="P39" s="107" t="s">
        <v>175</v>
      </c>
      <c r="Q39" s="154">
        <v>36491</v>
      </c>
      <c r="R39" s="153">
        <v>34845</v>
      </c>
      <c r="S39" s="50">
        <f t="shared" si="5"/>
        <v>71336</v>
      </c>
      <c r="T39" s="145">
        <v>22105</v>
      </c>
      <c r="U39" s="146">
        <v>21260</v>
      </c>
      <c r="V39" s="50">
        <f t="shared" si="17"/>
        <v>43365</v>
      </c>
      <c r="W39" s="145">
        <v>4823</v>
      </c>
      <c r="X39" s="146">
        <v>4752</v>
      </c>
      <c r="Y39" s="50">
        <f t="shared" si="7"/>
        <v>9575</v>
      </c>
      <c r="Z39" s="154">
        <f t="shared" si="19"/>
        <v>63419</v>
      </c>
      <c r="AA39" s="153">
        <f t="shared" si="20"/>
        <v>60857</v>
      </c>
      <c r="AB39" s="50">
        <f t="shared" si="10"/>
        <v>124276</v>
      </c>
      <c r="AD39" s="107" t="s">
        <v>175</v>
      </c>
      <c r="AE39" s="154">
        <v>2283</v>
      </c>
      <c r="AF39" s="157">
        <v>2504</v>
      </c>
      <c r="AG39" s="50">
        <f t="shared" si="11"/>
        <v>4787</v>
      </c>
      <c r="AH39" s="154">
        <v>1519</v>
      </c>
      <c r="AI39" s="153">
        <v>1744</v>
      </c>
      <c r="AJ39" s="50">
        <f t="shared" si="12"/>
        <v>3263</v>
      </c>
      <c r="AK39" s="164">
        <v>1973</v>
      </c>
      <c r="AL39" s="153">
        <v>2296</v>
      </c>
      <c r="AM39" s="50">
        <f t="shared" si="13"/>
        <v>4269</v>
      </c>
      <c r="AN39" s="164">
        <f t="shared" si="18"/>
        <v>5775</v>
      </c>
      <c r="AO39" s="153">
        <f t="shared" si="18"/>
        <v>6544</v>
      </c>
      <c r="AP39" s="50">
        <f>SUM(AN39:AO39)</f>
        <v>12319</v>
      </c>
      <c r="AQ39" s="176"/>
      <c r="AR39" s="177"/>
      <c r="AT39" s="54"/>
      <c r="AU39" s="54"/>
      <c r="AV39" s="54"/>
      <c r="AW39" s="54"/>
    </row>
    <row r="40" spans="1:49" ht="18" customHeight="1">
      <c r="A40" s="324"/>
      <c r="B40" s="107" t="s">
        <v>176</v>
      </c>
      <c r="C40" s="136">
        <v>37607</v>
      </c>
      <c r="D40" s="137">
        <v>36613</v>
      </c>
      <c r="E40" s="111">
        <f t="shared" si="0"/>
        <v>74220</v>
      </c>
      <c r="F40" s="136">
        <v>23583</v>
      </c>
      <c r="G40" s="137">
        <v>23068</v>
      </c>
      <c r="H40" s="111">
        <f t="shared" si="1"/>
        <v>46651</v>
      </c>
      <c r="I40" s="136">
        <v>6878</v>
      </c>
      <c r="J40" s="137">
        <v>7503</v>
      </c>
      <c r="K40" s="111">
        <f t="shared" si="2"/>
        <v>14381</v>
      </c>
      <c r="L40" s="136">
        <v>68068</v>
      </c>
      <c r="M40" s="135">
        <f t="shared" si="3"/>
        <v>67184</v>
      </c>
      <c r="N40" s="111">
        <f t="shared" si="4"/>
        <v>135252</v>
      </c>
      <c r="O40" s="306"/>
      <c r="P40" s="107" t="s">
        <v>176</v>
      </c>
      <c r="Q40" s="154">
        <v>35198</v>
      </c>
      <c r="R40" s="153">
        <v>33615</v>
      </c>
      <c r="S40" s="50">
        <f t="shared" si="5"/>
        <v>68813</v>
      </c>
      <c r="T40" s="145">
        <v>22030</v>
      </c>
      <c r="U40" s="146">
        <v>21103</v>
      </c>
      <c r="V40" s="50">
        <f t="shared" si="17"/>
        <v>43133</v>
      </c>
      <c r="W40" s="145">
        <v>4837</v>
      </c>
      <c r="X40" s="146">
        <v>4831</v>
      </c>
      <c r="Y40" s="50">
        <f t="shared" si="7"/>
        <v>9668</v>
      </c>
      <c r="Z40" s="154">
        <f t="shared" si="19"/>
        <v>62065</v>
      </c>
      <c r="AA40" s="153">
        <f t="shared" si="20"/>
        <v>59549</v>
      </c>
      <c r="AB40" s="50">
        <f t="shared" si="10"/>
        <v>121614</v>
      </c>
      <c r="AD40" s="107" t="s">
        <v>176</v>
      </c>
      <c r="AE40" s="154">
        <v>2409</v>
      </c>
      <c r="AF40" s="157">
        <v>2998</v>
      </c>
      <c r="AG40" s="50">
        <f t="shared" si="11"/>
        <v>5407</v>
      </c>
      <c r="AH40" s="154">
        <v>1553</v>
      </c>
      <c r="AI40" s="153">
        <v>1965</v>
      </c>
      <c r="AJ40" s="50">
        <f t="shared" si="12"/>
        <v>3518</v>
      </c>
      <c r="AK40" s="164">
        <v>2041</v>
      </c>
      <c r="AL40" s="153">
        <v>2672</v>
      </c>
      <c r="AM40" s="50">
        <f t="shared" si="13"/>
        <v>4713</v>
      </c>
      <c r="AN40" s="164">
        <f aca="true" t="shared" si="21" ref="AN40:AN83">SUM(AE40,AH40,AK40)</f>
        <v>6003</v>
      </c>
      <c r="AO40" s="153">
        <f aca="true" t="shared" si="22" ref="AO40:AO83">SUM(AF40,AI40,AL40)</f>
        <v>7635</v>
      </c>
      <c r="AP40" s="50">
        <f aca="true" t="shared" si="23" ref="AP40:AP83">SUM(AN40:AO40)</f>
        <v>13638</v>
      </c>
      <c r="AQ40" s="176"/>
      <c r="AR40" s="177"/>
      <c r="AT40" s="54"/>
      <c r="AU40" s="54"/>
      <c r="AV40" s="54"/>
      <c r="AW40" s="54"/>
    </row>
    <row r="41" spans="1:49" ht="18" customHeight="1">
      <c r="A41" s="324"/>
      <c r="B41" s="107" t="s">
        <v>177</v>
      </c>
      <c r="C41" s="136">
        <v>37518</v>
      </c>
      <c r="D41" s="137">
        <v>36937</v>
      </c>
      <c r="E41" s="111">
        <f t="shared" si="0"/>
        <v>74455</v>
      </c>
      <c r="F41" s="136">
        <v>23404</v>
      </c>
      <c r="G41" s="137">
        <v>22799</v>
      </c>
      <c r="H41" s="111">
        <f t="shared" si="1"/>
        <v>46203</v>
      </c>
      <c r="I41" s="136">
        <v>7137</v>
      </c>
      <c r="J41" s="137">
        <v>7930</v>
      </c>
      <c r="K41" s="111">
        <f t="shared" si="2"/>
        <v>15067</v>
      </c>
      <c r="L41" s="136">
        <v>68059</v>
      </c>
      <c r="M41" s="135">
        <f t="shared" si="3"/>
        <v>67666</v>
      </c>
      <c r="N41" s="111">
        <f t="shared" si="4"/>
        <v>135725</v>
      </c>
      <c r="O41" s="306"/>
      <c r="P41" s="107" t="s">
        <v>177</v>
      </c>
      <c r="Q41" s="154">
        <v>34663</v>
      </c>
      <c r="R41" s="153">
        <v>33424</v>
      </c>
      <c r="S41" s="50">
        <f t="shared" si="5"/>
        <v>68087</v>
      </c>
      <c r="T41" s="145">
        <v>21689</v>
      </c>
      <c r="U41" s="146">
        <v>20633</v>
      </c>
      <c r="V41" s="50">
        <f t="shared" si="17"/>
        <v>42322</v>
      </c>
      <c r="W41" s="145">
        <v>4950</v>
      </c>
      <c r="X41" s="146">
        <v>4826</v>
      </c>
      <c r="Y41" s="50">
        <f t="shared" si="7"/>
        <v>9776</v>
      </c>
      <c r="Z41" s="154">
        <f t="shared" si="19"/>
        <v>61302</v>
      </c>
      <c r="AA41" s="153">
        <f t="shared" si="20"/>
        <v>58883</v>
      </c>
      <c r="AB41" s="50">
        <f t="shared" si="10"/>
        <v>120185</v>
      </c>
      <c r="AD41" s="107" t="s">
        <v>177</v>
      </c>
      <c r="AE41" s="154">
        <v>2855</v>
      </c>
      <c r="AF41" s="157">
        <v>3513</v>
      </c>
      <c r="AG41" s="50">
        <f t="shared" si="11"/>
        <v>6368</v>
      </c>
      <c r="AH41" s="154">
        <v>1715</v>
      </c>
      <c r="AI41" s="153">
        <v>2166</v>
      </c>
      <c r="AJ41" s="50">
        <f t="shared" si="12"/>
        <v>3881</v>
      </c>
      <c r="AK41" s="164">
        <v>2187</v>
      </c>
      <c r="AL41" s="153">
        <v>3104</v>
      </c>
      <c r="AM41" s="50">
        <f t="shared" si="13"/>
        <v>5291</v>
      </c>
      <c r="AN41" s="164">
        <f t="shared" si="21"/>
        <v>6757</v>
      </c>
      <c r="AO41" s="153">
        <f t="shared" si="22"/>
        <v>8783</v>
      </c>
      <c r="AP41" s="50">
        <f t="shared" si="23"/>
        <v>15540</v>
      </c>
      <c r="AQ41" s="176"/>
      <c r="AR41" s="177"/>
      <c r="AT41" s="54"/>
      <c r="AU41" s="54"/>
      <c r="AV41" s="54"/>
      <c r="AW41" s="54"/>
    </row>
    <row r="42" spans="1:49" ht="18" customHeight="1">
      <c r="A42" s="324"/>
      <c r="B42" s="107" t="s">
        <v>178</v>
      </c>
      <c r="C42" s="136">
        <v>37324</v>
      </c>
      <c r="D42" s="137">
        <v>36623</v>
      </c>
      <c r="E42" s="111">
        <f t="shared" si="0"/>
        <v>73947</v>
      </c>
      <c r="F42" s="136">
        <v>22629</v>
      </c>
      <c r="G42" s="137">
        <v>22164</v>
      </c>
      <c r="H42" s="111">
        <f t="shared" si="1"/>
        <v>44793</v>
      </c>
      <c r="I42" s="136">
        <v>7342</v>
      </c>
      <c r="J42" s="137">
        <v>8577</v>
      </c>
      <c r="K42" s="111">
        <f t="shared" si="2"/>
        <v>15919</v>
      </c>
      <c r="L42" s="136">
        <v>67295</v>
      </c>
      <c r="M42" s="135">
        <f t="shared" si="3"/>
        <v>67364</v>
      </c>
      <c r="N42" s="111">
        <f t="shared" si="4"/>
        <v>134659</v>
      </c>
      <c r="O42" s="306"/>
      <c r="P42" s="107" t="s">
        <v>178</v>
      </c>
      <c r="Q42" s="154">
        <v>34231</v>
      </c>
      <c r="R42" s="153">
        <v>32625</v>
      </c>
      <c r="S42" s="50">
        <f t="shared" si="5"/>
        <v>66856</v>
      </c>
      <c r="T42" s="145">
        <v>20747</v>
      </c>
      <c r="U42" s="146">
        <v>19891</v>
      </c>
      <c r="V42" s="50">
        <f t="shared" si="17"/>
        <v>40638</v>
      </c>
      <c r="W42" s="145">
        <v>4870</v>
      </c>
      <c r="X42" s="146">
        <v>5076</v>
      </c>
      <c r="Y42" s="50">
        <f t="shared" si="7"/>
        <v>9946</v>
      </c>
      <c r="Z42" s="154">
        <f t="shared" si="19"/>
        <v>59848</v>
      </c>
      <c r="AA42" s="153">
        <f t="shared" si="20"/>
        <v>57592</v>
      </c>
      <c r="AB42" s="50">
        <f t="shared" si="10"/>
        <v>117440</v>
      </c>
      <c r="AD42" s="107" t="s">
        <v>178</v>
      </c>
      <c r="AE42" s="154">
        <v>3093</v>
      </c>
      <c r="AF42" s="157">
        <v>3998</v>
      </c>
      <c r="AG42" s="50">
        <f t="shared" si="11"/>
        <v>7091</v>
      </c>
      <c r="AH42" s="154">
        <v>1882</v>
      </c>
      <c r="AI42" s="153">
        <v>2273</v>
      </c>
      <c r="AJ42" s="50">
        <f t="shared" si="12"/>
        <v>4155</v>
      </c>
      <c r="AK42" s="164">
        <v>2472</v>
      </c>
      <c r="AL42" s="153">
        <v>3501</v>
      </c>
      <c r="AM42" s="50">
        <f t="shared" si="13"/>
        <v>5973</v>
      </c>
      <c r="AN42" s="164">
        <f t="shared" si="21"/>
        <v>7447</v>
      </c>
      <c r="AO42" s="153">
        <f t="shared" si="22"/>
        <v>9772</v>
      </c>
      <c r="AP42" s="50">
        <f t="shared" si="23"/>
        <v>17219</v>
      </c>
      <c r="AQ42" s="176"/>
      <c r="AR42" s="177"/>
      <c r="AT42" s="54"/>
      <c r="AU42" s="54"/>
      <c r="AV42" s="54"/>
      <c r="AW42" s="54"/>
    </row>
    <row r="43" spans="1:49" ht="18" customHeight="1">
      <c r="A43" s="324"/>
      <c r="B43" s="107" t="s">
        <v>179</v>
      </c>
      <c r="C43" s="136">
        <v>37518</v>
      </c>
      <c r="D43" s="137">
        <v>36864</v>
      </c>
      <c r="E43" s="111">
        <f t="shared" si="0"/>
        <v>74382</v>
      </c>
      <c r="F43" s="136">
        <v>22556</v>
      </c>
      <c r="G43" s="137">
        <v>22034</v>
      </c>
      <c r="H43" s="111">
        <f t="shared" si="1"/>
        <v>44590</v>
      </c>
      <c r="I43" s="136">
        <v>7761</v>
      </c>
      <c r="J43" s="137">
        <v>8970</v>
      </c>
      <c r="K43" s="111">
        <f t="shared" si="2"/>
        <v>16731</v>
      </c>
      <c r="L43" s="136">
        <v>67835</v>
      </c>
      <c r="M43" s="135">
        <f t="shared" si="3"/>
        <v>67868</v>
      </c>
      <c r="N43" s="111">
        <f t="shared" si="4"/>
        <v>135703</v>
      </c>
      <c r="O43" s="306"/>
      <c r="P43" s="107" t="s">
        <v>179</v>
      </c>
      <c r="Q43" s="154">
        <v>34154</v>
      </c>
      <c r="R43" s="153">
        <v>32628</v>
      </c>
      <c r="S43" s="50">
        <f t="shared" si="5"/>
        <v>66782</v>
      </c>
      <c r="T43" s="145">
        <v>20530</v>
      </c>
      <c r="U43" s="146">
        <v>19529</v>
      </c>
      <c r="V43" s="50">
        <f t="shared" si="17"/>
        <v>40059</v>
      </c>
      <c r="W43" s="145">
        <v>4985</v>
      </c>
      <c r="X43" s="146">
        <v>5189</v>
      </c>
      <c r="Y43" s="50">
        <f t="shared" si="7"/>
        <v>10174</v>
      </c>
      <c r="Z43" s="154">
        <f t="shared" si="19"/>
        <v>59669</v>
      </c>
      <c r="AA43" s="153">
        <f t="shared" si="20"/>
        <v>57346</v>
      </c>
      <c r="AB43" s="50">
        <f t="shared" si="10"/>
        <v>117015</v>
      </c>
      <c r="AD43" s="107" t="s">
        <v>179</v>
      </c>
      <c r="AE43" s="154">
        <v>3364</v>
      </c>
      <c r="AF43" s="157">
        <v>4236</v>
      </c>
      <c r="AG43" s="50">
        <f t="shared" si="11"/>
        <v>7600</v>
      </c>
      <c r="AH43" s="154">
        <v>2026</v>
      </c>
      <c r="AI43" s="153">
        <v>2505</v>
      </c>
      <c r="AJ43" s="50">
        <f t="shared" si="12"/>
        <v>4531</v>
      </c>
      <c r="AK43" s="164">
        <v>2776</v>
      </c>
      <c r="AL43" s="153">
        <v>3781</v>
      </c>
      <c r="AM43" s="50">
        <f t="shared" si="13"/>
        <v>6557</v>
      </c>
      <c r="AN43" s="164">
        <f t="shared" si="21"/>
        <v>8166</v>
      </c>
      <c r="AO43" s="153">
        <f t="shared" si="22"/>
        <v>10522</v>
      </c>
      <c r="AP43" s="50">
        <f t="shared" si="23"/>
        <v>18688</v>
      </c>
      <c r="AQ43" s="176"/>
      <c r="AR43" s="177"/>
      <c r="AT43" s="54"/>
      <c r="AU43" s="54"/>
      <c r="AV43" s="54"/>
      <c r="AW43" s="54"/>
    </row>
    <row r="44" spans="1:49" ht="18" customHeight="1">
      <c r="A44" s="324"/>
      <c r="B44" s="107" t="s">
        <v>180</v>
      </c>
      <c r="C44" s="136">
        <v>36699</v>
      </c>
      <c r="D44" s="137">
        <v>36589</v>
      </c>
      <c r="E44" s="111">
        <f t="shared" si="0"/>
        <v>73288</v>
      </c>
      <c r="F44" s="136">
        <v>21379</v>
      </c>
      <c r="G44" s="137">
        <v>21244</v>
      </c>
      <c r="H44" s="111">
        <f t="shared" si="1"/>
        <v>42623</v>
      </c>
      <c r="I44" s="136">
        <v>8294</v>
      </c>
      <c r="J44" s="137">
        <v>9338</v>
      </c>
      <c r="K44" s="111">
        <f t="shared" si="2"/>
        <v>17632</v>
      </c>
      <c r="L44" s="136">
        <v>66372</v>
      </c>
      <c r="M44" s="135">
        <f t="shared" si="3"/>
        <v>67171</v>
      </c>
      <c r="N44" s="111">
        <f t="shared" si="4"/>
        <v>133543</v>
      </c>
      <c r="O44" s="306"/>
      <c r="P44" s="107" t="s">
        <v>180</v>
      </c>
      <c r="Q44" s="154">
        <v>32979</v>
      </c>
      <c r="R44" s="153">
        <v>31957</v>
      </c>
      <c r="S44" s="50">
        <f t="shared" si="5"/>
        <v>64936</v>
      </c>
      <c r="T44" s="145">
        <v>19348</v>
      </c>
      <c r="U44" s="146">
        <v>18748</v>
      </c>
      <c r="V44" s="50">
        <f t="shared" si="17"/>
        <v>38096</v>
      </c>
      <c r="W44" s="145">
        <v>5108</v>
      </c>
      <c r="X44" s="146">
        <v>5205</v>
      </c>
      <c r="Y44" s="50">
        <f t="shared" si="7"/>
        <v>10313</v>
      </c>
      <c r="Z44" s="154">
        <f t="shared" si="19"/>
        <v>57435</v>
      </c>
      <c r="AA44" s="153">
        <f t="shared" si="20"/>
        <v>55910</v>
      </c>
      <c r="AB44" s="50">
        <f t="shared" si="10"/>
        <v>113345</v>
      </c>
      <c r="AD44" s="107" t="s">
        <v>180</v>
      </c>
      <c r="AE44" s="154">
        <v>3720</v>
      </c>
      <c r="AF44" s="157">
        <v>4632</v>
      </c>
      <c r="AG44" s="50">
        <f t="shared" si="11"/>
        <v>8352</v>
      </c>
      <c r="AH44" s="154">
        <v>2031</v>
      </c>
      <c r="AI44" s="153">
        <v>2496</v>
      </c>
      <c r="AJ44" s="50">
        <f t="shared" si="12"/>
        <v>4527</v>
      </c>
      <c r="AK44" s="164">
        <v>3186</v>
      </c>
      <c r="AL44" s="153">
        <v>4133</v>
      </c>
      <c r="AM44" s="50">
        <f t="shared" si="13"/>
        <v>7319</v>
      </c>
      <c r="AN44" s="164">
        <f t="shared" si="21"/>
        <v>8937</v>
      </c>
      <c r="AO44" s="153">
        <f t="shared" si="22"/>
        <v>11261</v>
      </c>
      <c r="AP44" s="50">
        <f t="shared" si="23"/>
        <v>20198</v>
      </c>
      <c r="AQ44" s="176"/>
      <c r="AR44" s="177"/>
      <c r="AT44" s="169"/>
      <c r="AU44" s="169"/>
      <c r="AV44" s="169"/>
      <c r="AW44" s="169"/>
    </row>
    <row r="45" spans="1:44" ht="18" customHeight="1">
      <c r="A45" s="324"/>
      <c r="B45" s="107" t="s">
        <v>181</v>
      </c>
      <c r="C45" s="136">
        <v>37651</v>
      </c>
      <c r="D45" s="137">
        <v>37239</v>
      </c>
      <c r="E45" s="111">
        <f t="shared" si="0"/>
        <v>74890</v>
      </c>
      <c r="F45" s="136">
        <v>21226</v>
      </c>
      <c r="G45" s="137">
        <v>21074</v>
      </c>
      <c r="H45" s="111">
        <f t="shared" si="1"/>
        <v>42300</v>
      </c>
      <c r="I45" s="136">
        <v>8881</v>
      </c>
      <c r="J45" s="137">
        <v>10218</v>
      </c>
      <c r="K45" s="111">
        <f t="shared" si="2"/>
        <v>19099</v>
      </c>
      <c r="L45" s="136">
        <v>67758</v>
      </c>
      <c r="M45" s="135">
        <f t="shared" si="3"/>
        <v>68531</v>
      </c>
      <c r="N45" s="111">
        <f t="shared" si="4"/>
        <v>136289</v>
      </c>
      <c r="O45" s="306"/>
      <c r="P45" s="107" t="s">
        <v>181</v>
      </c>
      <c r="Q45" s="154">
        <v>33586</v>
      </c>
      <c r="R45" s="153">
        <v>32560</v>
      </c>
      <c r="S45" s="50">
        <f t="shared" si="5"/>
        <v>66146</v>
      </c>
      <c r="T45" s="145">
        <v>18980</v>
      </c>
      <c r="U45" s="146">
        <v>18428</v>
      </c>
      <c r="V45" s="50">
        <f t="shared" si="17"/>
        <v>37408</v>
      </c>
      <c r="W45" s="145">
        <v>5231</v>
      </c>
      <c r="X45" s="146">
        <v>5641</v>
      </c>
      <c r="Y45" s="50">
        <f t="shared" si="7"/>
        <v>10872</v>
      </c>
      <c r="Z45" s="154">
        <f t="shared" si="19"/>
        <v>57797</v>
      </c>
      <c r="AA45" s="153">
        <f t="shared" si="20"/>
        <v>56629</v>
      </c>
      <c r="AB45" s="50">
        <f t="shared" si="10"/>
        <v>114426</v>
      </c>
      <c r="AD45" s="107" t="s">
        <v>181</v>
      </c>
      <c r="AE45" s="154">
        <v>4065</v>
      </c>
      <c r="AF45" s="157">
        <v>4679</v>
      </c>
      <c r="AG45" s="50">
        <f t="shared" si="11"/>
        <v>8744</v>
      </c>
      <c r="AH45" s="154">
        <v>2246</v>
      </c>
      <c r="AI45" s="153">
        <v>2646</v>
      </c>
      <c r="AJ45" s="50">
        <f t="shared" si="12"/>
        <v>4892</v>
      </c>
      <c r="AK45" s="164">
        <v>3650</v>
      </c>
      <c r="AL45" s="153">
        <v>4577</v>
      </c>
      <c r="AM45" s="50">
        <f t="shared" si="13"/>
        <v>8227</v>
      </c>
      <c r="AN45" s="164">
        <f t="shared" si="21"/>
        <v>9961</v>
      </c>
      <c r="AO45" s="153">
        <f t="shared" si="22"/>
        <v>11902</v>
      </c>
      <c r="AP45" s="50">
        <f t="shared" si="23"/>
        <v>21863</v>
      </c>
      <c r="AQ45" s="176"/>
      <c r="AR45" s="177"/>
    </row>
    <row r="46" spans="1:44" ht="18" customHeight="1">
      <c r="A46" s="324"/>
      <c r="B46" s="107" t="s">
        <v>182</v>
      </c>
      <c r="C46" s="136">
        <v>38602</v>
      </c>
      <c r="D46" s="137">
        <v>38367</v>
      </c>
      <c r="E46" s="111">
        <f t="shared" si="0"/>
        <v>76969</v>
      </c>
      <c r="F46" s="136">
        <v>21116</v>
      </c>
      <c r="G46" s="137">
        <v>20208</v>
      </c>
      <c r="H46" s="111">
        <f t="shared" si="1"/>
        <v>41324</v>
      </c>
      <c r="I46" s="136">
        <v>8997</v>
      </c>
      <c r="J46" s="137">
        <v>10169</v>
      </c>
      <c r="K46" s="111">
        <f t="shared" si="2"/>
        <v>19166</v>
      </c>
      <c r="L46" s="136">
        <v>68715</v>
      </c>
      <c r="M46" s="135">
        <f t="shared" si="3"/>
        <v>68744</v>
      </c>
      <c r="N46" s="111">
        <f t="shared" si="4"/>
        <v>137459</v>
      </c>
      <c r="O46" s="306"/>
      <c r="P46" s="107" t="s">
        <v>182</v>
      </c>
      <c r="Q46" s="154">
        <v>34411</v>
      </c>
      <c r="R46" s="153">
        <v>33652</v>
      </c>
      <c r="S46" s="50">
        <f t="shared" si="5"/>
        <v>68063</v>
      </c>
      <c r="T46" s="145">
        <v>18746</v>
      </c>
      <c r="U46" s="146">
        <v>17712</v>
      </c>
      <c r="V46" s="50">
        <f t="shared" si="17"/>
        <v>36458</v>
      </c>
      <c r="W46" s="145">
        <v>5285</v>
      </c>
      <c r="X46" s="146">
        <v>5601</v>
      </c>
      <c r="Y46" s="50">
        <f t="shared" si="7"/>
        <v>10886</v>
      </c>
      <c r="Z46" s="154">
        <f t="shared" si="19"/>
        <v>58442</v>
      </c>
      <c r="AA46" s="153">
        <f t="shared" si="20"/>
        <v>56965</v>
      </c>
      <c r="AB46" s="50">
        <f t="shared" si="10"/>
        <v>115407</v>
      </c>
      <c r="AD46" s="107" t="s">
        <v>182</v>
      </c>
      <c r="AE46" s="154">
        <v>4191</v>
      </c>
      <c r="AF46" s="157">
        <v>4715</v>
      </c>
      <c r="AG46" s="50">
        <f t="shared" si="11"/>
        <v>8906</v>
      </c>
      <c r="AH46" s="154">
        <v>2370</v>
      </c>
      <c r="AI46" s="153">
        <v>2496</v>
      </c>
      <c r="AJ46" s="50">
        <f t="shared" si="12"/>
        <v>4866</v>
      </c>
      <c r="AK46" s="164">
        <v>3712</v>
      </c>
      <c r="AL46" s="153">
        <v>4568</v>
      </c>
      <c r="AM46" s="50">
        <f t="shared" si="13"/>
        <v>8280</v>
      </c>
      <c r="AN46" s="164">
        <f t="shared" si="21"/>
        <v>10273</v>
      </c>
      <c r="AO46" s="153">
        <f t="shared" si="22"/>
        <v>11779</v>
      </c>
      <c r="AP46" s="50">
        <f t="shared" si="23"/>
        <v>22052</v>
      </c>
      <c r="AQ46" s="176"/>
      <c r="AR46" s="177"/>
    </row>
    <row r="47" spans="1:44" ht="18" customHeight="1">
      <c r="A47" s="324"/>
      <c r="B47" s="107" t="s">
        <v>183</v>
      </c>
      <c r="C47" s="136">
        <v>39674</v>
      </c>
      <c r="D47" s="137">
        <v>38910</v>
      </c>
      <c r="E47" s="111">
        <f t="shared" si="0"/>
        <v>78584</v>
      </c>
      <c r="F47" s="136">
        <v>21363</v>
      </c>
      <c r="G47" s="137">
        <v>21252</v>
      </c>
      <c r="H47" s="111">
        <f t="shared" si="1"/>
        <v>42615</v>
      </c>
      <c r="I47" s="136">
        <v>9763</v>
      </c>
      <c r="J47" s="137">
        <v>10499</v>
      </c>
      <c r="K47" s="111">
        <f t="shared" si="2"/>
        <v>20262</v>
      </c>
      <c r="L47" s="136">
        <v>70800</v>
      </c>
      <c r="M47" s="135">
        <f t="shared" si="3"/>
        <v>70661</v>
      </c>
      <c r="N47" s="111">
        <f t="shared" si="4"/>
        <v>141461</v>
      </c>
      <c r="O47" s="306"/>
      <c r="P47" s="107" t="s">
        <v>183</v>
      </c>
      <c r="Q47" s="154">
        <v>35268</v>
      </c>
      <c r="R47" s="153">
        <v>34137</v>
      </c>
      <c r="S47" s="50">
        <f t="shared" si="5"/>
        <v>69405</v>
      </c>
      <c r="T47" s="145">
        <v>18857</v>
      </c>
      <c r="U47" s="146">
        <v>18388</v>
      </c>
      <c r="V47" s="50">
        <f t="shared" si="17"/>
        <v>37245</v>
      </c>
      <c r="W47" s="145">
        <v>5445</v>
      </c>
      <c r="X47" s="146">
        <v>5616</v>
      </c>
      <c r="Y47" s="50">
        <f t="shared" si="7"/>
        <v>11061</v>
      </c>
      <c r="Z47" s="154">
        <f t="shared" si="19"/>
        <v>59570</v>
      </c>
      <c r="AA47" s="153">
        <f t="shared" si="20"/>
        <v>58141</v>
      </c>
      <c r="AB47" s="50">
        <f t="shared" si="10"/>
        <v>117711</v>
      </c>
      <c r="AD47" s="107" t="s">
        <v>183</v>
      </c>
      <c r="AE47" s="154">
        <v>4406</v>
      </c>
      <c r="AF47" s="157">
        <v>4773</v>
      </c>
      <c r="AG47" s="50">
        <f t="shared" si="11"/>
        <v>9179</v>
      </c>
      <c r="AH47" s="154">
        <v>2506</v>
      </c>
      <c r="AI47" s="153">
        <v>2864</v>
      </c>
      <c r="AJ47" s="50">
        <f t="shared" si="12"/>
        <v>5370</v>
      </c>
      <c r="AK47" s="164">
        <v>4318</v>
      </c>
      <c r="AL47" s="153">
        <v>4883</v>
      </c>
      <c r="AM47" s="50">
        <f t="shared" si="13"/>
        <v>9201</v>
      </c>
      <c r="AN47" s="164">
        <f t="shared" si="21"/>
        <v>11230</v>
      </c>
      <c r="AO47" s="153">
        <f t="shared" si="22"/>
        <v>12520</v>
      </c>
      <c r="AP47" s="50">
        <f t="shared" si="23"/>
        <v>23750</v>
      </c>
      <c r="AQ47" s="176"/>
      <c r="AR47" s="177"/>
    </row>
    <row r="48" spans="1:44" ht="18" customHeight="1">
      <c r="A48" s="324"/>
      <c r="B48" s="107" t="s">
        <v>184</v>
      </c>
      <c r="C48" s="136">
        <v>40792</v>
      </c>
      <c r="D48" s="137">
        <v>39680</v>
      </c>
      <c r="E48" s="111">
        <f t="shared" si="0"/>
        <v>80472</v>
      </c>
      <c r="F48" s="136">
        <v>21517</v>
      </c>
      <c r="G48" s="137">
        <v>21663</v>
      </c>
      <c r="H48" s="111">
        <f t="shared" si="1"/>
        <v>43180</v>
      </c>
      <c r="I48" s="136">
        <v>9815</v>
      </c>
      <c r="J48" s="137">
        <v>10447</v>
      </c>
      <c r="K48" s="111">
        <f t="shared" si="2"/>
        <v>20262</v>
      </c>
      <c r="L48" s="136">
        <v>72124</v>
      </c>
      <c r="M48" s="135">
        <f t="shared" si="3"/>
        <v>71790</v>
      </c>
      <c r="N48" s="111">
        <f t="shared" si="4"/>
        <v>143914</v>
      </c>
      <c r="O48" s="306"/>
      <c r="P48" s="107" t="s">
        <v>184</v>
      </c>
      <c r="Q48" s="154">
        <v>36476</v>
      </c>
      <c r="R48" s="153">
        <v>35015</v>
      </c>
      <c r="S48" s="50">
        <f t="shared" si="5"/>
        <v>71491</v>
      </c>
      <c r="T48" s="145">
        <v>18961</v>
      </c>
      <c r="U48" s="146">
        <v>18904</v>
      </c>
      <c r="V48" s="50">
        <f t="shared" si="17"/>
        <v>37865</v>
      </c>
      <c r="W48" s="145">
        <v>5492</v>
      </c>
      <c r="X48" s="146">
        <v>5721</v>
      </c>
      <c r="Y48" s="50">
        <f t="shared" si="7"/>
        <v>11213</v>
      </c>
      <c r="Z48" s="154">
        <f t="shared" si="19"/>
        <v>60929</v>
      </c>
      <c r="AA48" s="153">
        <f t="shared" si="20"/>
        <v>59640</v>
      </c>
      <c r="AB48" s="50">
        <f t="shared" si="10"/>
        <v>120569</v>
      </c>
      <c r="AD48" s="107" t="s">
        <v>184</v>
      </c>
      <c r="AE48" s="154">
        <v>4316</v>
      </c>
      <c r="AF48" s="157">
        <v>4665</v>
      </c>
      <c r="AG48" s="50">
        <f t="shared" si="11"/>
        <v>8981</v>
      </c>
      <c r="AH48" s="154">
        <v>2556</v>
      </c>
      <c r="AI48" s="153">
        <v>2759</v>
      </c>
      <c r="AJ48" s="50">
        <f t="shared" si="12"/>
        <v>5315</v>
      </c>
      <c r="AK48" s="164">
        <v>4323</v>
      </c>
      <c r="AL48" s="153">
        <v>4726</v>
      </c>
      <c r="AM48" s="50">
        <f t="shared" si="13"/>
        <v>9049</v>
      </c>
      <c r="AN48" s="164">
        <f t="shared" si="21"/>
        <v>11195</v>
      </c>
      <c r="AO48" s="153">
        <f t="shared" si="22"/>
        <v>12150</v>
      </c>
      <c r="AP48" s="50">
        <f t="shared" si="23"/>
        <v>23345</v>
      </c>
      <c r="AQ48" s="176"/>
      <c r="AR48" s="177"/>
    </row>
    <row r="49" spans="1:44" ht="18" customHeight="1">
      <c r="A49" s="324"/>
      <c r="B49" s="107" t="s">
        <v>185</v>
      </c>
      <c r="C49" s="136">
        <v>40545</v>
      </c>
      <c r="D49" s="137">
        <v>40436</v>
      </c>
      <c r="E49" s="111">
        <f t="shared" si="0"/>
        <v>80981</v>
      </c>
      <c r="F49" s="136">
        <v>21762</v>
      </c>
      <c r="G49" s="137">
        <v>21882</v>
      </c>
      <c r="H49" s="111">
        <f t="shared" si="1"/>
        <v>43644</v>
      </c>
      <c r="I49" s="136">
        <v>10395</v>
      </c>
      <c r="J49" s="137">
        <v>10801</v>
      </c>
      <c r="K49" s="111">
        <f t="shared" si="2"/>
        <v>21196</v>
      </c>
      <c r="L49" s="136">
        <v>72702</v>
      </c>
      <c r="M49" s="135">
        <f t="shared" si="3"/>
        <v>73119</v>
      </c>
      <c r="N49" s="111">
        <f t="shared" si="4"/>
        <v>145821</v>
      </c>
      <c r="O49" s="306"/>
      <c r="P49" s="107" t="s">
        <v>185</v>
      </c>
      <c r="Q49" s="154">
        <v>35874</v>
      </c>
      <c r="R49" s="153">
        <v>35640</v>
      </c>
      <c r="S49" s="50">
        <f t="shared" si="5"/>
        <v>71514</v>
      </c>
      <c r="T49" s="145">
        <v>19034</v>
      </c>
      <c r="U49" s="146">
        <v>18947</v>
      </c>
      <c r="V49" s="50">
        <f t="shared" si="17"/>
        <v>37981</v>
      </c>
      <c r="W49" s="145">
        <v>5645</v>
      </c>
      <c r="X49" s="146">
        <v>5776</v>
      </c>
      <c r="Y49" s="50">
        <f t="shared" si="7"/>
        <v>11421</v>
      </c>
      <c r="Z49" s="154">
        <f t="shared" si="19"/>
        <v>60553</v>
      </c>
      <c r="AA49" s="153">
        <f t="shared" si="20"/>
        <v>60363</v>
      </c>
      <c r="AB49" s="50">
        <f t="shared" si="10"/>
        <v>120916</v>
      </c>
      <c r="AD49" s="107" t="s">
        <v>185</v>
      </c>
      <c r="AE49" s="154">
        <v>4671</v>
      </c>
      <c r="AF49" s="157">
        <v>4796</v>
      </c>
      <c r="AG49" s="50">
        <f t="shared" si="11"/>
        <v>9467</v>
      </c>
      <c r="AH49" s="154">
        <v>2728</v>
      </c>
      <c r="AI49" s="153">
        <v>2935</v>
      </c>
      <c r="AJ49" s="50">
        <f t="shared" si="12"/>
        <v>5663</v>
      </c>
      <c r="AK49" s="164">
        <v>4750</v>
      </c>
      <c r="AL49" s="153">
        <v>5025</v>
      </c>
      <c r="AM49" s="50">
        <f t="shared" si="13"/>
        <v>9775</v>
      </c>
      <c r="AN49" s="164">
        <f t="shared" si="21"/>
        <v>12149</v>
      </c>
      <c r="AO49" s="153">
        <f t="shared" si="22"/>
        <v>12756</v>
      </c>
      <c r="AP49" s="50">
        <f t="shared" si="23"/>
        <v>24905</v>
      </c>
      <c r="AQ49" s="176"/>
      <c r="AR49" s="177"/>
    </row>
    <row r="50" spans="1:44" ht="18" customHeight="1">
      <c r="A50" s="324"/>
      <c r="B50" s="107" t="s">
        <v>186</v>
      </c>
      <c r="C50" s="136">
        <v>41039</v>
      </c>
      <c r="D50" s="137">
        <v>40063</v>
      </c>
      <c r="E50" s="111">
        <f t="shared" si="0"/>
        <v>81102</v>
      </c>
      <c r="F50" s="136">
        <v>21685</v>
      </c>
      <c r="G50" s="137">
        <v>21198</v>
      </c>
      <c r="H50" s="111">
        <f t="shared" si="1"/>
        <v>42883</v>
      </c>
      <c r="I50" s="136">
        <v>10245</v>
      </c>
      <c r="J50" s="137">
        <v>10340</v>
      </c>
      <c r="K50" s="111">
        <f t="shared" si="2"/>
        <v>20585</v>
      </c>
      <c r="L50" s="136">
        <v>72969</v>
      </c>
      <c r="M50" s="135">
        <f t="shared" si="3"/>
        <v>71601</v>
      </c>
      <c r="N50" s="111">
        <f t="shared" si="4"/>
        <v>144570</v>
      </c>
      <c r="O50" s="306"/>
      <c r="P50" s="107" t="s">
        <v>186</v>
      </c>
      <c r="Q50" s="154">
        <v>36480</v>
      </c>
      <c r="R50" s="153">
        <v>35390</v>
      </c>
      <c r="S50" s="50">
        <f t="shared" si="5"/>
        <v>71870</v>
      </c>
      <c r="T50" s="145">
        <v>18810</v>
      </c>
      <c r="U50" s="146">
        <v>18396</v>
      </c>
      <c r="V50" s="50">
        <f t="shared" si="17"/>
        <v>37206</v>
      </c>
      <c r="W50" s="145">
        <v>5565</v>
      </c>
      <c r="X50" s="146">
        <v>5440</v>
      </c>
      <c r="Y50" s="50">
        <f t="shared" si="7"/>
        <v>11005</v>
      </c>
      <c r="Z50" s="154">
        <f t="shared" si="19"/>
        <v>60855</v>
      </c>
      <c r="AA50" s="153">
        <f t="shared" si="20"/>
        <v>59226</v>
      </c>
      <c r="AB50" s="50">
        <f t="shared" si="10"/>
        <v>120081</v>
      </c>
      <c r="AD50" s="107" t="s">
        <v>186</v>
      </c>
      <c r="AE50" s="154">
        <v>4559</v>
      </c>
      <c r="AF50" s="157">
        <v>4673</v>
      </c>
      <c r="AG50" s="50">
        <f t="shared" si="11"/>
        <v>9232</v>
      </c>
      <c r="AH50" s="154">
        <v>2875</v>
      </c>
      <c r="AI50" s="153">
        <v>2802</v>
      </c>
      <c r="AJ50" s="50">
        <f t="shared" si="12"/>
        <v>5677</v>
      </c>
      <c r="AK50" s="164">
        <v>4680</v>
      </c>
      <c r="AL50" s="153">
        <v>4900</v>
      </c>
      <c r="AM50" s="50">
        <f t="shared" si="13"/>
        <v>9580</v>
      </c>
      <c r="AN50" s="164">
        <f t="shared" si="21"/>
        <v>12114</v>
      </c>
      <c r="AO50" s="153">
        <f t="shared" si="22"/>
        <v>12375</v>
      </c>
      <c r="AP50" s="50">
        <f t="shared" si="23"/>
        <v>24489</v>
      </c>
      <c r="AQ50" s="176"/>
      <c r="AR50" s="177"/>
    </row>
    <row r="51" spans="1:44" ht="18" customHeight="1">
      <c r="A51" s="324"/>
      <c r="B51" s="107" t="s">
        <v>187</v>
      </c>
      <c r="C51" s="136">
        <v>40326</v>
      </c>
      <c r="D51" s="137">
        <v>39905</v>
      </c>
      <c r="E51" s="111">
        <f t="shared" si="0"/>
        <v>80231</v>
      </c>
      <c r="F51" s="136">
        <v>21518</v>
      </c>
      <c r="G51" s="137">
        <v>21234</v>
      </c>
      <c r="H51" s="111">
        <f t="shared" si="1"/>
        <v>42752</v>
      </c>
      <c r="I51" s="136">
        <v>10059</v>
      </c>
      <c r="J51" s="137">
        <v>10048</v>
      </c>
      <c r="K51" s="111">
        <f t="shared" si="2"/>
        <v>20107</v>
      </c>
      <c r="L51" s="136">
        <v>71903</v>
      </c>
      <c r="M51" s="135">
        <f t="shared" si="3"/>
        <v>71187</v>
      </c>
      <c r="N51" s="111">
        <f t="shared" si="4"/>
        <v>143090</v>
      </c>
      <c r="O51" s="306"/>
      <c r="P51" s="107" t="s">
        <v>187</v>
      </c>
      <c r="Q51" s="154">
        <v>35738</v>
      </c>
      <c r="R51" s="153">
        <v>35383</v>
      </c>
      <c r="S51" s="50">
        <f t="shared" si="5"/>
        <v>71121</v>
      </c>
      <c r="T51" s="145">
        <v>18660</v>
      </c>
      <c r="U51" s="146">
        <v>18408</v>
      </c>
      <c r="V51" s="50">
        <f t="shared" si="17"/>
        <v>37068</v>
      </c>
      <c r="W51" s="145">
        <v>5382</v>
      </c>
      <c r="X51" s="146">
        <v>5378</v>
      </c>
      <c r="Y51" s="50">
        <f t="shared" si="7"/>
        <v>10760</v>
      </c>
      <c r="Z51" s="154">
        <f t="shared" si="19"/>
        <v>59780</v>
      </c>
      <c r="AA51" s="153">
        <f t="shared" si="20"/>
        <v>59169</v>
      </c>
      <c r="AB51" s="50">
        <f t="shared" si="10"/>
        <v>118949</v>
      </c>
      <c r="AD51" s="107" t="s">
        <v>187</v>
      </c>
      <c r="AE51" s="154">
        <v>4588</v>
      </c>
      <c r="AF51" s="157">
        <v>4522</v>
      </c>
      <c r="AG51" s="50">
        <f t="shared" si="11"/>
        <v>9110</v>
      </c>
      <c r="AH51" s="154">
        <v>2858</v>
      </c>
      <c r="AI51" s="153">
        <v>2826</v>
      </c>
      <c r="AJ51" s="50">
        <f t="shared" si="12"/>
        <v>5684</v>
      </c>
      <c r="AK51" s="164">
        <v>4677</v>
      </c>
      <c r="AL51" s="153">
        <v>4670</v>
      </c>
      <c r="AM51" s="50">
        <f t="shared" si="13"/>
        <v>9347</v>
      </c>
      <c r="AN51" s="164">
        <f t="shared" si="21"/>
        <v>12123</v>
      </c>
      <c r="AO51" s="153">
        <f t="shared" si="22"/>
        <v>12018</v>
      </c>
      <c r="AP51" s="50">
        <f t="shared" si="23"/>
        <v>24141</v>
      </c>
      <c r="AQ51" s="176"/>
      <c r="AR51" s="177"/>
    </row>
    <row r="52" spans="1:44" ht="18" customHeight="1">
      <c r="A52" s="324"/>
      <c r="B52" s="107" t="s">
        <v>188</v>
      </c>
      <c r="C52" s="136">
        <v>39532</v>
      </c>
      <c r="D52" s="137">
        <v>39264</v>
      </c>
      <c r="E52" s="111">
        <f t="shared" si="0"/>
        <v>78796</v>
      </c>
      <c r="F52" s="136">
        <v>21589</v>
      </c>
      <c r="G52" s="137">
        <v>21455</v>
      </c>
      <c r="H52" s="111">
        <f t="shared" si="1"/>
        <v>43044</v>
      </c>
      <c r="I52" s="136">
        <v>10011</v>
      </c>
      <c r="J52" s="137">
        <v>9784</v>
      </c>
      <c r="K52" s="111">
        <f t="shared" si="2"/>
        <v>19795</v>
      </c>
      <c r="L52" s="136">
        <v>71132</v>
      </c>
      <c r="M52" s="135">
        <f t="shared" si="3"/>
        <v>70503</v>
      </c>
      <c r="N52" s="111">
        <f t="shared" si="4"/>
        <v>141635</v>
      </c>
      <c r="O52" s="306"/>
      <c r="P52" s="107" t="s">
        <v>188</v>
      </c>
      <c r="Q52" s="154">
        <v>35034</v>
      </c>
      <c r="R52" s="153">
        <v>34881</v>
      </c>
      <c r="S52" s="50">
        <f t="shared" si="5"/>
        <v>69915</v>
      </c>
      <c r="T52" s="145">
        <v>18760</v>
      </c>
      <c r="U52" s="146">
        <v>18678</v>
      </c>
      <c r="V52" s="50">
        <f t="shared" si="17"/>
        <v>37438</v>
      </c>
      <c r="W52" s="145">
        <v>5382</v>
      </c>
      <c r="X52" s="146">
        <v>5371</v>
      </c>
      <c r="Y52" s="50">
        <f t="shared" si="7"/>
        <v>10753</v>
      </c>
      <c r="Z52" s="154">
        <f t="shared" si="19"/>
        <v>59176</v>
      </c>
      <c r="AA52" s="153">
        <f t="shared" si="20"/>
        <v>58930</v>
      </c>
      <c r="AB52" s="50">
        <f t="shared" si="10"/>
        <v>118106</v>
      </c>
      <c r="AD52" s="107" t="s">
        <v>188</v>
      </c>
      <c r="AE52" s="154">
        <v>4498</v>
      </c>
      <c r="AF52" s="157">
        <v>4383</v>
      </c>
      <c r="AG52" s="50">
        <f t="shared" si="11"/>
        <v>8881</v>
      </c>
      <c r="AH52" s="154">
        <v>2829</v>
      </c>
      <c r="AI52" s="153">
        <v>2777</v>
      </c>
      <c r="AJ52" s="50">
        <f t="shared" si="12"/>
        <v>5606</v>
      </c>
      <c r="AK52" s="164">
        <v>4629</v>
      </c>
      <c r="AL52" s="153">
        <v>4413</v>
      </c>
      <c r="AM52" s="50">
        <f t="shared" si="13"/>
        <v>9042</v>
      </c>
      <c r="AN52" s="164">
        <f t="shared" si="21"/>
        <v>11956</v>
      </c>
      <c r="AO52" s="153">
        <f t="shared" si="22"/>
        <v>11573</v>
      </c>
      <c r="AP52" s="50">
        <f t="shared" si="23"/>
        <v>23529</v>
      </c>
      <c r="AQ52" s="176"/>
      <c r="AR52" s="177"/>
    </row>
    <row r="53" spans="1:44" ht="18" customHeight="1">
      <c r="A53" s="324"/>
      <c r="B53" s="107" t="s">
        <v>189</v>
      </c>
      <c r="C53" s="136">
        <v>39241</v>
      </c>
      <c r="D53" s="137">
        <v>38216</v>
      </c>
      <c r="E53" s="111">
        <f t="shared" si="0"/>
        <v>77457</v>
      </c>
      <c r="F53" s="136">
        <v>21807</v>
      </c>
      <c r="G53" s="137">
        <v>21917</v>
      </c>
      <c r="H53" s="111">
        <f t="shared" si="1"/>
        <v>43724</v>
      </c>
      <c r="I53" s="136">
        <v>9891</v>
      </c>
      <c r="J53" s="137">
        <v>9395</v>
      </c>
      <c r="K53" s="111">
        <f t="shared" si="2"/>
        <v>19286</v>
      </c>
      <c r="L53" s="136">
        <v>70939</v>
      </c>
      <c r="M53" s="135">
        <f t="shared" si="3"/>
        <v>69528</v>
      </c>
      <c r="N53" s="111">
        <f t="shared" si="4"/>
        <v>140467</v>
      </c>
      <c r="O53" s="306"/>
      <c r="P53" s="107" t="s">
        <v>189</v>
      </c>
      <c r="Q53" s="154">
        <v>34571</v>
      </c>
      <c r="R53" s="153">
        <v>33996</v>
      </c>
      <c r="S53" s="50">
        <f t="shared" si="5"/>
        <v>68567</v>
      </c>
      <c r="T53" s="145">
        <v>19099</v>
      </c>
      <c r="U53" s="146">
        <v>19200</v>
      </c>
      <c r="V53" s="50">
        <f t="shared" si="17"/>
        <v>38299</v>
      </c>
      <c r="W53" s="145">
        <v>5181</v>
      </c>
      <c r="X53" s="146">
        <v>5105</v>
      </c>
      <c r="Y53" s="50">
        <f t="shared" si="7"/>
        <v>10286</v>
      </c>
      <c r="Z53" s="154">
        <f t="shared" si="19"/>
        <v>58851</v>
      </c>
      <c r="AA53" s="153">
        <f t="shared" si="20"/>
        <v>58301</v>
      </c>
      <c r="AB53" s="50">
        <f t="shared" si="10"/>
        <v>117152</v>
      </c>
      <c r="AD53" s="107" t="s">
        <v>189</v>
      </c>
      <c r="AE53" s="154">
        <v>4670</v>
      </c>
      <c r="AF53" s="157">
        <v>4220</v>
      </c>
      <c r="AG53" s="50">
        <f t="shared" si="11"/>
        <v>8890</v>
      </c>
      <c r="AH53" s="154">
        <v>2708</v>
      </c>
      <c r="AI53" s="153">
        <v>2717</v>
      </c>
      <c r="AJ53" s="50">
        <f t="shared" si="12"/>
        <v>5425</v>
      </c>
      <c r="AK53" s="164">
        <v>4710</v>
      </c>
      <c r="AL53" s="153">
        <v>4290</v>
      </c>
      <c r="AM53" s="50">
        <f t="shared" si="13"/>
        <v>9000</v>
      </c>
      <c r="AN53" s="164">
        <f t="shared" si="21"/>
        <v>12088</v>
      </c>
      <c r="AO53" s="153">
        <f t="shared" si="22"/>
        <v>11227</v>
      </c>
      <c r="AP53" s="50">
        <f t="shared" si="23"/>
        <v>23315</v>
      </c>
      <c r="AQ53" s="176"/>
      <c r="AR53" s="177"/>
    </row>
    <row r="54" spans="1:44" ht="18" customHeight="1">
      <c r="A54" s="324"/>
      <c r="B54" s="107" t="s">
        <v>190</v>
      </c>
      <c r="C54" s="136">
        <v>38266</v>
      </c>
      <c r="D54" s="137">
        <v>37483</v>
      </c>
      <c r="E54" s="111">
        <f t="shared" si="0"/>
        <v>75749</v>
      </c>
      <c r="F54" s="136">
        <v>22128</v>
      </c>
      <c r="G54" s="137">
        <v>22187</v>
      </c>
      <c r="H54" s="111">
        <f t="shared" si="1"/>
        <v>44315</v>
      </c>
      <c r="I54" s="136">
        <v>9559</v>
      </c>
      <c r="J54" s="137">
        <v>8893</v>
      </c>
      <c r="K54" s="111">
        <f t="shared" si="2"/>
        <v>18452</v>
      </c>
      <c r="L54" s="136">
        <v>69953</v>
      </c>
      <c r="M54" s="135">
        <f t="shared" si="3"/>
        <v>68563</v>
      </c>
      <c r="N54" s="111">
        <f t="shared" si="4"/>
        <v>138516</v>
      </c>
      <c r="O54" s="306"/>
      <c r="P54" s="107" t="s">
        <v>190</v>
      </c>
      <c r="Q54" s="154">
        <v>33803</v>
      </c>
      <c r="R54" s="153">
        <v>33237</v>
      </c>
      <c r="S54" s="50">
        <f t="shared" si="5"/>
        <v>67040</v>
      </c>
      <c r="T54" s="145">
        <v>19300</v>
      </c>
      <c r="U54" s="146">
        <v>19393</v>
      </c>
      <c r="V54" s="50">
        <f t="shared" si="17"/>
        <v>38693</v>
      </c>
      <c r="W54" s="145">
        <v>5144</v>
      </c>
      <c r="X54" s="146">
        <v>4846</v>
      </c>
      <c r="Y54" s="50">
        <f t="shared" si="7"/>
        <v>9990</v>
      </c>
      <c r="Z54" s="154">
        <f t="shared" si="19"/>
        <v>58247</v>
      </c>
      <c r="AA54" s="153">
        <f t="shared" si="20"/>
        <v>57476</v>
      </c>
      <c r="AB54" s="50">
        <f t="shared" si="10"/>
        <v>115723</v>
      </c>
      <c r="AD54" s="107" t="s">
        <v>190</v>
      </c>
      <c r="AE54" s="154">
        <v>4463</v>
      </c>
      <c r="AF54" s="157">
        <v>4246</v>
      </c>
      <c r="AG54" s="50">
        <f t="shared" si="11"/>
        <v>8709</v>
      </c>
      <c r="AH54" s="154">
        <v>2828</v>
      </c>
      <c r="AI54" s="153">
        <v>2794</v>
      </c>
      <c r="AJ54" s="50">
        <f t="shared" si="12"/>
        <v>5622</v>
      </c>
      <c r="AK54" s="164">
        <v>4415</v>
      </c>
      <c r="AL54" s="153">
        <v>4047</v>
      </c>
      <c r="AM54" s="50">
        <f t="shared" si="13"/>
        <v>8462</v>
      </c>
      <c r="AN54" s="164">
        <f t="shared" si="21"/>
        <v>11706</v>
      </c>
      <c r="AO54" s="153">
        <f t="shared" si="22"/>
        <v>11087</v>
      </c>
      <c r="AP54" s="50">
        <f t="shared" si="23"/>
        <v>22793</v>
      </c>
      <c r="AQ54" s="176"/>
      <c r="AR54" s="177"/>
    </row>
    <row r="55" spans="1:44" ht="18" customHeight="1">
      <c r="A55" s="324"/>
      <c r="B55" s="107" t="s">
        <v>191</v>
      </c>
      <c r="C55" s="136">
        <v>39713</v>
      </c>
      <c r="D55" s="137">
        <v>38841</v>
      </c>
      <c r="E55" s="111">
        <f t="shared" si="0"/>
        <v>78554</v>
      </c>
      <c r="F55" s="136">
        <v>23104</v>
      </c>
      <c r="G55" s="137">
        <v>22848</v>
      </c>
      <c r="H55" s="111">
        <f t="shared" si="1"/>
        <v>45952</v>
      </c>
      <c r="I55" s="136">
        <v>9518</v>
      </c>
      <c r="J55" s="137">
        <v>8837</v>
      </c>
      <c r="K55" s="111">
        <f t="shared" si="2"/>
        <v>18355</v>
      </c>
      <c r="L55" s="136">
        <v>72335</v>
      </c>
      <c r="M55" s="135">
        <f t="shared" si="3"/>
        <v>70526</v>
      </c>
      <c r="N55" s="111">
        <f t="shared" si="4"/>
        <v>142861</v>
      </c>
      <c r="O55" s="306"/>
      <c r="P55" s="107" t="s">
        <v>191</v>
      </c>
      <c r="Q55" s="154">
        <v>35215</v>
      </c>
      <c r="R55" s="153">
        <v>34796</v>
      </c>
      <c r="S55" s="50">
        <f t="shared" si="5"/>
        <v>70011</v>
      </c>
      <c r="T55" s="145">
        <v>20089</v>
      </c>
      <c r="U55" s="146">
        <v>19986</v>
      </c>
      <c r="V55" s="50">
        <f t="shared" si="17"/>
        <v>40075</v>
      </c>
      <c r="W55" s="145">
        <v>5133</v>
      </c>
      <c r="X55" s="146">
        <v>4801</v>
      </c>
      <c r="Y55" s="50">
        <f t="shared" si="7"/>
        <v>9934</v>
      </c>
      <c r="Z55" s="154">
        <f t="shared" si="19"/>
        <v>60437</v>
      </c>
      <c r="AA55" s="153">
        <f t="shared" si="20"/>
        <v>59583</v>
      </c>
      <c r="AB55" s="50">
        <f t="shared" si="10"/>
        <v>120020</v>
      </c>
      <c r="AD55" s="107" t="s">
        <v>191</v>
      </c>
      <c r="AE55" s="154">
        <v>4498</v>
      </c>
      <c r="AF55" s="157">
        <v>4045</v>
      </c>
      <c r="AG55" s="50">
        <f t="shared" si="11"/>
        <v>8543</v>
      </c>
      <c r="AH55" s="154">
        <v>3015</v>
      </c>
      <c r="AI55" s="153">
        <v>2862</v>
      </c>
      <c r="AJ55" s="50">
        <f t="shared" si="12"/>
        <v>5877</v>
      </c>
      <c r="AK55" s="164">
        <v>4385</v>
      </c>
      <c r="AL55" s="153">
        <v>4036</v>
      </c>
      <c r="AM55" s="50">
        <f t="shared" si="13"/>
        <v>8421</v>
      </c>
      <c r="AN55" s="164">
        <f t="shared" si="21"/>
        <v>11898</v>
      </c>
      <c r="AO55" s="153">
        <f t="shared" si="22"/>
        <v>10943</v>
      </c>
      <c r="AP55" s="50">
        <f t="shared" si="23"/>
        <v>22841</v>
      </c>
      <c r="AQ55" s="176"/>
      <c r="AR55" s="177"/>
    </row>
    <row r="56" spans="1:44" ht="18" customHeight="1">
      <c r="A56" s="324"/>
      <c r="B56" s="107" t="s">
        <v>192</v>
      </c>
      <c r="C56" s="136">
        <v>40893</v>
      </c>
      <c r="D56" s="137">
        <v>39830</v>
      </c>
      <c r="E56" s="111">
        <f t="shared" si="0"/>
        <v>80723</v>
      </c>
      <c r="F56" s="136">
        <v>24216</v>
      </c>
      <c r="G56" s="137">
        <v>23895</v>
      </c>
      <c r="H56" s="111">
        <f t="shared" si="1"/>
        <v>48111</v>
      </c>
      <c r="I56" s="136">
        <v>9472</v>
      </c>
      <c r="J56" s="137">
        <v>8651</v>
      </c>
      <c r="K56" s="111">
        <f t="shared" si="2"/>
        <v>18123</v>
      </c>
      <c r="L56" s="136">
        <v>74581</v>
      </c>
      <c r="M56" s="135">
        <f t="shared" si="3"/>
        <v>72376</v>
      </c>
      <c r="N56" s="111">
        <f t="shared" si="4"/>
        <v>146957</v>
      </c>
      <c r="O56" s="306"/>
      <c r="P56" s="107" t="s">
        <v>192</v>
      </c>
      <c r="Q56" s="154">
        <v>36548</v>
      </c>
      <c r="R56" s="153">
        <v>35830</v>
      </c>
      <c r="S56" s="50">
        <f t="shared" si="5"/>
        <v>72378</v>
      </c>
      <c r="T56" s="145">
        <v>20984</v>
      </c>
      <c r="U56" s="146">
        <v>20947</v>
      </c>
      <c r="V56" s="50">
        <f t="shared" si="17"/>
        <v>41931</v>
      </c>
      <c r="W56" s="145">
        <v>5258</v>
      </c>
      <c r="X56" s="146">
        <v>4946</v>
      </c>
      <c r="Y56" s="50">
        <f t="shared" si="7"/>
        <v>10204</v>
      </c>
      <c r="Z56" s="154">
        <f t="shared" si="19"/>
        <v>62790</v>
      </c>
      <c r="AA56" s="153">
        <f t="shared" si="20"/>
        <v>61723</v>
      </c>
      <c r="AB56" s="50">
        <f t="shared" si="10"/>
        <v>124513</v>
      </c>
      <c r="AD56" s="107" t="s">
        <v>192</v>
      </c>
      <c r="AE56" s="154">
        <v>4345</v>
      </c>
      <c r="AF56" s="157">
        <v>4000</v>
      </c>
      <c r="AG56" s="50">
        <f t="shared" si="11"/>
        <v>8345</v>
      </c>
      <c r="AH56" s="154">
        <v>3232</v>
      </c>
      <c r="AI56" s="153">
        <v>2948</v>
      </c>
      <c r="AJ56" s="50">
        <f t="shared" si="12"/>
        <v>6180</v>
      </c>
      <c r="AK56" s="164">
        <v>4214</v>
      </c>
      <c r="AL56" s="153">
        <v>3705</v>
      </c>
      <c r="AM56" s="50">
        <f t="shared" si="13"/>
        <v>7919</v>
      </c>
      <c r="AN56" s="164">
        <f t="shared" si="21"/>
        <v>11791</v>
      </c>
      <c r="AO56" s="153">
        <f t="shared" si="22"/>
        <v>10653</v>
      </c>
      <c r="AP56" s="50">
        <f t="shared" si="23"/>
        <v>22444</v>
      </c>
      <c r="AQ56" s="176"/>
      <c r="AR56" s="177"/>
    </row>
    <row r="57" spans="1:44" ht="18" customHeight="1">
      <c r="A57" s="324"/>
      <c r="B57" s="107" t="s">
        <v>193</v>
      </c>
      <c r="C57" s="136">
        <v>42691</v>
      </c>
      <c r="D57" s="137">
        <v>41979</v>
      </c>
      <c r="E57" s="111">
        <f t="shared" si="0"/>
        <v>84670</v>
      </c>
      <c r="F57" s="136">
        <v>24932</v>
      </c>
      <c r="G57" s="137">
        <v>24745</v>
      </c>
      <c r="H57" s="111">
        <f t="shared" si="1"/>
        <v>49677</v>
      </c>
      <c r="I57" s="136">
        <v>9238</v>
      </c>
      <c r="J57" s="137">
        <v>8575</v>
      </c>
      <c r="K57" s="111">
        <f t="shared" si="2"/>
        <v>17813</v>
      </c>
      <c r="L57" s="136">
        <v>76861</v>
      </c>
      <c r="M57" s="135">
        <f t="shared" si="3"/>
        <v>75299</v>
      </c>
      <c r="N57" s="111">
        <f t="shared" si="4"/>
        <v>152160</v>
      </c>
      <c r="O57" s="306"/>
      <c r="P57" s="107" t="s">
        <v>193</v>
      </c>
      <c r="Q57" s="154">
        <v>38207</v>
      </c>
      <c r="R57" s="153">
        <v>37878</v>
      </c>
      <c r="S57" s="50">
        <f t="shared" si="5"/>
        <v>76085</v>
      </c>
      <c r="T57" s="145">
        <v>21704</v>
      </c>
      <c r="U57" s="146">
        <v>21684</v>
      </c>
      <c r="V57" s="50">
        <f t="shared" si="17"/>
        <v>43388</v>
      </c>
      <c r="W57" s="145">
        <v>5206</v>
      </c>
      <c r="X57" s="146">
        <v>4918</v>
      </c>
      <c r="Y57" s="50">
        <f t="shared" si="7"/>
        <v>10124</v>
      </c>
      <c r="Z57" s="154">
        <f t="shared" si="19"/>
        <v>65117</v>
      </c>
      <c r="AA57" s="153">
        <f t="shared" si="20"/>
        <v>64480</v>
      </c>
      <c r="AB57" s="50">
        <f t="shared" si="10"/>
        <v>129597</v>
      </c>
      <c r="AD57" s="107" t="s">
        <v>193</v>
      </c>
      <c r="AE57" s="154">
        <v>4484</v>
      </c>
      <c r="AF57" s="157">
        <v>4101</v>
      </c>
      <c r="AG57" s="50">
        <f t="shared" si="11"/>
        <v>8585</v>
      </c>
      <c r="AH57" s="154">
        <v>3228</v>
      </c>
      <c r="AI57" s="153">
        <v>3061</v>
      </c>
      <c r="AJ57" s="50">
        <f t="shared" si="12"/>
        <v>6289</v>
      </c>
      <c r="AK57" s="164">
        <v>4032</v>
      </c>
      <c r="AL57" s="153">
        <v>3657</v>
      </c>
      <c r="AM57" s="50">
        <f t="shared" si="13"/>
        <v>7689</v>
      </c>
      <c r="AN57" s="164">
        <f t="shared" si="21"/>
        <v>11744</v>
      </c>
      <c r="AO57" s="153">
        <f t="shared" si="22"/>
        <v>10819</v>
      </c>
      <c r="AP57" s="50">
        <f t="shared" si="23"/>
        <v>22563</v>
      </c>
      <c r="AQ57" s="176"/>
      <c r="AR57" s="177"/>
    </row>
    <row r="58" spans="1:44" ht="18" customHeight="1">
      <c r="A58" s="324"/>
      <c r="B58" s="107" t="s">
        <v>194</v>
      </c>
      <c r="C58" s="136">
        <v>44290</v>
      </c>
      <c r="D58" s="137">
        <v>43672</v>
      </c>
      <c r="E58" s="111">
        <f t="shared" si="0"/>
        <v>87962</v>
      </c>
      <c r="F58" s="136">
        <v>25299</v>
      </c>
      <c r="G58" s="137">
        <v>25097</v>
      </c>
      <c r="H58" s="111">
        <f t="shared" si="1"/>
        <v>50396</v>
      </c>
      <c r="I58" s="136">
        <v>9006</v>
      </c>
      <c r="J58" s="137">
        <v>8251</v>
      </c>
      <c r="K58" s="111">
        <f t="shared" si="2"/>
        <v>17257</v>
      </c>
      <c r="L58" s="136">
        <v>78595</v>
      </c>
      <c r="M58" s="135">
        <f t="shared" si="3"/>
        <v>77020</v>
      </c>
      <c r="N58" s="111">
        <f t="shared" si="4"/>
        <v>155615</v>
      </c>
      <c r="O58" s="306"/>
      <c r="P58" s="107" t="s">
        <v>194</v>
      </c>
      <c r="Q58" s="154">
        <v>39887</v>
      </c>
      <c r="R58" s="153">
        <v>39788</v>
      </c>
      <c r="S58" s="50">
        <f t="shared" si="5"/>
        <v>79675</v>
      </c>
      <c r="T58" s="145">
        <v>21993</v>
      </c>
      <c r="U58" s="146">
        <v>22204</v>
      </c>
      <c r="V58" s="50">
        <f t="shared" si="17"/>
        <v>44197</v>
      </c>
      <c r="W58" s="145">
        <v>5184</v>
      </c>
      <c r="X58" s="146">
        <v>4839</v>
      </c>
      <c r="Y58" s="50">
        <f t="shared" si="7"/>
        <v>10023</v>
      </c>
      <c r="Z58" s="154">
        <f t="shared" si="19"/>
        <v>67064</v>
      </c>
      <c r="AA58" s="153">
        <f t="shared" si="20"/>
        <v>66831</v>
      </c>
      <c r="AB58" s="50">
        <f t="shared" si="10"/>
        <v>133895</v>
      </c>
      <c r="AD58" s="107" t="s">
        <v>194</v>
      </c>
      <c r="AE58" s="154">
        <v>4403</v>
      </c>
      <c r="AF58" s="157">
        <v>3884</v>
      </c>
      <c r="AG58" s="50">
        <f t="shared" si="11"/>
        <v>8287</v>
      </c>
      <c r="AH58" s="154">
        <v>3306</v>
      </c>
      <c r="AI58" s="153">
        <v>2893</v>
      </c>
      <c r="AJ58" s="50">
        <f t="shared" si="12"/>
        <v>6199</v>
      </c>
      <c r="AK58" s="164">
        <v>3822</v>
      </c>
      <c r="AL58" s="153">
        <v>3412</v>
      </c>
      <c r="AM58" s="50">
        <f t="shared" si="13"/>
        <v>7234</v>
      </c>
      <c r="AN58" s="164">
        <f t="shared" si="21"/>
        <v>11531</v>
      </c>
      <c r="AO58" s="153">
        <f t="shared" si="22"/>
        <v>10189</v>
      </c>
      <c r="AP58" s="50">
        <f t="shared" si="23"/>
        <v>21720</v>
      </c>
      <c r="AQ58" s="176"/>
      <c r="AR58" s="177"/>
    </row>
    <row r="59" spans="1:44" ht="18" customHeight="1">
      <c r="A59" s="324"/>
      <c r="B59" s="107" t="s">
        <v>195</v>
      </c>
      <c r="C59" s="136">
        <v>45611</v>
      </c>
      <c r="D59" s="137">
        <v>44568</v>
      </c>
      <c r="E59" s="111">
        <f t="shared" si="0"/>
        <v>90179</v>
      </c>
      <c r="F59" s="136">
        <v>24999</v>
      </c>
      <c r="G59" s="137">
        <v>24627</v>
      </c>
      <c r="H59" s="111">
        <f t="shared" si="1"/>
        <v>49626</v>
      </c>
      <c r="I59" s="136">
        <v>9232</v>
      </c>
      <c r="J59" s="137">
        <v>8272</v>
      </c>
      <c r="K59" s="111">
        <f t="shared" si="2"/>
        <v>17504</v>
      </c>
      <c r="L59" s="136">
        <v>79842</v>
      </c>
      <c r="M59" s="135">
        <f t="shared" si="3"/>
        <v>77467</v>
      </c>
      <c r="N59" s="111">
        <f t="shared" si="4"/>
        <v>157309</v>
      </c>
      <c r="O59" s="306"/>
      <c r="P59" s="107" t="s">
        <v>195</v>
      </c>
      <c r="Q59" s="154">
        <v>41062</v>
      </c>
      <c r="R59" s="153">
        <v>40541</v>
      </c>
      <c r="S59" s="50">
        <f t="shared" si="5"/>
        <v>81603</v>
      </c>
      <c r="T59" s="145">
        <v>21745</v>
      </c>
      <c r="U59" s="146">
        <v>21592</v>
      </c>
      <c r="V59" s="50">
        <f t="shared" si="17"/>
        <v>43337</v>
      </c>
      <c r="W59" s="145">
        <v>5276</v>
      </c>
      <c r="X59" s="146">
        <v>4985</v>
      </c>
      <c r="Y59" s="50">
        <f t="shared" si="7"/>
        <v>10261</v>
      </c>
      <c r="Z59" s="154">
        <f t="shared" si="19"/>
        <v>68083</v>
      </c>
      <c r="AA59" s="153">
        <f t="shared" si="20"/>
        <v>67118</v>
      </c>
      <c r="AB59" s="50">
        <f t="shared" si="10"/>
        <v>135201</v>
      </c>
      <c r="AD59" s="107" t="s">
        <v>195</v>
      </c>
      <c r="AE59" s="154">
        <v>4549</v>
      </c>
      <c r="AF59" s="157">
        <v>4027</v>
      </c>
      <c r="AG59" s="50">
        <f t="shared" si="11"/>
        <v>8576</v>
      </c>
      <c r="AH59" s="154">
        <v>3254</v>
      </c>
      <c r="AI59" s="153">
        <v>3035</v>
      </c>
      <c r="AJ59" s="50">
        <f t="shared" si="12"/>
        <v>6289</v>
      </c>
      <c r="AK59" s="164">
        <v>3956</v>
      </c>
      <c r="AL59" s="153">
        <v>3287</v>
      </c>
      <c r="AM59" s="50">
        <f t="shared" si="13"/>
        <v>7243</v>
      </c>
      <c r="AN59" s="164">
        <f t="shared" si="21"/>
        <v>11759</v>
      </c>
      <c r="AO59" s="153">
        <f t="shared" si="22"/>
        <v>10349</v>
      </c>
      <c r="AP59" s="50">
        <f t="shared" si="23"/>
        <v>22108</v>
      </c>
      <c r="AQ59" s="176"/>
      <c r="AR59" s="177"/>
    </row>
    <row r="60" spans="1:44" ht="18" customHeight="1">
      <c r="A60" s="324"/>
      <c r="B60" s="107" t="s">
        <v>196</v>
      </c>
      <c r="C60" s="136">
        <v>45462</v>
      </c>
      <c r="D60" s="137">
        <v>44275</v>
      </c>
      <c r="E60" s="111">
        <f t="shared" si="0"/>
        <v>89737</v>
      </c>
      <c r="F60" s="136">
        <v>24743</v>
      </c>
      <c r="G60" s="137">
        <v>24557</v>
      </c>
      <c r="H60" s="111">
        <f t="shared" si="1"/>
        <v>49300</v>
      </c>
      <c r="I60" s="136">
        <v>8895</v>
      </c>
      <c r="J60" s="137">
        <v>8004</v>
      </c>
      <c r="K60" s="111">
        <f t="shared" si="2"/>
        <v>16899</v>
      </c>
      <c r="L60" s="136">
        <v>79100</v>
      </c>
      <c r="M60" s="135">
        <f t="shared" si="3"/>
        <v>76836</v>
      </c>
      <c r="N60" s="111">
        <f t="shared" si="4"/>
        <v>155936</v>
      </c>
      <c r="O60" s="306"/>
      <c r="P60" s="107" t="s">
        <v>196</v>
      </c>
      <c r="Q60" s="154">
        <v>41119</v>
      </c>
      <c r="R60" s="153">
        <v>40489</v>
      </c>
      <c r="S60" s="50">
        <f t="shared" si="5"/>
        <v>81608</v>
      </c>
      <c r="T60" s="145">
        <v>21524</v>
      </c>
      <c r="U60" s="146">
        <v>21666</v>
      </c>
      <c r="V60" s="50">
        <f t="shared" si="17"/>
        <v>43190</v>
      </c>
      <c r="W60" s="145">
        <v>5145</v>
      </c>
      <c r="X60" s="146">
        <v>4771</v>
      </c>
      <c r="Y60" s="50">
        <f t="shared" si="7"/>
        <v>9916</v>
      </c>
      <c r="Z60" s="154">
        <f t="shared" si="19"/>
        <v>67788</v>
      </c>
      <c r="AA60" s="153">
        <f t="shared" si="20"/>
        <v>66926</v>
      </c>
      <c r="AB60" s="50">
        <f t="shared" si="10"/>
        <v>134714</v>
      </c>
      <c r="AD60" s="107" t="s">
        <v>196</v>
      </c>
      <c r="AE60" s="154">
        <v>4343</v>
      </c>
      <c r="AF60" s="157">
        <v>3786</v>
      </c>
      <c r="AG60" s="50">
        <f t="shared" si="11"/>
        <v>8129</v>
      </c>
      <c r="AH60" s="154">
        <v>3219</v>
      </c>
      <c r="AI60" s="153">
        <v>2891</v>
      </c>
      <c r="AJ60" s="50">
        <f t="shared" si="12"/>
        <v>6110</v>
      </c>
      <c r="AK60" s="164">
        <v>3750</v>
      </c>
      <c r="AL60" s="153">
        <v>3233</v>
      </c>
      <c r="AM60" s="50">
        <f t="shared" si="13"/>
        <v>6983</v>
      </c>
      <c r="AN60" s="164">
        <f t="shared" si="21"/>
        <v>11312</v>
      </c>
      <c r="AO60" s="153">
        <f t="shared" si="22"/>
        <v>9910</v>
      </c>
      <c r="AP60" s="50">
        <f t="shared" si="23"/>
        <v>21222</v>
      </c>
      <c r="AQ60" s="176"/>
      <c r="AR60" s="177"/>
    </row>
    <row r="61" spans="1:44" ht="18" customHeight="1">
      <c r="A61" s="324"/>
      <c r="B61" s="107" t="s">
        <v>197</v>
      </c>
      <c r="C61" s="136">
        <v>45880</v>
      </c>
      <c r="D61" s="137">
        <v>44613</v>
      </c>
      <c r="E61" s="111">
        <f t="shared" si="0"/>
        <v>90493</v>
      </c>
      <c r="F61" s="136">
        <v>24202</v>
      </c>
      <c r="G61" s="137">
        <v>24483</v>
      </c>
      <c r="H61" s="111">
        <f t="shared" si="1"/>
        <v>48685</v>
      </c>
      <c r="I61" s="136">
        <v>8667</v>
      </c>
      <c r="J61" s="137">
        <v>7729</v>
      </c>
      <c r="K61" s="111">
        <f t="shared" si="2"/>
        <v>16396</v>
      </c>
      <c r="L61" s="136">
        <v>78749</v>
      </c>
      <c r="M61" s="135">
        <f t="shared" si="3"/>
        <v>76825</v>
      </c>
      <c r="N61" s="111">
        <f t="shared" si="4"/>
        <v>155574</v>
      </c>
      <c r="O61" s="306"/>
      <c r="P61" s="107" t="s">
        <v>197</v>
      </c>
      <c r="Q61" s="154">
        <v>41497</v>
      </c>
      <c r="R61" s="153">
        <v>40865</v>
      </c>
      <c r="S61" s="50">
        <f t="shared" si="5"/>
        <v>82362</v>
      </c>
      <c r="T61" s="145">
        <v>21068</v>
      </c>
      <c r="U61" s="146">
        <v>21510</v>
      </c>
      <c r="V61" s="50">
        <f t="shared" si="17"/>
        <v>42578</v>
      </c>
      <c r="W61" s="145">
        <v>5028</v>
      </c>
      <c r="X61" s="146">
        <v>4654</v>
      </c>
      <c r="Y61" s="50">
        <f t="shared" si="7"/>
        <v>9682</v>
      </c>
      <c r="Z61" s="154">
        <f t="shared" si="19"/>
        <v>67593</v>
      </c>
      <c r="AA61" s="153">
        <f t="shared" si="20"/>
        <v>67029</v>
      </c>
      <c r="AB61" s="50">
        <f t="shared" si="10"/>
        <v>134622</v>
      </c>
      <c r="AD61" s="107" t="s">
        <v>197</v>
      </c>
      <c r="AE61" s="154">
        <v>4383</v>
      </c>
      <c r="AF61" s="157">
        <v>3748</v>
      </c>
      <c r="AG61" s="50">
        <f t="shared" si="11"/>
        <v>8131</v>
      </c>
      <c r="AH61" s="154">
        <v>3134</v>
      </c>
      <c r="AI61" s="153">
        <v>2973</v>
      </c>
      <c r="AJ61" s="50">
        <f t="shared" si="12"/>
        <v>6107</v>
      </c>
      <c r="AK61" s="164">
        <v>3639</v>
      </c>
      <c r="AL61" s="153">
        <v>3075</v>
      </c>
      <c r="AM61" s="50">
        <f t="shared" si="13"/>
        <v>6714</v>
      </c>
      <c r="AN61" s="164">
        <f t="shared" si="21"/>
        <v>11156</v>
      </c>
      <c r="AO61" s="153">
        <f t="shared" si="22"/>
        <v>9796</v>
      </c>
      <c r="AP61" s="50">
        <f t="shared" si="23"/>
        <v>20952</v>
      </c>
      <c r="AQ61" s="176"/>
      <c r="AR61" s="177"/>
    </row>
    <row r="62" spans="1:44" ht="18" customHeight="1">
      <c r="A62" s="324"/>
      <c r="B62" s="107" t="s">
        <v>198</v>
      </c>
      <c r="C62" s="136">
        <v>46962</v>
      </c>
      <c r="D62" s="137">
        <v>44891</v>
      </c>
      <c r="E62" s="111">
        <f t="shared" si="0"/>
        <v>91853</v>
      </c>
      <c r="F62" s="136">
        <v>24729</v>
      </c>
      <c r="G62" s="137">
        <v>24596</v>
      </c>
      <c r="H62" s="111">
        <f t="shared" si="1"/>
        <v>49325</v>
      </c>
      <c r="I62" s="136">
        <v>8212</v>
      </c>
      <c r="J62" s="137">
        <v>7384</v>
      </c>
      <c r="K62" s="111">
        <f t="shared" si="2"/>
        <v>15596</v>
      </c>
      <c r="L62" s="136">
        <v>79903</v>
      </c>
      <c r="M62" s="135">
        <f t="shared" si="3"/>
        <v>76871</v>
      </c>
      <c r="N62" s="111">
        <f t="shared" si="4"/>
        <v>156774</v>
      </c>
      <c r="O62" s="306"/>
      <c r="P62" s="107" t="s">
        <v>198</v>
      </c>
      <c r="Q62" s="154">
        <v>42924</v>
      </c>
      <c r="R62" s="153">
        <v>41455</v>
      </c>
      <c r="S62" s="50">
        <f t="shared" si="5"/>
        <v>84379</v>
      </c>
      <c r="T62" s="145">
        <v>21518</v>
      </c>
      <c r="U62" s="146">
        <v>21706</v>
      </c>
      <c r="V62" s="50">
        <f t="shared" si="17"/>
        <v>43224</v>
      </c>
      <c r="W62" s="145">
        <v>4825</v>
      </c>
      <c r="X62" s="146">
        <v>4568</v>
      </c>
      <c r="Y62" s="50">
        <f t="shared" si="7"/>
        <v>9393</v>
      </c>
      <c r="Z62" s="154">
        <f t="shared" si="19"/>
        <v>69267</v>
      </c>
      <c r="AA62" s="153">
        <f t="shared" si="20"/>
        <v>67729</v>
      </c>
      <c r="AB62" s="50">
        <f t="shared" si="10"/>
        <v>136996</v>
      </c>
      <c r="AD62" s="107" t="s">
        <v>198</v>
      </c>
      <c r="AE62" s="154">
        <v>4038</v>
      </c>
      <c r="AF62" s="157">
        <v>3436</v>
      </c>
      <c r="AG62" s="50">
        <f t="shared" si="11"/>
        <v>7474</v>
      </c>
      <c r="AH62" s="154">
        <v>3211</v>
      </c>
      <c r="AI62" s="153">
        <v>2890</v>
      </c>
      <c r="AJ62" s="50">
        <f t="shared" si="12"/>
        <v>6101</v>
      </c>
      <c r="AK62" s="164">
        <v>3387</v>
      </c>
      <c r="AL62" s="153">
        <v>2816</v>
      </c>
      <c r="AM62" s="50">
        <f t="shared" si="13"/>
        <v>6203</v>
      </c>
      <c r="AN62" s="164">
        <f t="shared" si="21"/>
        <v>10636</v>
      </c>
      <c r="AO62" s="153">
        <f t="shared" si="22"/>
        <v>9142</v>
      </c>
      <c r="AP62" s="50">
        <f t="shared" si="23"/>
        <v>19778</v>
      </c>
      <c r="AQ62" s="176"/>
      <c r="AR62" s="177"/>
    </row>
    <row r="63" spans="1:44" ht="18" customHeight="1">
      <c r="A63" s="324"/>
      <c r="B63" s="107" t="s">
        <v>199</v>
      </c>
      <c r="C63" s="136">
        <v>48318</v>
      </c>
      <c r="D63" s="137">
        <v>46751</v>
      </c>
      <c r="E63" s="111">
        <f t="shared" si="0"/>
        <v>95069</v>
      </c>
      <c r="F63" s="136">
        <v>25292</v>
      </c>
      <c r="G63" s="137">
        <v>25150</v>
      </c>
      <c r="H63" s="111">
        <f t="shared" si="1"/>
        <v>50442</v>
      </c>
      <c r="I63" s="136">
        <v>8079</v>
      </c>
      <c r="J63" s="137">
        <v>7417</v>
      </c>
      <c r="K63" s="111">
        <f t="shared" si="2"/>
        <v>15496</v>
      </c>
      <c r="L63" s="136">
        <v>81689</v>
      </c>
      <c r="M63" s="135">
        <f t="shared" si="3"/>
        <v>79318</v>
      </c>
      <c r="N63" s="111">
        <f t="shared" si="4"/>
        <v>161007</v>
      </c>
      <c r="O63" s="306"/>
      <c r="P63" s="107" t="s">
        <v>199</v>
      </c>
      <c r="Q63" s="154">
        <v>44204</v>
      </c>
      <c r="R63" s="153">
        <v>43333</v>
      </c>
      <c r="S63" s="50">
        <f t="shared" si="5"/>
        <v>87537</v>
      </c>
      <c r="T63" s="145">
        <v>21834</v>
      </c>
      <c r="U63" s="146">
        <v>22124</v>
      </c>
      <c r="V63" s="50">
        <f t="shared" si="17"/>
        <v>43958</v>
      </c>
      <c r="W63" s="145">
        <v>4834</v>
      </c>
      <c r="X63" s="146">
        <v>4763</v>
      </c>
      <c r="Y63" s="50">
        <f t="shared" si="7"/>
        <v>9597</v>
      </c>
      <c r="Z63" s="154">
        <f t="shared" si="19"/>
        <v>70872</v>
      </c>
      <c r="AA63" s="153">
        <f t="shared" si="20"/>
        <v>70220</v>
      </c>
      <c r="AB63" s="50">
        <f t="shared" si="10"/>
        <v>141092</v>
      </c>
      <c r="AD63" s="107" t="s">
        <v>199</v>
      </c>
      <c r="AE63" s="154">
        <v>4114</v>
      </c>
      <c r="AF63" s="157">
        <v>3418</v>
      </c>
      <c r="AG63" s="50">
        <f t="shared" si="11"/>
        <v>7532</v>
      </c>
      <c r="AH63" s="154">
        <v>3458</v>
      </c>
      <c r="AI63" s="153">
        <v>3026</v>
      </c>
      <c r="AJ63" s="50">
        <f t="shared" si="12"/>
        <v>6484</v>
      </c>
      <c r="AK63" s="164">
        <v>3245</v>
      </c>
      <c r="AL63" s="153">
        <v>2654</v>
      </c>
      <c r="AM63" s="50">
        <f t="shared" si="13"/>
        <v>5899</v>
      </c>
      <c r="AN63" s="164">
        <f t="shared" si="21"/>
        <v>10817</v>
      </c>
      <c r="AO63" s="153">
        <f t="shared" si="22"/>
        <v>9098</v>
      </c>
      <c r="AP63" s="50">
        <f t="shared" si="23"/>
        <v>19915</v>
      </c>
      <c r="AQ63" s="176"/>
      <c r="AR63" s="177"/>
    </row>
    <row r="64" spans="1:44" ht="18" customHeight="1">
      <c r="A64" s="324"/>
      <c r="B64" s="107" t="s">
        <v>200</v>
      </c>
      <c r="C64" s="136">
        <v>49649</v>
      </c>
      <c r="D64" s="137">
        <v>47822</v>
      </c>
      <c r="E64" s="111">
        <f t="shared" si="0"/>
        <v>97471</v>
      </c>
      <c r="F64" s="136">
        <v>26127</v>
      </c>
      <c r="G64" s="137">
        <v>25771</v>
      </c>
      <c r="H64" s="111">
        <f t="shared" si="1"/>
        <v>51898</v>
      </c>
      <c r="I64" s="136">
        <v>8015</v>
      </c>
      <c r="J64" s="137">
        <v>7461</v>
      </c>
      <c r="K64" s="111">
        <f t="shared" si="2"/>
        <v>15476</v>
      </c>
      <c r="L64" s="136">
        <v>83791</v>
      </c>
      <c r="M64" s="135">
        <f t="shared" si="3"/>
        <v>81054</v>
      </c>
      <c r="N64" s="111">
        <f t="shared" si="4"/>
        <v>164845</v>
      </c>
      <c r="O64" s="306"/>
      <c r="P64" s="107" t="s">
        <v>200</v>
      </c>
      <c r="Q64" s="154">
        <v>45613</v>
      </c>
      <c r="R64" s="153">
        <v>44532</v>
      </c>
      <c r="S64" s="50">
        <f t="shared" si="5"/>
        <v>90145</v>
      </c>
      <c r="T64" s="145">
        <v>22637</v>
      </c>
      <c r="U64" s="146">
        <v>22874</v>
      </c>
      <c r="V64" s="50">
        <f t="shared" si="17"/>
        <v>45511</v>
      </c>
      <c r="W64" s="145">
        <v>4995</v>
      </c>
      <c r="X64" s="146">
        <v>4869</v>
      </c>
      <c r="Y64" s="50">
        <f t="shared" si="7"/>
        <v>9864</v>
      </c>
      <c r="Z64" s="154">
        <f t="shared" si="19"/>
        <v>73245</v>
      </c>
      <c r="AA64" s="153">
        <f t="shared" si="20"/>
        <v>72275</v>
      </c>
      <c r="AB64" s="50">
        <f t="shared" si="10"/>
        <v>145520</v>
      </c>
      <c r="AD64" s="107" t="s">
        <v>200</v>
      </c>
      <c r="AE64" s="154">
        <v>4036</v>
      </c>
      <c r="AF64" s="157">
        <v>3290</v>
      </c>
      <c r="AG64" s="50">
        <f t="shared" si="11"/>
        <v>7326</v>
      </c>
      <c r="AH64" s="154">
        <v>3490</v>
      </c>
      <c r="AI64" s="153">
        <v>2897</v>
      </c>
      <c r="AJ64" s="50">
        <f t="shared" si="12"/>
        <v>6387</v>
      </c>
      <c r="AK64" s="164">
        <v>3020</v>
      </c>
      <c r="AL64" s="153">
        <v>2592</v>
      </c>
      <c r="AM64" s="50">
        <f t="shared" si="13"/>
        <v>5612</v>
      </c>
      <c r="AN64" s="164">
        <f t="shared" si="21"/>
        <v>10546</v>
      </c>
      <c r="AO64" s="153">
        <f t="shared" si="22"/>
        <v>8779</v>
      </c>
      <c r="AP64" s="50">
        <f t="shared" si="23"/>
        <v>19325</v>
      </c>
      <c r="AQ64" s="176"/>
      <c r="AR64" s="177"/>
    </row>
    <row r="65" spans="1:44" ht="18" customHeight="1">
      <c r="A65" s="324"/>
      <c r="B65" s="107" t="s">
        <v>201</v>
      </c>
      <c r="C65" s="136">
        <v>51190</v>
      </c>
      <c r="D65" s="137">
        <v>49736</v>
      </c>
      <c r="E65" s="111">
        <f t="shared" si="0"/>
        <v>100926</v>
      </c>
      <c r="F65" s="136">
        <v>26572</v>
      </c>
      <c r="G65" s="137">
        <v>26661</v>
      </c>
      <c r="H65" s="111">
        <f t="shared" si="1"/>
        <v>53233</v>
      </c>
      <c r="I65" s="136">
        <v>7996</v>
      </c>
      <c r="J65" s="137">
        <v>7433</v>
      </c>
      <c r="K65" s="111">
        <f t="shared" si="2"/>
        <v>15429</v>
      </c>
      <c r="L65" s="136">
        <v>85758</v>
      </c>
      <c r="M65" s="135">
        <f t="shared" si="3"/>
        <v>83830</v>
      </c>
      <c r="N65" s="111">
        <f t="shared" si="4"/>
        <v>169588</v>
      </c>
      <c r="O65" s="306"/>
      <c r="P65" s="107" t="s">
        <v>201</v>
      </c>
      <c r="Q65" s="154">
        <v>47282</v>
      </c>
      <c r="R65" s="153">
        <v>46595</v>
      </c>
      <c r="S65" s="50">
        <f t="shared" si="5"/>
        <v>93877</v>
      </c>
      <c r="T65" s="145">
        <v>23288</v>
      </c>
      <c r="U65" s="146">
        <v>23730</v>
      </c>
      <c r="V65" s="50">
        <f t="shared" si="17"/>
        <v>47018</v>
      </c>
      <c r="W65" s="145">
        <v>4972</v>
      </c>
      <c r="X65" s="146">
        <v>4904</v>
      </c>
      <c r="Y65" s="50">
        <f t="shared" si="7"/>
        <v>9876</v>
      </c>
      <c r="Z65" s="154">
        <f t="shared" si="19"/>
        <v>75542</v>
      </c>
      <c r="AA65" s="153">
        <f t="shared" si="20"/>
        <v>75229</v>
      </c>
      <c r="AB65" s="50">
        <f t="shared" si="10"/>
        <v>150771</v>
      </c>
      <c r="AD65" s="107" t="s">
        <v>201</v>
      </c>
      <c r="AE65" s="154">
        <v>3908</v>
      </c>
      <c r="AF65" s="157">
        <v>3141</v>
      </c>
      <c r="AG65" s="50">
        <f t="shared" si="11"/>
        <v>7049</v>
      </c>
      <c r="AH65" s="154">
        <v>3284</v>
      </c>
      <c r="AI65" s="153">
        <v>2931</v>
      </c>
      <c r="AJ65" s="50">
        <f t="shared" si="12"/>
        <v>6215</v>
      </c>
      <c r="AK65" s="164">
        <v>3024</v>
      </c>
      <c r="AL65" s="153">
        <v>2529</v>
      </c>
      <c r="AM65" s="50">
        <f t="shared" si="13"/>
        <v>5553</v>
      </c>
      <c r="AN65" s="164">
        <f t="shared" si="21"/>
        <v>10216</v>
      </c>
      <c r="AO65" s="153">
        <f t="shared" si="22"/>
        <v>8601</v>
      </c>
      <c r="AP65" s="50">
        <f t="shared" si="23"/>
        <v>18817</v>
      </c>
      <c r="AQ65" s="176"/>
      <c r="AR65" s="177"/>
    </row>
    <row r="66" spans="1:44" ht="18" customHeight="1">
      <c r="A66" s="324"/>
      <c r="B66" s="107" t="s">
        <v>202</v>
      </c>
      <c r="C66" s="136">
        <v>50606</v>
      </c>
      <c r="D66" s="137">
        <v>48924</v>
      </c>
      <c r="E66" s="111">
        <f t="shared" si="0"/>
        <v>99530</v>
      </c>
      <c r="F66" s="136">
        <v>26025</v>
      </c>
      <c r="G66" s="137">
        <v>26263</v>
      </c>
      <c r="H66" s="111">
        <f t="shared" si="1"/>
        <v>52288</v>
      </c>
      <c r="I66" s="136">
        <v>7462</v>
      </c>
      <c r="J66" s="137">
        <v>7127</v>
      </c>
      <c r="K66" s="111">
        <f t="shared" si="2"/>
        <v>14589</v>
      </c>
      <c r="L66" s="136">
        <v>84093</v>
      </c>
      <c r="M66" s="135">
        <f t="shared" si="3"/>
        <v>82314</v>
      </c>
      <c r="N66" s="111">
        <f t="shared" si="4"/>
        <v>166407</v>
      </c>
      <c r="O66" s="306"/>
      <c r="P66" s="107" t="s">
        <v>202</v>
      </c>
      <c r="Q66" s="154">
        <v>46962</v>
      </c>
      <c r="R66" s="153">
        <v>46041</v>
      </c>
      <c r="S66" s="50">
        <f t="shared" si="5"/>
        <v>93003</v>
      </c>
      <c r="T66" s="145">
        <v>22743</v>
      </c>
      <c r="U66" s="146">
        <v>23456</v>
      </c>
      <c r="V66" s="50">
        <f t="shared" si="17"/>
        <v>46199</v>
      </c>
      <c r="W66" s="145">
        <v>4773</v>
      </c>
      <c r="X66" s="146">
        <v>4755</v>
      </c>
      <c r="Y66" s="50">
        <f t="shared" si="7"/>
        <v>9528</v>
      </c>
      <c r="Z66" s="154">
        <f t="shared" si="19"/>
        <v>74478</v>
      </c>
      <c r="AA66" s="153">
        <f t="shared" si="20"/>
        <v>74252</v>
      </c>
      <c r="AB66" s="50">
        <f t="shared" si="10"/>
        <v>148730</v>
      </c>
      <c r="AD66" s="107" t="s">
        <v>202</v>
      </c>
      <c r="AE66" s="154">
        <v>3644</v>
      </c>
      <c r="AF66" s="157">
        <v>2883</v>
      </c>
      <c r="AG66" s="50">
        <f t="shared" si="11"/>
        <v>6527</v>
      </c>
      <c r="AH66" s="154">
        <v>3282</v>
      </c>
      <c r="AI66" s="153">
        <v>2807</v>
      </c>
      <c r="AJ66" s="50">
        <f t="shared" si="12"/>
        <v>6089</v>
      </c>
      <c r="AK66" s="164">
        <v>2689</v>
      </c>
      <c r="AL66" s="153">
        <v>2372</v>
      </c>
      <c r="AM66" s="50">
        <f t="shared" si="13"/>
        <v>5061</v>
      </c>
      <c r="AN66" s="164">
        <f t="shared" si="21"/>
        <v>9615</v>
      </c>
      <c r="AO66" s="153">
        <f t="shared" si="22"/>
        <v>8062</v>
      </c>
      <c r="AP66" s="50">
        <f t="shared" si="23"/>
        <v>17677</v>
      </c>
      <c r="AQ66" s="176"/>
      <c r="AR66" s="177"/>
    </row>
    <row r="67" spans="1:44" ht="18" customHeight="1">
      <c r="A67" s="324"/>
      <c r="B67" s="107" t="s">
        <v>203</v>
      </c>
      <c r="C67" s="136">
        <v>49844</v>
      </c>
      <c r="D67" s="137">
        <v>48091</v>
      </c>
      <c r="E67" s="111">
        <f t="shared" si="0"/>
        <v>97935</v>
      </c>
      <c r="F67" s="136">
        <v>25295</v>
      </c>
      <c r="G67" s="137">
        <v>25486</v>
      </c>
      <c r="H67" s="111">
        <f t="shared" si="1"/>
        <v>50781</v>
      </c>
      <c r="I67" s="136">
        <v>7204</v>
      </c>
      <c r="J67" s="137">
        <v>6940</v>
      </c>
      <c r="K67" s="111">
        <f t="shared" si="2"/>
        <v>14144</v>
      </c>
      <c r="L67" s="136">
        <v>82343</v>
      </c>
      <c r="M67" s="135">
        <f t="shared" si="3"/>
        <v>80517</v>
      </c>
      <c r="N67" s="111">
        <f t="shared" si="4"/>
        <v>162860</v>
      </c>
      <c r="O67" s="306"/>
      <c r="P67" s="107" t="s">
        <v>203</v>
      </c>
      <c r="Q67" s="154">
        <v>46349</v>
      </c>
      <c r="R67" s="153">
        <v>45302</v>
      </c>
      <c r="S67" s="50">
        <f t="shared" si="5"/>
        <v>91651</v>
      </c>
      <c r="T67" s="145">
        <v>22100</v>
      </c>
      <c r="U67" s="146">
        <v>22930</v>
      </c>
      <c r="V67" s="50">
        <f t="shared" si="17"/>
        <v>45030</v>
      </c>
      <c r="W67" s="145">
        <v>4645</v>
      </c>
      <c r="X67" s="146">
        <v>4719</v>
      </c>
      <c r="Y67" s="50">
        <f t="shared" si="7"/>
        <v>9364</v>
      </c>
      <c r="Z67" s="154">
        <f t="shared" si="19"/>
        <v>73094</v>
      </c>
      <c r="AA67" s="153">
        <f t="shared" si="20"/>
        <v>72951</v>
      </c>
      <c r="AB67" s="50">
        <f t="shared" si="10"/>
        <v>146045</v>
      </c>
      <c r="AD67" s="107" t="s">
        <v>203</v>
      </c>
      <c r="AE67" s="154">
        <v>3495</v>
      </c>
      <c r="AF67" s="157">
        <v>2789</v>
      </c>
      <c r="AG67" s="50">
        <f t="shared" si="11"/>
        <v>6284</v>
      </c>
      <c r="AH67" s="154">
        <v>3195</v>
      </c>
      <c r="AI67" s="153">
        <v>2556</v>
      </c>
      <c r="AJ67" s="50">
        <f t="shared" si="12"/>
        <v>5751</v>
      </c>
      <c r="AK67" s="164">
        <v>2559</v>
      </c>
      <c r="AL67" s="153">
        <v>2221</v>
      </c>
      <c r="AM67" s="50">
        <f t="shared" si="13"/>
        <v>4780</v>
      </c>
      <c r="AN67" s="164">
        <f t="shared" si="21"/>
        <v>9249</v>
      </c>
      <c r="AO67" s="153">
        <f t="shared" si="22"/>
        <v>7566</v>
      </c>
      <c r="AP67" s="50">
        <f t="shared" si="23"/>
        <v>16815</v>
      </c>
      <c r="AQ67" s="176"/>
      <c r="AR67" s="177"/>
    </row>
    <row r="68" spans="1:44" ht="18" customHeight="1">
      <c r="A68" s="324"/>
      <c r="B68" s="107" t="s">
        <v>204</v>
      </c>
      <c r="C68" s="136">
        <v>48978</v>
      </c>
      <c r="D68" s="137">
        <v>48116</v>
      </c>
      <c r="E68" s="111">
        <f t="shared" si="0"/>
        <v>97094</v>
      </c>
      <c r="F68" s="136">
        <v>25631</v>
      </c>
      <c r="G68" s="137">
        <v>25971</v>
      </c>
      <c r="H68" s="111">
        <f t="shared" si="1"/>
        <v>51602</v>
      </c>
      <c r="I68" s="136">
        <v>6945</v>
      </c>
      <c r="J68" s="137">
        <v>6865</v>
      </c>
      <c r="K68" s="111">
        <f t="shared" si="2"/>
        <v>13810</v>
      </c>
      <c r="L68" s="136">
        <v>81554</v>
      </c>
      <c r="M68" s="135">
        <f t="shared" si="3"/>
        <v>80952</v>
      </c>
      <c r="N68" s="111">
        <f t="shared" si="4"/>
        <v>162506</v>
      </c>
      <c r="O68" s="306"/>
      <c r="P68" s="107" t="s">
        <v>204</v>
      </c>
      <c r="Q68" s="154">
        <v>45705</v>
      </c>
      <c r="R68" s="153">
        <v>45526</v>
      </c>
      <c r="S68" s="50">
        <f t="shared" si="5"/>
        <v>91231</v>
      </c>
      <c r="T68" s="145">
        <v>22567</v>
      </c>
      <c r="U68" s="146">
        <v>23373</v>
      </c>
      <c r="V68" s="50">
        <f t="shared" si="17"/>
        <v>45940</v>
      </c>
      <c r="W68" s="145">
        <v>4498</v>
      </c>
      <c r="X68" s="146">
        <v>4730</v>
      </c>
      <c r="Y68" s="50">
        <f t="shared" si="7"/>
        <v>9228</v>
      </c>
      <c r="Z68" s="154">
        <f t="shared" si="19"/>
        <v>72770</v>
      </c>
      <c r="AA68" s="153">
        <f t="shared" si="20"/>
        <v>73629</v>
      </c>
      <c r="AB68" s="50">
        <f t="shared" si="10"/>
        <v>146399</v>
      </c>
      <c r="AD68" s="107" t="s">
        <v>204</v>
      </c>
      <c r="AE68" s="154">
        <v>3273</v>
      </c>
      <c r="AF68" s="157">
        <v>2590</v>
      </c>
      <c r="AG68" s="50">
        <f t="shared" si="11"/>
        <v>5863</v>
      </c>
      <c r="AH68" s="154">
        <v>3064</v>
      </c>
      <c r="AI68" s="153">
        <v>2598</v>
      </c>
      <c r="AJ68" s="50">
        <f t="shared" si="12"/>
        <v>5662</v>
      </c>
      <c r="AK68" s="164">
        <v>2447</v>
      </c>
      <c r="AL68" s="153">
        <v>2135</v>
      </c>
      <c r="AM68" s="50">
        <f t="shared" si="13"/>
        <v>4582</v>
      </c>
      <c r="AN68" s="164">
        <f t="shared" si="21"/>
        <v>8784</v>
      </c>
      <c r="AO68" s="153">
        <f t="shared" si="22"/>
        <v>7323</v>
      </c>
      <c r="AP68" s="50">
        <f t="shared" si="23"/>
        <v>16107</v>
      </c>
      <c r="AQ68" s="176"/>
      <c r="AR68" s="177"/>
    </row>
    <row r="69" spans="1:44" ht="18" customHeight="1">
      <c r="A69" s="324"/>
      <c r="B69" s="107" t="s">
        <v>205</v>
      </c>
      <c r="C69" s="136">
        <v>48074</v>
      </c>
      <c r="D69" s="137">
        <v>46945</v>
      </c>
      <c r="E69" s="111">
        <f t="shared" si="0"/>
        <v>95019</v>
      </c>
      <c r="F69" s="136">
        <v>25791</v>
      </c>
      <c r="G69" s="137">
        <v>25533</v>
      </c>
      <c r="H69" s="111">
        <f t="shared" si="1"/>
        <v>51324</v>
      </c>
      <c r="I69" s="136">
        <v>6971</v>
      </c>
      <c r="J69" s="137">
        <v>7119</v>
      </c>
      <c r="K69" s="111">
        <f t="shared" si="2"/>
        <v>14090</v>
      </c>
      <c r="L69" s="136">
        <v>80836</v>
      </c>
      <c r="M69" s="135">
        <f t="shared" si="3"/>
        <v>79597</v>
      </c>
      <c r="N69" s="111">
        <f t="shared" si="4"/>
        <v>160433</v>
      </c>
      <c r="O69" s="306"/>
      <c r="P69" s="107" t="s">
        <v>205</v>
      </c>
      <c r="Q69" s="154">
        <v>44837</v>
      </c>
      <c r="R69" s="153">
        <v>44387</v>
      </c>
      <c r="S69" s="50">
        <f t="shared" si="5"/>
        <v>89224</v>
      </c>
      <c r="T69" s="145">
        <v>22477</v>
      </c>
      <c r="U69" s="146">
        <v>22952</v>
      </c>
      <c r="V69" s="50">
        <f t="shared" si="17"/>
        <v>45429</v>
      </c>
      <c r="W69" s="145">
        <v>4677</v>
      </c>
      <c r="X69" s="146">
        <v>5015</v>
      </c>
      <c r="Y69" s="50">
        <f t="shared" si="7"/>
        <v>9692</v>
      </c>
      <c r="Z69" s="154">
        <f t="shared" si="19"/>
        <v>71991</v>
      </c>
      <c r="AA69" s="153">
        <f t="shared" si="20"/>
        <v>72354</v>
      </c>
      <c r="AB69" s="50">
        <f t="shared" si="10"/>
        <v>144345</v>
      </c>
      <c r="AD69" s="107" t="s">
        <v>205</v>
      </c>
      <c r="AE69" s="154">
        <v>3237</v>
      </c>
      <c r="AF69" s="157">
        <v>2558</v>
      </c>
      <c r="AG69" s="50">
        <f t="shared" si="11"/>
        <v>5795</v>
      </c>
      <c r="AH69" s="154">
        <v>3314</v>
      </c>
      <c r="AI69" s="153">
        <v>2581</v>
      </c>
      <c r="AJ69" s="50">
        <f t="shared" si="12"/>
        <v>5895</v>
      </c>
      <c r="AK69" s="164">
        <v>2294</v>
      </c>
      <c r="AL69" s="153">
        <v>2104</v>
      </c>
      <c r="AM69" s="50">
        <f t="shared" si="13"/>
        <v>4398</v>
      </c>
      <c r="AN69" s="164">
        <f t="shared" si="21"/>
        <v>8845</v>
      </c>
      <c r="AO69" s="153">
        <f t="shared" si="22"/>
        <v>7243</v>
      </c>
      <c r="AP69" s="50">
        <f t="shared" si="23"/>
        <v>16088</v>
      </c>
      <c r="AQ69" s="176"/>
      <c r="AR69" s="177"/>
    </row>
    <row r="70" spans="1:44" ht="18" customHeight="1">
      <c r="A70" s="324"/>
      <c r="B70" s="107" t="s">
        <v>206</v>
      </c>
      <c r="C70" s="136">
        <v>48211</v>
      </c>
      <c r="D70" s="137">
        <v>47208</v>
      </c>
      <c r="E70" s="111">
        <f t="shared" si="0"/>
        <v>95419</v>
      </c>
      <c r="F70" s="136">
        <v>25420</v>
      </c>
      <c r="G70" s="137">
        <v>26031</v>
      </c>
      <c r="H70" s="111">
        <f t="shared" si="1"/>
        <v>51451</v>
      </c>
      <c r="I70" s="136">
        <v>6681</v>
      </c>
      <c r="J70" s="137">
        <v>6889</v>
      </c>
      <c r="K70" s="111">
        <f t="shared" si="2"/>
        <v>13570</v>
      </c>
      <c r="L70" s="136">
        <v>80312</v>
      </c>
      <c r="M70" s="135">
        <f t="shared" si="3"/>
        <v>80128</v>
      </c>
      <c r="N70" s="111">
        <f t="shared" si="4"/>
        <v>160440</v>
      </c>
      <c r="O70" s="306"/>
      <c r="P70" s="107" t="s">
        <v>206</v>
      </c>
      <c r="Q70" s="154">
        <v>45275</v>
      </c>
      <c r="R70" s="153">
        <v>44816</v>
      </c>
      <c r="S70" s="50">
        <f t="shared" si="5"/>
        <v>90091</v>
      </c>
      <c r="T70" s="145">
        <v>22348</v>
      </c>
      <c r="U70" s="146">
        <v>23631</v>
      </c>
      <c r="V70" s="50">
        <f t="shared" si="17"/>
        <v>45979</v>
      </c>
      <c r="W70" s="145">
        <v>4550</v>
      </c>
      <c r="X70" s="146">
        <v>4860</v>
      </c>
      <c r="Y70" s="50">
        <f t="shared" si="7"/>
        <v>9410</v>
      </c>
      <c r="Z70" s="154">
        <f t="shared" si="19"/>
        <v>72173</v>
      </c>
      <c r="AA70" s="153">
        <f t="shared" si="20"/>
        <v>73307</v>
      </c>
      <c r="AB70" s="50">
        <f t="shared" si="10"/>
        <v>145480</v>
      </c>
      <c r="AD70" s="107" t="s">
        <v>206</v>
      </c>
      <c r="AE70" s="154">
        <v>2936</v>
      </c>
      <c r="AF70" s="157">
        <v>2392</v>
      </c>
      <c r="AG70" s="50">
        <f t="shared" si="11"/>
        <v>5328</v>
      </c>
      <c r="AH70" s="154">
        <v>3072</v>
      </c>
      <c r="AI70" s="153">
        <v>2400</v>
      </c>
      <c r="AJ70" s="50">
        <f t="shared" si="12"/>
        <v>5472</v>
      </c>
      <c r="AK70" s="164">
        <v>2131</v>
      </c>
      <c r="AL70" s="153">
        <v>2029</v>
      </c>
      <c r="AM70" s="50">
        <f t="shared" si="13"/>
        <v>4160</v>
      </c>
      <c r="AN70" s="164">
        <f t="shared" si="21"/>
        <v>8139</v>
      </c>
      <c r="AO70" s="153">
        <f t="shared" si="22"/>
        <v>6821</v>
      </c>
      <c r="AP70" s="50">
        <f t="shared" si="23"/>
        <v>14960</v>
      </c>
      <c r="AQ70" s="176"/>
      <c r="AR70" s="177"/>
    </row>
    <row r="71" spans="1:44" ht="18" customHeight="1">
      <c r="A71" s="324"/>
      <c r="B71" s="107" t="s">
        <v>207</v>
      </c>
      <c r="C71" s="136">
        <v>47247</v>
      </c>
      <c r="D71" s="137">
        <v>45729</v>
      </c>
      <c r="E71" s="111">
        <f t="shared" si="0"/>
        <v>92976</v>
      </c>
      <c r="F71" s="136">
        <v>24889</v>
      </c>
      <c r="G71" s="137">
        <v>25493</v>
      </c>
      <c r="H71" s="111">
        <f t="shared" si="1"/>
        <v>50382</v>
      </c>
      <c r="I71" s="136">
        <v>6428</v>
      </c>
      <c r="J71" s="137">
        <v>6650</v>
      </c>
      <c r="K71" s="111">
        <f t="shared" si="2"/>
        <v>13078</v>
      </c>
      <c r="L71" s="136">
        <v>78564</v>
      </c>
      <c r="M71" s="135">
        <f t="shared" si="3"/>
        <v>77872</v>
      </c>
      <c r="N71" s="111">
        <f t="shared" si="4"/>
        <v>156436</v>
      </c>
      <c r="O71" s="306"/>
      <c r="P71" s="107" t="s">
        <v>207</v>
      </c>
      <c r="Q71" s="154">
        <v>44283</v>
      </c>
      <c r="R71" s="153">
        <v>43581</v>
      </c>
      <c r="S71" s="50">
        <f t="shared" si="5"/>
        <v>87864</v>
      </c>
      <c r="T71" s="145">
        <v>21830</v>
      </c>
      <c r="U71" s="146">
        <v>23114</v>
      </c>
      <c r="V71" s="50">
        <f t="shared" si="17"/>
        <v>44944</v>
      </c>
      <c r="W71" s="145">
        <v>4378</v>
      </c>
      <c r="X71" s="146">
        <v>4792</v>
      </c>
      <c r="Y71" s="50">
        <f t="shared" si="7"/>
        <v>9170</v>
      </c>
      <c r="Z71" s="154">
        <f t="shared" si="19"/>
        <v>70491</v>
      </c>
      <c r="AA71" s="153">
        <f t="shared" si="20"/>
        <v>71487</v>
      </c>
      <c r="AB71" s="50">
        <f t="shared" si="10"/>
        <v>141978</v>
      </c>
      <c r="AD71" s="107" t="s">
        <v>207</v>
      </c>
      <c r="AE71" s="154">
        <v>2964</v>
      </c>
      <c r="AF71" s="157">
        <v>2148</v>
      </c>
      <c r="AG71" s="50">
        <f t="shared" si="11"/>
        <v>5112</v>
      </c>
      <c r="AH71" s="154">
        <v>3059</v>
      </c>
      <c r="AI71" s="153">
        <v>2379</v>
      </c>
      <c r="AJ71" s="50">
        <f t="shared" si="12"/>
        <v>5438</v>
      </c>
      <c r="AK71" s="164">
        <v>2050</v>
      </c>
      <c r="AL71" s="153">
        <v>1858</v>
      </c>
      <c r="AM71" s="50">
        <f t="shared" si="13"/>
        <v>3908</v>
      </c>
      <c r="AN71" s="164">
        <f t="shared" si="21"/>
        <v>8073</v>
      </c>
      <c r="AO71" s="153">
        <f t="shared" si="22"/>
        <v>6385</v>
      </c>
      <c r="AP71" s="50">
        <f t="shared" si="23"/>
        <v>14458</v>
      </c>
      <c r="AQ71" s="176"/>
      <c r="AR71" s="177"/>
    </row>
    <row r="72" spans="1:44" ht="18" customHeight="1">
      <c r="A72" s="324"/>
      <c r="B72" s="107" t="s">
        <v>208</v>
      </c>
      <c r="C72" s="136">
        <v>46184</v>
      </c>
      <c r="D72" s="137">
        <v>44834</v>
      </c>
      <c r="E72" s="111">
        <f t="shared" si="0"/>
        <v>91018</v>
      </c>
      <c r="F72" s="136">
        <v>24520</v>
      </c>
      <c r="G72" s="137">
        <v>24890</v>
      </c>
      <c r="H72" s="111">
        <f t="shared" si="1"/>
        <v>49410</v>
      </c>
      <c r="I72" s="136">
        <v>6100</v>
      </c>
      <c r="J72" s="137">
        <v>6466</v>
      </c>
      <c r="K72" s="111">
        <f t="shared" si="2"/>
        <v>12566</v>
      </c>
      <c r="L72" s="136">
        <v>76804</v>
      </c>
      <c r="M72" s="135">
        <f t="shared" si="3"/>
        <v>76190</v>
      </c>
      <c r="N72" s="111">
        <f t="shared" si="4"/>
        <v>152994</v>
      </c>
      <c r="O72" s="306"/>
      <c r="P72" s="107" t="s">
        <v>208</v>
      </c>
      <c r="Q72" s="154">
        <v>43473</v>
      </c>
      <c r="R72" s="153">
        <v>42741</v>
      </c>
      <c r="S72" s="50">
        <f t="shared" si="5"/>
        <v>86214</v>
      </c>
      <c r="T72" s="145">
        <v>21490</v>
      </c>
      <c r="U72" s="146">
        <v>22574</v>
      </c>
      <c r="V72" s="50">
        <f t="shared" si="17"/>
        <v>44064</v>
      </c>
      <c r="W72" s="145">
        <v>4256</v>
      </c>
      <c r="X72" s="146">
        <v>4684</v>
      </c>
      <c r="Y72" s="50">
        <f t="shared" si="7"/>
        <v>8940</v>
      </c>
      <c r="Z72" s="154">
        <f t="shared" si="19"/>
        <v>69219</v>
      </c>
      <c r="AA72" s="153">
        <f t="shared" si="20"/>
        <v>69999</v>
      </c>
      <c r="AB72" s="50">
        <f t="shared" si="10"/>
        <v>139218</v>
      </c>
      <c r="AD72" s="107" t="s">
        <v>208</v>
      </c>
      <c r="AE72" s="154">
        <v>2711</v>
      </c>
      <c r="AF72" s="157">
        <v>2093</v>
      </c>
      <c r="AG72" s="50">
        <f t="shared" si="11"/>
        <v>4804</v>
      </c>
      <c r="AH72" s="154">
        <v>3030</v>
      </c>
      <c r="AI72" s="153">
        <v>2316</v>
      </c>
      <c r="AJ72" s="50">
        <f t="shared" si="12"/>
        <v>5346</v>
      </c>
      <c r="AK72" s="164">
        <v>1844</v>
      </c>
      <c r="AL72" s="153">
        <v>1782</v>
      </c>
      <c r="AM72" s="50">
        <f t="shared" si="13"/>
        <v>3626</v>
      </c>
      <c r="AN72" s="164">
        <f t="shared" si="21"/>
        <v>7585</v>
      </c>
      <c r="AO72" s="153">
        <f t="shared" si="22"/>
        <v>6191</v>
      </c>
      <c r="AP72" s="50">
        <f t="shared" si="23"/>
        <v>13776</v>
      </c>
      <c r="AQ72" s="176"/>
      <c r="AR72" s="177"/>
    </row>
    <row r="73" spans="1:44" ht="18" customHeight="1">
      <c r="A73" s="324"/>
      <c r="B73" s="107" t="s">
        <v>209</v>
      </c>
      <c r="C73" s="136">
        <v>44643</v>
      </c>
      <c r="D73" s="137">
        <v>44113</v>
      </c>
      <c r="E73" s="111">
        <f t="shared" si="0"/>
        <v>88756</v>
      </c>
      <c r="F73" s="136">
        <v>23864</v>
      </c>
      <c r="G73" s="137">
        <v>24574</v>
      </c>
      <c r="H73" s="111">
        <f t="shared" si="1"/>
        <v>48438</v>
      </c>
      <c r="I73" s="136">
        <v>6036</v>
      </c>
      <c r="J73" s="137">
        <v>6410</v>
      </c>
      <c r="K73" s="111">
        <f t="shared" si="2"/>
        <v>12446</v>
      </c>
      <c r="L73" s="136">
        <v>74543</v>
      </c>
      <c r="M73" s="135">
        <f t="shared" si="3"/>
        <v>75097</v>
      </c>
      <c r="N73" s="111">
        <f t="shared" si="4"/>
        <v>149640</v>
      </c>
      <c r="O73" s="306"/>
      <c r="P73" s="107" t="s">
        <v>209</v>
      </c>
      <c r="Q73" s="154">
        <v>42084</v>
      </c>
      <c r="R73" s="153">
        <v>42114</v>
      </c>
      <c r="S73" s="50">
        <f t="shared" si="5"/>
        <v>84198</v>
      </c>
      <c r="T73" s="145">
        <v>20806</v>
      </c>
      <c r="U73" s="146">
        <v>22276</v>
      </c>
      <c r="V73" s="50">
        <f t="shared" si="17"/>
        <v>43082</v>
      </c>
      <c r="W73" s="145">
        <v>4148</v>
      </c>
      <c r="X73" s="146">
        <v>4729</v>
      </c>
      <c r="Y73" s="50">
        <f t="shared" si="7"/>
        <v>8877</v>
      </c>
      <c r="Z73" s="154">
        <f t="shared" si="19"/>
        <v>67038</v>
      </c>
      <c r="AA73" s="153">
        <f t="shared" si="20"/>
        <v>69119</v>
      </c>
      <c r="AB73" s="50">
        <f t="shared" si="10"/>
        <v>136157</v>
      </c>
      <c r="AD73" s="107" t="s">
        <v>209</v>
      </c>
      <c r="AE73" s="154">
        <v>2559</v>
      </c>
      <c r="AF73" s="157">
        <v>1999</v>
      </c>
      <c r="AG73" s="50">
        <f t="shared" si="11"/>
        <v>4558</v>
      </c>
      <c r="AH73" s="154">
        <v>3058</v>
      </c>
      <c r="AI73" s="153">
        <v>2298</v>
      </c>
      <c r="AJ73" s="50">
        <f t="shared" si="12"/>
        <v>5356</v>
      </c>
      <c r="AK73" s="164">
        <v>1888</v>
      </c>
      <c r="AL73" s="153">
        <v>1681</v>
      </c>
      <c r="AM73" s="50">
        <f t="shared" si="13"/>
        <v>3569</v>
      </c>
      <c r="AN73" s="164">
        <f t="shared" si="21"/>
        <v>7505</v>
      </c>
      <c r="AO73" s="153">
        <f t="shared" si="22"/>
        <v>5978</v>
      </c>
      <c r="AP73" s="50">
        <f t="shared" si="23"/>
        <v>13483</v>
      </c>
      <c r="AQ73" s="176"/>
      <c r="AR73" s="177"/>
    </row>
    <row r="74" spans="1:44" ht="18" customHeight="1">
      <c r="A74" s="324"/>
      <c r="B74" s="107" t="s">
        <v>210</v>
      </c>
      <c r="C74" s="136">
        <v>43805</v>
      </c>
      <c r="D74" s="137">
        <v>43419</v>
      </c>
      <c r="E74" s="111">
        <f t="shared" si="0"/>
        <v>87224</v>
      </c>
      <c r="F74" s="136">
        <v>23462</v>
      </c>
      <c r="G74" s="137">
        <v>24400</v>
      </c>
      <c r="H74" s="111">
        <f t="shared" si="1"/>
        <v>47862</v>
      </c>
      <c r="I74" s="136">
        <v>5921</v>
      </c>
      <c r="J74" s="137">
        <v>6333</v>
      </c>
      <c r="K74" s="111">
        <f t="shared" si="2"/>
        <v>12254</v>
      </c>
      <c r="L74" s="136">
        <v>73188</v>
      </c>
      <c r="M74" s="135">
        <f t="shared" si="3"/>
        <v>74152</v>
      </c>
      <c r="N74" s="111">
        <f t="shared" si="4"/>
        <v>147340</v>
      </c>
      <c r="O74" s="306"/>
      <c r="P74" s="107" t="s">
        <v>210</v>
      </c>
      <c r="Q74" s="154">
        <v>41280</v>
      </c>
      <c r="R74" s="153">
        <v>41505</v>
      </c>
      <c r="S74" s="50">
        <f t="shared" si="5"/>
        <v>82785</v>
      </c>
      <c r="T74" s="145">
        <v>20502</v>
      </c>
      <c r="U74" s="146">
        <v>22183</v>
      </c>
      <c r="V74" s="50">
        <f t="shared" si="17"/>
        <v>42685</v>
      </c>
      <c r="W74" s="145">
        <v>4164</v>
      </c>
      <c r="X74" s="146">
        <v>4663</v>
      </c>
      <c r="Y74" s="50">
        <f t="shared" si="7"/>
        <v>8827</v>
      </c>
      <c r="Z74" s="154">
        <f t="shared" si="19"/>
        <v>65946</v>
      </c>
      <c r="AA74" s="153">
        <f t="shared" si="20"/>
        <v>68351</v>
      </c>
      <c r="AB74" s="50">
        <f t="shared" si="10"/>
        <v>134297</v>
      </c>
      <c r="AD74" s="107" t="s">
        <v>210</v>
      </c>
      <c r="AE74" s="154">
        <v>2525</v>
      </c>
      <c r="AF74" s="157">
        <v>1914</v>
      </c>
      <c r="AG74" s="50">
        <f t="shared" si="11"/>
        <v>4439</v>
      </c>
      <c r="AH74" s="154">
        <v>2960</v>
      </c>
      <c r="AI74" s="153">
        <v>2217</v>
      </c>
      <c r="AJ74" s="50">
        <f t="shared" si="12"/>
        <v>5177</v>
      </c>
      <c r="AK74" s="164">
        <v>1757</v>
      </c>
      <c r="AL74" s="153">
        <v>1670</v>
      </c>
      <c r="AM74" s="50">
        <f t="shared" si="13"/>
        <v>3427</v>
      </c>
      <c r="AN74" s="164">
        <f t="shared" si="21"/>
        <v>7242</v>
      </c>
      <c r="AO74" s="153">
        <f t="shared" si="22"/>
        <v>5801</v>
      </c>
      <c r="AP74" s="50">
        <f t="shared" si="23"/>
        <v>13043</v>
      </c>
      <c r="AQ74" s="176"/>
      <c r="AR74" s="177"/>
    </row>
    <row r="75" spans="1:44" ht="18" customHeight="1">
      <c r="A75" s="324"/>
      <c r="B75" s="107" t="s">
        <v>211</v>
      </c>
      <c r="C75" s="136">
        <v>42705</v>
      </c>
      <c r="D75" s="137">
        <v>42205</v>
      </c>
      <c r="E75" s="111">
        <f t="shared" si="0"/>
        <v>84910</v>
      </c>
      <c r="F75" s="136">
        <v>23235</v>
      </c>
      <c r="G75" s="137">
        <v>23985</v>
      </c>
      <c r="H75" s="111">
        <f t="shared" si="1"/>
        <v>47220</v>
      </c>
      <c r="I75" s="136">
        <v>5618</v>
      </c>
      <c r="J75" s="137">
        <v>6171</v>
      </c>
      <c r="K75" s="111">
        <f t="shared" si="2"/>
        <v>11789</v>
      </c>
      <c r="L75" s="136">
        <v>71558</v>
      </c>
      <c r="M75" s="135">
        <f t="shared" si="3"/>
        <v>72361</v>
      </c>
      <c r="N75" s="111">
        <f t="shared" si="4"/>
        <v>143919</v>
      </c>
      <c r="O75" s="306"/>
      <c r="P75" s="107" t="s">
        <v>211</v>
      </c>
      <c r="Q75" s="154">
        <v>40302</v>
      </c>
      <c r="R75" s="153">
        <v>40317</v>
      </c>
      <c r="S75" s="50">
        <f t="shared" si="5"/>
        <v>80619</v>
      </c>
      <c r="T75" s="145">
        <v>20406</v>
      </c>
      <c r="U75" s="146">
        <v>21801</v>
      </c>
      <c r="V75" s="50">
        <f t="shared" si="17"/>
        <v>42207</v>
      </c>
      <c r="W75" s="145">
        <v>4052</v>
      </c>
      <c r="X75" s="146">
        <v>4560</v>
      </c>
      <c r="Y75" s="50">
        <f t="shared" si="7"/>
        <v>8612</v>
      </c>
      <c r="Z75" s="154">
        <f t="shared" si="19"/>
        <v>64760</v>
      </c>
      <c r="AA75" s="153">
        <f t="shared" si="20"/>
        <v>66678</v>
      </c>
      <c r="AB75" s="50">
        <f t="shared" si="10"/>
        <v>131438</v>
      </c>
      <c r="AD75" s="107" t="s">
        <v>211</v>
      </c>
      <c r="AE75" s="154">
        <v>2403</v>
      </c>
      <c r="AF75" s="157">
        <v>1888</v>
      </c>
      <c r="AG75" s="50">
        <f t="shared" si="11"/>
        <v>4291</v>
      </c>
      <c r="AH75" s="154">
        <v>2829</v>
      </c>
      <c r="AI75" s="153">
        <v>2184</v>
      </c>
      <c r="AJ75" s="50">
        <f t="shared" si="12"/>
        <v>5013</v>
      </c>
      <c r="AK75" s="164">
        <v>1566</v>
      </c>
      <c r="AL75" s="153">
        <v>1611</v>
      </c>
      <c r="AM75" s="50">
        <f t="shared" si="13"/>
        <v>3177</v>
      </c>
      <c r="AN75" s="164">
        <f t="shared" si="21"/>
        <v>6798</v>
      </c>
      <c r="AO75" s="153">
        <f t="shared" si="22"/>
        <v>5683</v>
      </c>
      <c r="AP75" s="50">
        <f t="shared" si="23"/>
        <v>12481</v>
      </c>
      <c r="AQ75" s="176"/>
      <c r="AR75" s="177"/>
    </row>
    <row r="76" spans="1:44" ht="18" customHeight="1">
      <c r="A76" s="324"/>
      <c r="B76" s="107" t="s">
        <v>212</v>
      </c>
      <c r="C76" s="136">
        <v>41547</v>
      </c>
      <c r="D76" s="137">
        <v>40558</v>
      </c>
      <c r="E76" s="111">
        <f t="shared" si="0"/>
        <v>82105</v>
      </c>
      <c r="F76" s="136">
        <v>22808</v>
      </c>
      <c r="G76" s="137">
        <v>23529</v>
      </c>
      <c r="H76" s="111">
        <f t="shared" si="1"/>
        <v>46337</v>
      </c>
      <c r="I76" s="136">
        <v>5510</v>
      </c>
      <c r="J76" s="137">
        <v>5987</v>
      </c>
      <c r="K76" s="111">
        <f t="shared" si="2"/>
        <v>11497</v>
      </c>
      <c r="L76" s="136">
        <v>69865</v>
      </c>
      <c r="M76" s="135">
        <f t="shared" si="3"/>
        <v>70074</v>
      </c>
      <c r="N76" s="111">
        <f t="shared" si="4"/>
        <v>139939</v>
      </c>
      <c r="O76" s="306"/>
      <c r="P76" s="107" t="s">
        <v>212</v>
      </c>
      <c r="Q76" s="154">
        <v>39288</v>
      </c>
      <c r="R76" s="153">
        <v>38795</v>
      </c>
      <c r="S76" s="50">
        <f t="shared" si="5"/>
        <v>78083</v>
      </c>
      <c r="T76" s="145">
        <v>20063</v>
      </c>
      <c r="U76" s="146">
        <v>21458</v>
      </c>
      <c r="V76" s="50">
        <f t="shared" si="17"/>
        <v>41521</v>
      </c>
      <c r="W76" s="145">
        <v>4090</v>
      </c>
      <c r="X76" s="146">
        <v>4552</v>
      </c>
      <c r="Y76" s="50">
        <f t="shared" si="7"/>
        <v>8642</v>
      </c>
      <c r="Z76" s="154">
        <f t="shared" si="19"/>
        <v>63441</v>
      </c>
      <c r="AA76" s="153">
        <f t="shared" si="20"/>
        <v>64805</v>
      </c>
      <c r="AB76" s="50">
        <f t="shared" si="10"/>
        <v>128246</v>
      </c>
      <c r="AD76" s="107" t="s">
        <v>212</v>
      </c>
      <c r="AE76" s="154">
        <v>2259</v>
      </c>
      <c r="AF76" s="157">
        <v>1763</v>
      </c>
      <c r="AG76" s="50">
        <f t="shared" si="11"/>
        <v>4022</v>
      </c>
      <c r="AH76" s="154">
        <v>2745</v>
      </c>
      <c r="AI76" s="153">
        <v>2071</v>
      </c>
      <c r="AJ76" s="50">
        <f t="shared" si="12"/>
        <v>4816</v>
      </c>
      <c r="AK76" s="164">
        <v>1420</v>
      </c>
      <c r="AL76" s="153">
        <v>1435</v>
      </c>
      <c r="AM76" s="50">
        <f t="shared" si="13"/>
        <v>2855</v>
      </c>
      <c r="AN76" s="164">
        <f t="shared" si="21"/>
        <v>6424</v>
      </c>
      <c r="AO76" s="153">
        <f t="shared" si="22"/>
        <v>5269</v>
      </c>
      <c r="AP76" s="50">
        <f t="shared" si="23"/>
        <v>11693</v>
      </c>
      <c r="AQ76" s="176"/>
      <c r="AR76" s="177"/>
    </row>
    <row r="77" spans="1:44" ht="18" customHeight="1">
      <c r="A77" s="324"/>
      <c r="B77" s="107" t="s">
        <v>213</v>
      </c>
      <c r="C77" s="136">
        <v>41094</v>
      </c>
      <c r="D77" s="137">
        <v>40152</v>
      </c>
      <c r="E77" s="111">
        <f t="shared" si="0"/>
        <v>81246</v>
      </c>
      <c r="F77" s="136">
        <v>22343</v>
      </c>
      <c r="G77" s="137">
        <v>23131</v>
      </c>
      <c r="H77" s="111">
        <f t="shared" si="1"/>
        <v>45474</v>
      </c>
      <c r="I77" s="136">
        <v>5480</v>
      </c>
      <c r="J77" s="137">
        <v>6032</v>
      </c>
      <c r="K77" s="111">
        <f t="shared" si="2"/>
        <v>11512</v>
      </c>
      <c r="L77" s="136">
        <v>68917</v>
      </c>
      <c r="M77" s="135">
        <f t="shared" si="3"/>
        <v>69315</v>
      </c>
      <c r="N77" s="111">
        <f t="shared" si="4"/>
        <v>138232</v>
      </c>
      <c r="O77" s="306"/>
      <c r="P77" s="107" t="s">
        <v>213</v>
      </c>
      <c r="Q77" s="154">
        <v>38955</v>
      </c>
      <c r="R77" s="153">
        <v>38440</v>
      </c>
      <c r="S77" s="50">
        <f t="shared" si="5"/>
        <v>77395</v>
      </c>
      <c r="T77" s="145">
        <v>19640</v>
      </c>
      <c r="U77" s="146">
        <v>21066</v>
      </c>
      <c r="V77" s="50">
        <f t="shared" si="17"/>
        <v>40706</v>
      </c>
      <c r="W77" s="145">
        <v>4030</v>
      </c>
      <c r="X77" s="146">
        <v>4506</v>
      </c>
      <c r="Y77" s="50">
        <f t="shared" si="7"/>
        <v>8536</v>
      </c>
      <c r="Z77" s="154">
        <f t="shared" si="19"/>
        <v>62625</v>
      </c>
      <c r="AA77" s="153">
        <f t="shared" si="20"/>
        <v>64012</v>
      </c>
      <c r="AB77" s="50">
        <f t="shared" si="10"/>
        <v>126637</v>
      </c>
      <c r="AD77" s="107" t="s">
        <v>213</v>
      </c>
      <c r="AE77" s="154">
        <v>2139</v>
      </c>
      <c r="AF77" s="157">
        <v>1712</v>
      </c>
      <c r="AG77" s="50">
        <f t="shared" si="11"/>
        <v>3851</v>
      </c>
      <c r="AH77" s="154">
        <v>2703</v>
      </c>
      <c r="AI77" s="153">
        <v>2065</v>
      </c>
      <c r="AJ77" s="50">
        <f t="shared" si="12"/>
        <v>4768</v>
      </c>
      <c r="AK77" s="164">
        <v>1450</v>
      </c>
      <c r="AL77" s="153">
        <v>1526</v>
      </c>
      <c r="AM77" s="50">
        <f t="shared" si="13"/>
        <v>2976</v>
      </c>
      <c r="AN77" s="164">
        <f t="shared" si="21"/>
        <v>6292</v>
      </c>
      <c r="AO77" s="153">
        <f t="shared" si="22"/>
        <v>5303</v>
      </c>
      <c r="AP77" s="50">
        <f t="shared" si="23"/>
        <v>11595</v>
      </c>
      <c r="AQ77" s="176"/>
      <c r="AR77" s="177"/>
    </row>
    <row r="78" spans="1:44" ht="18" customHeight="1">
      <c r="A78" s="324"/>
      <c r="B78" s="107" t="s">
        <v>214</v>
      </c>
      <c r="C78" s="136">
        <v>39085</v>
      </c>
      <c r="D78" s="137">
        <v>38463</v>
      </c>
      <c r="E78" s="111">
        <f t="shared" si="0"/>
        <v>77548</v>
      </c>
      <c r="F78" s="136">
        <v>21486</v>
      </c>
      <c r="G78" s="137">
        <v>22666</v>
      </c>
      <c r="H78" s="111">
        <f t="shared" si="1"/>
        <v>44152</v>
      </c>
      <c r="I78" s="136">
        <v>4988</v>
      </c>
      <c r="J78" s="137">
        <v>5501</v>
      </c>
      <c r="K78" s="111">
        <f t="shared" si="2"/>
        <v>10489</v>
      </c>
      <c r="L78" s="136">
        <v>65559</v>
      </c>
      <c r="M78" s="135">
        <f t="shared" si="3"/>
        <v>66630</v>
      </c>
      <c r="N78" s="111">
        <f t="shared" si="4"/>
        <v>132189</v>
      </c>
      <c r="O78" s="306"/>
      <c r="P78" s="107" t="s">
        <v>214</v>
      </c>
      <c r="Q78" s="154">
        <v>36981</v>
      </c>
      <c r="R78" s="153">
        <v>36876</v>
      </c>
      <c r="S78" s="50">
        <f t="shared" si="5"/>
        <v>73857</v>
      </c>
      <c r="T78" s="145">
        <v>18932</v>
      </c>
      <c r="U78" s="146">
        <v>20635</v>
      </c>
      <c r="V78" s="50">
        <f t="shared" si="17"/>
        <v>39567</v>
      </c>
      <c r="W78" s="145">
        <v>3729</v>
      </c>
      <c r="X78" s="146">
        <v>4197</v>
      </c>
      <c r="Y78" s="50">
        <f t="shared" si="7"/>
        <v>7926</v>
      </c>
      <c r="Z78" s="154">
        <f t="shared" si="19"/>
        <v>59642</v>
      </c>
      <c r="AA78" s="153">
        <f t="shared" si="20"/>
        <v>61708</v>
      </c>
      <c r="AB78" s="50">
        <f t="shared" si="10"/>
        <v>121350</v>
      </c>
      <c r="AD78" s="107" t="s">
        <v>214</v>
      </c>
      <c r="AE78" s="154">
        <v>2104</v>
      </c>
      <c r="AF78" s="157">
        <v>1587</v>
      </c>
      <c r="AG78" s="50">
        <f t="shared" si="11"/>
        <v>3691</v>
      </c>
      <c r="AH78" s="154">
        <v>2554</v>
      </c>
      <c r="AI78" s="153">
        <v>2031</v>
      </c>
      <c r="AJ78" s="50">
        <f t="shared" si="12"/>
        <v>4585</v>
      </c>
      <c r="AK78" s="164">
        <v>1259</v>
      </c>
      <c r="AL78" s="153">
        <v>1304</v>
      </c>
      <c r="AM78" s="50">
        <f t="shared" si="13"/>
        <v>2563</v>
      </c>
      <c r="AN78" s="164">
        <f t="shared" si="21"/>
        <v>5917</v>
      </c>
      <c r="AO78" s="153">
        <f t="shared" si="22"/>
        <v>4922</v>
      </c>
      <c r="AP78" s="50">
        <f t="shared" si="23"/>
        <v>10839</v>
      </c>
      <c r="AQ78" s="176"/>
      <c r="AR78" s="177"/>
    </row>
    <row r="79" spans="1:44" ht="18" customHeight="1">
      <c r="A79" s="324"/>
      <c r="B79" s="107" t="s">
        <v>215</v>
      </c>
      <c r="C79" s="136">
        <v>38271</v>
      </c>
      <c r="D79" s="137">
        <v>38419</v>
      </c>
      <c r="E79" s="111">
        <f t="shared" si="0"/>
        <v>76690</v>
      </c>
      <c r="F79" s="136">
        <v>21931</v>
      </c>
      <c r="G79" s="137">
        <v>22694</v>
      </c>
      <c r="H79" s="111">
        <f t="shared" si="1"/>
        <v>44625</v>
      </c>
      <c r="I79" s="136">
        <v>5097</v>
      </c>
      <c r="J79" s="137">
        <v>5727</v>
      </c>
      <c r="K79" s="111">
        <f t="shared" si="2"/>
        <v>10824</v>
      </c>
      <c r="L79" s="136">
        <v>65299</v>
      </c>
      <c r="M79" s="135">
        <f t="shared" si="3"/>
        <v>66840</v>
      </c>
      <c r="N79" s="111">
        <f t="shared" si="4"/>
        <v>132139</v>
      </c>
      <c r="O79" s="306"/>
      <c r="P79" s="107" t="s">
        <v>215</v>
      </c>
      <c r="Q79" s="154">
        <v>36253</v>
      </c>
      <c r="R79" s="153">
        <v>36729</v>
      </c>
      <c r="S79" s="50">
        <f t="shared" si="5"/>
        <v>72982</v>
      </c>
      <c r="T79" s="145">
        <v>19414</v>
      </c>
      <c r="U79" s="146">
        <v>20605</v>
      </c>
      <c r="V79" s="50">
        <f t="shared" si="17"/>
        <v>40019</v>
      </c>
      <c r="W79" s="145">
        <v>3759</v>
      </c>
      <c r="X79" s="146">
        <v>4355</v>
      </c>
      <c r="Y79" s="50">
        <f t="shared" si="7"/>
        <v>8114</v>
      </c>
      <c r="Z79" s="154">
        <f t="shared" si="19"/>
        <v>59426</v>
      </c>
      <c r="AA79" s="153">
        <f t="shared" si="20"/>
        <v>61689</v>
      </c>
      <c r="AB79" s="50">
        <f t="shared" si="10"/>
        <v>121115</v>
      </c>
      <c r="AD79" s="107" t="s">
        <v>215</v>
      </c>
      <c r="AE79" s="154">
        <v>2018</v>
      </c>
      <c r="AF79" s="157">
        <v>1690</v>
      </c>
      <c r="AG79" s="50">
        <f t="shared" si="11"/>
        <v>3708</v>
      </c>
      <c r="AH79" s="154">
        <v>2517</v>
      </c>
      <c r="AI79" s="153">
        <v>2089</v>
      </c>
      <c r="AJ79" s="50">
        <f t="shared" si="12"/>
        <v>4606</v>
      </c>
      <c r="AK79" s="164">
        <v>1338</v>
      </c>
      <c r="AL79" s="153">
        <v>1372</v>
      </c>
      <c r="AM79" s="50">
        <f t="shared" si="13"/>
        <v>2710</v>
      </c>
      <c r="AN79" s="164">
        <f t="shared" si="21"/>
        <v>5873</v>
      </c>
      <c r="AO79" s="153">
        <f t="shared" si="22"/>
        <v>5151</v>
      </c>
      <c r="AP79" s="50">
        <f t="shared" si="23"/>
        <v>11024</v>
      </c>
      <c r="AQ79" s="176"/>
      <c r="AR79" s="177"/>
    </row>
    <row r="80" spans="1:44" ht="18" customHeight="1">
      <c r="A80" s="324"/>
      <c r="B80" s="107" t="s">
        <v>216</v>
      </c>
      <c r="C80" s="136">
        <v>38291</v>
      </c>
      <c r="D80" s="137">
        <v>37833</v>
      </c>
      <c r="E80" s="111">
        <f t="shared" si="0"/>
        <v>76124</v>
      </c>
      <c r="F80" s="136">
        <v>21636</v>
      </c>
      <c r="G80" s="137">
        <v>22513</v>
      </c>
      <c r="H80" s="111">
        <f t="shared" si="1"/>
        <v>44149</v>
      </c>
      <c r="I80" s="136">
        <v>4798</v>
      </c>
      <c r="J80" s="137">
        <v>5382</v>
      </c>
      <c r="K80" s="111">
        <f t="shared" si="2"/>
        <v>10180</v>
      </c>
      <c r="L80" s="136">
        <v>64725</v>
      </c>
      <c r="M80" s="135">
        <f t="shared" si="3"/>
        <v>65728</v>
      </c>
      <c r="N80" s="111">
        <f t="shared" si="4"/>
        <v>130453</v>
      </c>
      <c r="O80" s="306"/>
      <c r="P80" s="107" t="s">
        <v>216</v>
      </c>
      <c r="Q80" s="154">
        <v>36169</v>
      </c>
      <c r="R80" s="153">
        <v>36213</v>
      </c>
      <c r="S80" s="50">
        <f t="shared" si="5"/>
        <v>72382</v>
      </c>
      <c r="T80" s="145">
        <v>19182</v>
      </c>
      <c r="U80" s="146">
        <v>20640</v>
      </c>
      <c r="V80" s="50">
        <f t="shared" si="17"/>
        <v>39822</v>
      </c>
      <c r="W80" s="145">
        <v>3604</v>
      </c>
      <c r="X80" s="146">
        <v>4167</v>
      </c>
      <c r="Y80" s="50">
        <f t="shared" si="7"/>
        <v>7771</v>
      </c>
      <c r="Z80" s="154">
        <f t="shared" si="19"/>
        <v>58955</v>
      </c>
      <c r="AA80" s="153">
        <f t="shared" si="20"/>
        <v>61020</v>
      </c>
      <c r="AB80" s="50">
        <f t="shared" si="10"/>
        <v>119975</v>
      </c>
      <c r="AD80" s="107" t="s">
        <v>216</v>
      </c>
      <c r="AE80" s="154">
        <v>2122</v>
      </c>
      <c r="AF80" s="157">
        <v>1620</v>
      </c>
      <c r="AG80" s="50">
        <f t="shared" si="11"/>
        <v>3742</v>
      </c>
      <c r="AH80" s="154">
        <v>2454</v>
      </c>
      <c r="AI80" s="153">
        <v>1873</v>
      </c>
      <c r="AJ80" s="50">
        <f t="shared" si="12"/>
        <v>4327</v>
      </c>
      <c r="AK80" s="164">
        <v>1194</v>
      </c>
      <c r="AL80" s="153">
        <v>1215</v>
      </c>
      <c r="AM80" s="50">
        <f t="shared" si="13"/>
        <v>2409</v>
      </c>
      <c r="AN80" s="164">
        <f t="shared" si="21"/>
        <v>5770</v>
      </c>
      <c r="AO80" s="153">
        <f t="shared" si="22"/>
        <v>4708</v>
      </c>
      <c r="AP80" s="50">
        <f t="shared" si="23"/>
        <v>10478</v>
      </c>
      <c r="AQ80" s="176"/>
      <c r="AR80" s="177"/>
    </row>
    <row r="81" spans="1:44" ht="18" customHeight="1">
      <c r="A81" s="324"/>
      <c r="B81" s="107" t="s">
        <v>217</v>
      </c>
      <c r="C81" s="136">
        <v>37880</v>
      </c>
      <c r="D81" s="137">
        <v>38163</v>
      </c>
      <c r="E81" s="111">
        <f t="shared" si="0"/>
        <v>76043</v>
      </c>
      <c r="F81" s="136">
        <v>21893</v>
      </c>
      <c r="G81" s="137">
        <v>23125</v>
      </c>
      <c r="H81" s="111">
        <f t="shared" si="1"/>
        <v>45018</v>
      </c>
      <c r="I81" s="136">
        <v>4718</v>
      </c>
      <c r="J81" s="137">
        <v>5305</v>
      </c>
      <c r="K81" s="111">
        <f t="shared" si="2"/>
        <v>10023</v>
      </c>
      <c r="L81" s="136">
        <v>64491</v>
      </c>
      <c r="M81" s="135">
        <f t="shared" si="3"/>
        <v>66593</v>
      </c>
      <c r="N81" s="111">
        <f t="shared" si="4"/>
        <v>131084</v>
      </c>
      <c r="O81" s="306"/>
      <c r="P81" s="107" t="s">
        <v>217</v>
      </c>
      <c r="Q81" s="154">
        <v>35862</v>
      </c>
      <c r="R81" s="153">
        <v>36603</v>
      </c>
      <c r="S81" s="50">
        <f t="shared" si="5"/>
        <v>72465</v>
      </c>
      <c r="T81" s="145">
        <v>19426</v>
      </c>
      <c r="U81" s="146">
        <v>21087</v>
      </c>
      <c r="V81" s="50">
        <f t="shared" si="17"/>
        <v>40513</v>
      </c>
      <c r="W81" s="145">
        <v>3542</v>
      </c>
      <c r="X81" s="146">
        <v>4134</v>
      </c>
      <c r="Y81" s="50">
        <f t="shared" si="7"/>
        <v>7676</v>
      </c>
      <c r="Z81" s="154">
        <f t="shared" si="19"/>
        <v>58830</v>
      </c>
      <c r="AA81" s="153">
        <f t="shared" si="20"/>
        <v>61824</v>
      </c>
      <c r="AB81" s="50">
        <f t="shared" si="10"/>
        <v>120654</v>
      </c>
      <c r="AD81" s="107" t="s">
        <v>217</v>
      </c>
      <c r="AE81" s="154">
        <v>2018</v>
      </c>
      <c r="AF81" s="157">
        <v>1560</v>
      </c>
      <c r="AG81" s="50">
        <f t="shared" si="11"/>
        <v>3578</v>
      </c>
      <c r="AH81" s="154">
        <v>2467</v>
      </c>
      <c r="AI81" s="153">
        <v>2038</v>
      </c>
      <c r="AJ81" s="50">
        <f t="shared" si="12"/>
        <v>4505</v>
      </c>
      <c r="AK81" s="164">
        <v>1176</v>
      </c>
      <c r="AL81" s="153">
        <v>1171</v>
      </c>
      <c r="AM81" s="50">
        <f t="shared" si="13"/>
        <v>2347</v>
      </c>
      <c r="AN81" s="164">
        <f t="shared" si="21"/>
        <v>5661</v>
      </c>
      <c r="AO81" s="153">
        <f t="shared" si="22"/>
        <v>4769</v>
      </c>
      <c r="AP81" s="50">
        <f t="shared" si="23"/>
        <v>10430</v>
      </c>
      <c r="AQ81" s="176"/>
      <c r="AR81" s="177"/>
    </row>
    <row r="82" spans="1:44" ht="18" customHeight="1">
      <c r="A82" s="324"/>
      <c r="B82" s="107" t="s">
        <v>218</v>
      </c>
      <c r="C82" s="136">
        <v>37108</v>
      </c>
      <c r="D82" s="137">
        <v>37611</v>
      </c>
      <c r="E82" s="111">
        <f t="shared" si="0"/>
        <v>74719</v>
      </c>
      <c r="F82" s="136">
        <v>21481</v>
      </c>
      <c r="G82" s="137">
        <v>22586</v>
      </c>
      <c r="H82" s="111">
        <f t="shared" si="1"/>
        <v>44067</v>
      </c>
      <c r="I82" s="136">
        <v>4568</v>
      </c>
      <c r="J82" s="137">
        <v>5365</v>
      </c>
      <c r="K82" s="111">
        <f t="shared" si="2"/>
        <v>9933</v>
      </c>
      <c r="L82" s="136">
        <v>63157</v>
      </c>
      <c r="M82" s="135">
        <f t="shared" si="3"/>
        <v>65562</v>
      </c>
      <c r="N82" s="111">
        <f t="shared" si="4"/>
        <v>128719</v>
      </c>
      <c r="O82" s="306"/>
      <c r="P82" s="107" t="s">
        <v>218</v>
      </c>
      <c r="Q82" s="154">
        <v>35166</v>
      </c>
      <c r="R82" s="153">
        <v>36065</v>
      </c>
      <c r="S82" s="50">
        <f t="shared" si="5"/>
        <v>71231</v>
      </c>
      <c r="T82" s="145">
        <v>19096</v>
      </c>
      <c r="U82" s="146">
        <v>20722</v>
      </c>
      <c r="V82" s="50">
        <f t="shared" si="17"/>
        <v>39818</v>
      </c>
      <c r="W82" s="145">
        <v>3488</v>
      </c>
      <c r="X82" s="146">
        <v>4268</v>
      </c>
      <c r="Y82" s="50">
        <f t="shared" si="7"/>
        <v>7756</v>
      </c>
      <c r="Z82" s="154">
        <f t="shared" si="19"/>
        <v>57750</v>
      </c>
      <c r="AA82" s="153">
        <f t="shared" si="20"/>
        <v>61055</v>
      </c>
      <c r="AB82" s="50">
        <f t="shared" si="10"/>
        <v>118805</v>
      </c>
      <c r="AD82" s="107" t="s">
        <v>218</v>
      </c>
      <c r="AE82" s="154">
        <v>1942</v>
      </c>
      <c r="AF82" s="157">
        <v>1546</v>
      </c>
      <c r="AG82" s="50">
        <f t="shared" si="11"/>
        <v>3488</v>
      </c>
      <c r="AH82" s="154">
        <v>2385</v>
      </c>
      <c r="AI82" s="153">
        <v>1864</v>
      </c>
      <c r="AJ82" s="50">
        <f t="shared" si="12"/>
        <v>4249</v>
      </c>
      <c r="AK82" s="164">
        <v>1080</v>
      </c>
      <c r="AL82" s="153">
        <v>1097</v>
      </c>
      <c r="AM82" s="50">
        <f t="shared" si="13"/>
        <v>2177</v>
      </c>
      <c r="AN82" s="164">
        <f t="shared" si="21"/>
        <v>5407</v>
      </c>
      <c r="AO82" s="153">
        <f t="shared" si="22"/>
        <v>4507</v>
      </c>
      <c r="AP82" s="50">
        <f t="shared" si="23"/>
        <v>9914</v>
      </c>
      <c r="AQ82" s="176"/>
      <c r="AR82" s="177"/>
    </row>
    <row r="83" spans="1:44" ht="18" customHeight="1">
      <c r="A83" s="325"/>
      <c r="B83" s="107" t="s">
        <v>219</v>
      </c>
      <c r="C83" s="166">
        <v>37694</v>
      </c>
      <c r="D83" s="167">
        <v>37875</v>
      </c>
      <c r="E83" s="168">
        <f t="shared" si="0"/>
        <v>75569</v>
      </c>
      <c r="F83" s="166">
        <v>20681</v>
      </c>
      <c r="G83" s="167">
        <v>22255</v>
      </c>
      <c r="H83" s="168">
        <f t="shared" si="1"/>
        <v>42936</v>
      </c>
      <c r="I83" s="166">
        <v>4466</v>
      </c>
      <c r="J83" s="167">
        <v>5144</v>
      </c>
      <c r="K83" s="168">
        <f t="shared" si="2"/>
        <v>9610</v>
      </c>
      <c r="L83" s="166">
        <v>62841</v>
      </c>
      <c r="M83" s="144">
        <f t="shared" si="3"/>
        <v>65274</v>
      </c>
      <c r="N83" s="168">
        <f t="shared" si="4"/>
        <v>128115</v>
      </c>
      <c r="O83" s="306"/>
      <c r="P83" s="107" t="s">
        <v>219</v>
      </c>
      <c r="Q83" s="150">
        <v>35785</v>
      </c>
      <c r="R83" s="151">
        <v>36462</v>
      </c>
      <c r="S83" s="61">
        <f t="shared" si="5"/>
        <v>72247</v>
      </c>
      <c r="T83" s="152">
        <v>18439</v>
      </c>
      <c r="U83" s="151">
        <v>20527</v>
      </c>
      <c r="V83" s="61">
        <f t="shared" si="17"/>
        <v>38966</v>
      </c>
      <c r="W83" s="150">
        <v>3446</v>
      </c>
      <c r="X83" s="151">
        <v>4082</v>
      </c>
      <c r="Y83" s="61">
        <f t="shared" si="7"/>
        <v>7528</v>
      </c>
      <c r="Z83" s="150">
        <f t="shared" si="19"/>
        <v>57670</v>
      </c>
      <c r="AA83" s="151">
        <f t="shared" si="20"/>
        <v>61071</v>
      </c>
      <c r="AB83" s="61">
        <f t="shared" si="10"/>
        <v>118741</v>
      </c>
      <c r="AD83" s="107" t="s">
        <v>219</v>
      </c>
      <c r="AE83" s="150">
        <v>1909</v>
      </c>
      <c r="AF83" s="165">
        <v>1413</v>
      </c>
      <c r="AG83" s="61">
        <f t="shared" si="11"/>
        <v>3322</v>
      </c>
      <c r="AH83" s="150">
        <v>2242</v>
      </c>
      <c r="AI83" s="151">
        <v>1728</v>
      </c>
      <c r="AJ83" s="61">
        <f t="shared" si="12"/>
        <v>3970</v>
      </c>
      <c r="AK83" s="152">
        <v>1020</v>
      </c>
      <c r="AL83" s="151">
        <v>1062</v>
      </c>
      <c r="AM83" s="61">
        <f t="shared" si="13"/>
        <v>2082</v>
      </c>
      <c r="AN83" s="152">
        <f t="shared" si="21"/>
        <v>5171</v>
      </c>
      <c r="AO83" s="151">
        <f t="shared" si="22"/>
        <v>4203</v>
      </c>
      <c r="AP83" s="61">
        <f t="shared" si="23"/>
        <v>9374</v>
      </c>
      <c r="AQ83" s="176"/>
      <c r="AR83" s="177"/>
    </row>
    <row r="84" spans="1:44" ht="18" customHeight="1">
      <c r="A84" s="299" t="s">
        <v>220</v>
      </c>
      <c r="B84" s="106" t="s">
        <v>221</v>
      </c>
      <c r="C84" s="136">
        <v>32973</v>
      </c>
      <c r="D84" s="137">
        <v>33971</v>
      </c>
      <c r="E84" s="112">
        <f aca="true" t="shared" si="24" ref="E84:E119">SUM(C84:D84)</f>
        <v>66944</v>
      </c>
      <c r="F84" s="136">
        <v>15292</v>
      </c>
      <c r="G84" s="137">
        <v>17106</v>
      </c>
      <c r="H84" s="112">
        <f aca="true" t="shared" si="25" ref="H84:H119">SUM(F84:G84)</f>
        <v>32398</v>
      </c>
      <c r="I84" s="136">
        <v>3701</v>
      </c>
      <c r="J84" s="137">
        <v>4572</v>
      </c>
      <c r="K84" s="112">
        <f aca="true" t="shared" si="26" ref="K84:K119">SUM(I84:J84)</f>
        <v>8273</v>
      </c>
      <c r="L84" s="136">
        <v>51966</v>
      </c>
      <c r="M84" s="135">
        <f aca="true" t="shared" si="27" ref="M84:M119">SUM(D84,G84,J84)</f>
        <v>55649</v>
      </c>
      <c r="N84" s="110">
        <f aca="true" t="shared" si="28" ref="N84:N119">SUM(L84:M84)</f>
        <v>107615</v>
      </c>
      <c r="O84" s="306"/>
      <c r="P84" s="106" t="s">
        <v>221</v>
      </c>
      <c r="Q84" s="154">
        <v>31410</v>
      </c>
      <c r="R84" s="146">
        <v>32741</v>
      </c>
      <c r="S84" s="50">
        <f t="shared" si="5"/>
        <v>64151</v>
      </c>
      <c r="T84" s="154">
        <v>13562</v>
      </c>
      <c r="U84" s="146">
        <v>15634</v>
      </c>
      <c r="V84" s="50">
        <f t="shared" si="17"/>
        <v>29196</v>
      </c>
      <c r="W84" s="154">
        <v>2861</v>
      </c>
      <c r="X84" s="146">
        <v>3630</v>
      </c>
      <c r="Y84" s="50">
        <f t="shared" si="7"/>
        <v>6491</v>
      </c>
      <c r="Z84" s="154">
        <f>SUM(Q84,T84,W84)</f>
        <v>47833</v>
      </c>
      <c r="AA84" s="153">
        <f>SUM(R84,U84,X84)</f>
        <v>52005</v>
      </c>
      <c r="AB84" s="50">
        <f>SUM(Z84:AA84)</f>
        <v>99838</v>
      </c>
      <c r="AD84" s="106" t="s">
        <v>221</v>
      </c>
      <c r="AE84" s="145">
        <v>1563</v>
      </c>
      <c r="AF84" s="146">
        <v>1230</v>
      </c>
      <c r="AG84" s="50">
        <f>SUM(AE84:AF84)</f>
        <v>2793</v>
      </c>
      <c r="AH84" s="145">
        <v>1730</v>
      </c>
      <c r="AI84" s="146">
        <v>1472</v>
      </c>
      <c r="AJ84" s="50">
        <f t="shared" si="12"/>
        <v>3202</v>
      </c>
      <c r="AK84" s="145">
        <v>840</v>
      </c>
      <c r="AL84" s="146">
        <v>942</v>
      </c>
      <c r="AM84" s="50">
        <f t="shared" si="13"/>
        <v>1782</v>
      </c>
      <c r="AN84" s="164">
        <f>SUM(AE84,AH84,AK84)</f>
        <v>4133</v>
      </c>
      <c r="AO84" s="153">
        <f>SUM(AF84,AI84,AL84)</f>
        <v>3644</v>
      </c>
      <c r="AP84" s="50">
        <f>SUM(AN84:AO84)</f>
        <v>7777</v>
      </c>
      <c r="AQ84" s="176"/>
      <c r="AR84" s="177"/>
    </row>
    <row r="85" spans="1:44" ht="18" customHeight="1">
      <c r="A85" s="300"/>
      <c r="B85" s="106" t="s">
        <v>222</v>
      </c>
      <c r="C85" s="136">
        <v>32276</v>
      </c>
      <c r="D85" s="137">
        <v>33624</v>
      </c>
      <c r="E85" s="112">
        <f t="shared" si="24"/>
        <v>65900</v>
      </c>
      <c r="F85" s="136">
        <v>15100</v>
      </c>
      <c r="G85" s="137">
        <v>16694</v>
      </c>
      <c r="H85" s="112">
        <f t="shared" si="25"/>
        <v>31794</v>
      </c>
      <c r="I85" s="136">
        <v>3830</v>
      </c>
      <c r="J85" s="137">
        <v>4619</v>
      </c>
      <c r="K85" s="112">
        <f t="shared" si="26"/>
        <v>8449</v>
      </c>
      <c r="L85" s="136">
        <v>51206</v>
      </c>
      <c r="M85" s="135">
        <f t="shared" si="27"/>
        <v>54937</v>
      </c>
      <c r="N85" s="110">
        <f t="shared" si="28"/>
        <v>106143</v>
      </c>
      <c r="O85" s="306"/>
      <c r="P85" s="106" t="s">
        <v>222</v>
      </c>
      <c r="Q85" s="154">
        <v>30758</v>
      </c>
      <c r="R85" s="146">
        <v>32313</v>
      </c>
      <c r="S85" s="50">
        <f t="shared" si="5"/>
        <v>63071</v>
      </c>
      <c r="T85" s="154">
        <v>13359</v>
      </c>
      <c r="U85" s="146">
        <v>15209</v>
      </c>
      <c r="V85" s="50">
        <f t="shared" si="17"/>
        <v>28568</v>
      </c>
      <c r="W85" s="154">
        <v>3038</v>
      </c>
      <c r="X85" s="146">
        <v>3669</v>
      </c>
      <c r="Y85" s="50">
        <f t="shared" si="7"/>
        <v>6707</v>
      </c>
      <c r="Z85" s="154">
        <f aca="true" t="shared" si="29" ref="Z85:Z119">SUM(Q85,T85,W85)</f>
        <v>47155</v>
      </c>
      <c r="AA85" s="153">
        <f aca="true" t="shared" si="30" ref="AA85:AA119">SUM(R85,U85,X85)</f>
        <v>51191</v>
      </c>
      <c r="AB85" s="50">
        <f aca="true" t="shared" si="31" ref="AB85:AB119">SUM(Z85:AA85)</f>
        <v>98346</v>
      </c>
      <c r="AD85" s="106" t="s">
        <v>222</v>
      </c>
      <c r="AE85" s="145">
        <v>1518</v>
      </c>
      <c r="AF85" s="146">
        <v>1311</v>
      </c>
      <c r="AG85" s="50">
        <f aca="true" t="shared" si="32" ref="AG85:AG119">SUM(AE85:AF85)</f>
        <v>2829</v>
      </c>
      <c r="AH85" s="145">
        <v>1741</v>
      </c>
      <c r="AI85" s="146">
        <v>1485</v>
      </c>
      <c r="AJ85" s="50">
        <f aca="true" t="shared" si="33" ref="AJ85:AJ119">SUM(AH85:AI85)</f>
        <v>3226</v>
      </c>
      <c r="AK85" s="145">
        <v>792</v>
      </c>
      <c r="AL85" s="146">
        <v>950</v>
      </c>
      <c r="AM85" s="50">
        <f t="shared" si="13"/>
        <v>1742</v>
      </c>
      <c r="AN85" s="164">
        <f aca="true" t="shared" si="34" ref="AN85:AN119">SUM(AE85,AH85,AK85)</f>
        <v>4051</v>
      </c>
      <c r="AO85" s="153">
        <f aca="true" t="shared" si="35" ref="AO85:AO119">SUM(AF85,AI85,AL85)</f>
        <v>3746</v>
      </c>
      <c r="AP85" s="50">
        <f aca="true" t="shared" si="36" ref="AP85:AP119">SUM(AN85:AO85)</f>
        <v>7797</v>
      </c>
      <c r="AQ85" s="176"/>
      <c r="AR85" s="177"/>
    </row>
    <row r="86" spans="1:44" ht="18" customHeight="1">
      <c r="A86" s="300"/>
      <c r="B86" s="106" t="s">
        <v>223</v>
      </c>
      <c r="C86" s="136">
        <v>30642</v>
      </c>
      <c r="D86" s="137">
        <v>32061</v>
      </c>
      <c r="E86" s="112">
        <f t="shared" si="24"/>
        <v>62703</v>
      </c>
      <c r="F86" s="136">
        <v>13798</v>
      </c>
      <c r="G86" s="137">
        <v>15583</v>
      </c>
      <c r="H86" s="112">
        <f t="shared" si="25"/>
        <v>29381</v>
      </c>
      <c r="I86" s="136">
        <v>3555</v>
      </c>
      <c r="J86" s="137">
        <v>4303</v>
      </c>
      <c r="K86" s="112">
        <f t="shared" si="26"/>
        <v>7858</v>
      </c>
      <c r="L86" s="136">
        <v>47995</v>
      </c>
      <c r="M86" s="135">
        <f t="shared" si="27"/>
        <v>51947</v>
      </c>
      <c r="N86" s="110">
        <f t="shared" si="28"/>
        <v>99942</v>
      </c>
      <c r="O86" s="306"/>
      <c r="P86" s="106" t="s">
        <v>223</v>
      </c>
      <c r="Q86" s="154">
        <v>29134</v>
      </c>
      <c r="R86" s="146">
        <v>30906</v>
      </c>
      <c r="S86" s="50">
        <f t="shared" si="5"/>
        <v>60040</v>
      </c>
      <c r="T86" s="154">
        <v>12257</v>
      </c>
      <c r="U86" s="146">
        <v>14236</v>
      </c>
      <c r="V86" s="50">
        <f t="shared" si="17"/>
        <v>26493</v>
      </c>
      <c r="W86" s="154">
        <v>2795</v>
      </c>
      <c r="X86" s="146">
        <v>3458</v>
      </c>
      <c r="Y86" s="50">
        <f aca="true" t="shared" si="37" ref="Y86:Y119">SUM(W86:X86)</f>
        <v>6253</v>
      </c>
      <c r="Z86" s="154">
        <f t="shared" si="29"/>
        <v>44186</v>
      </c>
      <c r="AA86" s="153">
        <f t="shared" si="30"/>
        <v>48600</v>
      </c>
      <c r="AB86" s="50">
        <f t="shared" si="31"/>
        <v>92786</v>
      </c>
      <c r="AD86" s="106" t="s">
        <v>223</v>
      </c>
      <c r="AE86" s="145">
        <v>1508</v>
      </c>
      <c r="AF86" s="146">
        <v>1155</v>
      </c>
      <c r="AG86" s="50">
        <f t="shared" si="32"/>
        <v>2663</v>
      </c>
      <c r="AH86" s="145">
        <v>1541</v>
      </c>
      <c r="AI86" s="146">
        <v>1347</v>
      </c>
      <c r="AJ86" s="50">
        <f t="shared" si="33"/>
        <v>2888</v>
      </c>
      <c r="AK86" s="145">
        <v>760</v>
      </c>
      <c r="AL86" s="146">
        <v>845</v>
      </c>
      <c r="AM86" s="50">
        <f aca="true" t="shared" si="38" ref="AM86:AM119">SUM(AK86:AL86)</f>
        <v>1605</v>
      </c>
      <c r="AN86" s="164">
        <f t="shared" si="34"/>
        <v>3809</v>
      </c>
      <c r="AO86" s="153">
        <f t="shared" si="35"/>
        <v>3347</v>
      </c>
      <c r="AP86" s="50">
        <f t="shared" si="36"/>
        <v>7156</v>
      </c>
      <c r="AQ86" s="176"/>
      <c r="AR86" s="177"/>
    </row>
    <row r="87" spans="1:44" ht="18" customHeight="1">
      <c r="A87" s="300"/>
      <c r="B87" s="106" t="s">
        <v>224</v>
      </c>
      <c r="C87" s="136">
        <v>26511</v>
      </c>
      <c r="D87" s="137">
        <v>27998</v>
      </c>
      <c r="E87" s="112">
        <f t="shared" si="24"/>
        <v>54509</v>
      </c>
      <c r="F87" s="136">
        <v>12034</v>
      </c>
      <c r="G87" s="137">
        <v>13743</v>
      </c>
      <c r="H87" s="112">
        <f t="shared" si="25"/>
        <v>25777</v>
      </c>
      <c r="I87" s="136">
        <v>3219</v>
      </c>
      <c r="J87" s="137">
        <v>3862</v>
      </c>
      <c r="K87" s="112">
        <f t="shared" si="26"/>
        <v>7081</v>
      </c>
      <c r="L87" s="136">
        <v>41764</v>
      </c>
      <c r="M87" s="135">
        <f t="shared" si="27"/>
        <v>45603</v>
      </c>
      <c r="N87" s="110">
        <f t="shared" si="28"/>
        <v>87367</v>
      </c>
      <c r="O87" s="306"/>
      <c r="P87" s="106" t="s">
        <v>224</v>
      </c>
      <c r="Q87" s="154">
        <v>25202</v>
      </c>
      <c r="R87" s="146">
        <v>26855</v>
      </c>
      <c r="S87" s="50">
        <f aca="true" t="shared" si="39" ref="S87:S119">SUM(Q87:R87)</f>
        <v>52057</v>
      </c>
      <c r="T87" s="154">
        <v>10612</v>
      </c>
      <c r="U87" s="146">
        <v>12426</v>
      </c>
      <c r="V87" s="50">
        <f t="shared" si="17"/>
        <v>23038</v>
      </c>
      <c r="W87" s="154">
        <v>2497</v>
      </c>
      <c r="X87" s="146">
        <v>3067</v>
      </c>
      <c r="Y87" s="50">
        <f t="shared" si="37"/>
        <v>5564</v>
      </c>
      <c r="Z87" s="154">
        <f t="shared" si="29"/>
        <v>38311</v>
      </c>
      <c r="AA87" s="153">
        <f t="shared" si="30"/>
        <v>42348</v>
      </c>
      <c r="AB87" s="50">
        <f t="shared" si="31"/>
        <v>80659</v>
      </c>
      <c r="AD87" s="106" t="s">
        <v>224</v>
      </c>
      <c r="AE87" s="145">
        <v>1309</v>
      </c>
      <c r="AF87" s="146">
        <v>1143</v>
      </c>
      <c r="AG87" s="50">
        <f t="shared" si="32"/>
        <v>2452</v>
      </c>
      <c r="AH87" s="145">
        <v>1422</v>
      </c>
      <c r="AI87" s="146">
        <v>1317</v>
      </c>
      <c r="AJ87" s="50">
        <f t="shared" si="33"/>
        <v>2739</v>
      </c>
      <c r="AK87" s="145">
        <v>722</v>
      </c>
      <c r="AL87" s="146">
        <v>795</v>
      </c>
      <c r="AM87" s="50">
        <f t="shared" si="38"/>
        <v>1517</v>
      </c>
      <c r="AN87" s="164">
        <f t="shared" si="34"/>
        <v>3453</v>
      </c>
      <c r="AO87" s="153">
        <f t="shared" si="35"/>
        <v>3255</v>
      </c>
      <c r="AP87" s="50">
        <f t="shared" si="36"/>
        <v>6708</v>
      </c>
      <c r="AQ87" s="176"/>
      <c r="AR87" s="177"/>
    </row>
    <row r="88" spans="1:44" ht="18" customHeight="1">
      <c r="A88" s="300"/>
      <c r="B88" s="106" t="s">
        <v>225</v>
      </c>
      <c r="C88" s="136">
        <v>23510</v>
      </c>
      <c r="D88" s="137">
        <v>25523</v>
      </c>
      <c r="E88" s="112">
        <f t="shared" si="24"/>
        <v>49033</v>
      </c>
      <c r="F88" s="136">
        <v>10985</v>
      </c>
      <c r="G88" s="137">
        <v>12853</v>
      </c>
      <c r="H88" s="112">
        <f t="shared" si="25"/>
        <v>23838</v>
      </c>
      <c r="I88" s="136">
        <v>2706</v>
      </c>
      <c r="J88" s="137">
        <v>3391</v>
      </c>
      <c r="K88" s="112">
        <f t="shared" si="26"/>
        <v>6097</v>
      </c>
      <c r="L88" s="136">
        <v>37201</v>
      </c>
      <c r="M88" s="135">
        <f t="shared" si="27"/>
        <v>41767</v>
      </c>
      <c r="N88" s="110">
        <f t="shared" si="28"/>
        <v>78968</v>
      </c>
      <c r="O88" s="306"/>
      <c r="P88" s="106" t="s">
        <v>225</v>
      </c>
      <c r="Q88" s="154">
        <v>22284</v>
      </c>
      <c r="R88" s="146">
        <v>24523</v>
      </c>
      <c r="S88" s="50">
        <f t="shared" si="39"/>
        <v>46807</v>
      </c>
      <c r="T88" s="154">
        <v>9621</v>
      </c>
      <c r="U88" s="146">
        <v>11605</v>
      </c>
      <c r="V88" s="50">
        <f t="shared" si="17"/>
        <v>21226</v>
      </c>
      <c r="W88" s="154">
        <v>2083</v>
      </c>
      <c r="X88" s="146">
        <v>2679</v>
      </c>
      <c r="Y88" s="50">
        <f t="shared" si="37"/>
        <v>4762</v>
      </c>
      <c r="Z88" s="154">
        <f t="shared" si="29"/>
        <v>33988</v>
      </c>
      <c r="AA88" s="153">
        <f t="shared" si="30"/>
        <v>38807</v>
      </c>
      <c r="AB88" s="50">
        <f t="shared" si="31"/>
        <v>72795</v>
      </c>
      <c r="AD88" s="106" t="s">
        <v>225</v>
      </c>
      <c r="AE88" s="145">
        <v>1226</v>
      </c>
      <c r="AF88" s="146">
        <v>1000</v>
      </c>
      <c r="AG88" s="50">
        <f t="shared" si="32"/>
        <v>2226</v>
      </c>
      <c r="AH88" s="145">
        <v>1364</v>
      </c>
      <c r="AI88" s="146">
        <v>1248</v>
      </c>
      <c r="AJ88" s="50">
        <f t="shared" si="33"/>
        <v>2612</v>
      </c>
      <c r="AK88" s="145">
        <v>623</v>
      </c>
      <c r="AL88" s="146">
        <v>712</v>
      </c>
      <c r="AM88" s="50">
        <f t="shared" si="38"/>
        <v>1335</v>
      </c>
      <c r="AN88" s="164">
        <f t="shared" si="34"/>
        <v>3213</v>
      </c>
      <c r="AO88" s="153">
        <f t="shared" si="35"/>
        <v>2960</v>
      </c>
      <c r="AP88" s="50">
        <f t="shared" si="36"/>
        <v>6173</v>
      </c>
      <c r="AQ88" s="176"/>
      <c r="AR88" s="177"/>
    </row>
    <row r="89" spans="1:44" ht="18" customHeight="1">
      <c r="A89" s="300"/>
      <c r="B89" s="106" t="s">
        <v>226</v>
      </c>
      <c r="C89" s="136">
        <v>25361</v>
      </c>
      <c r="D89" s="137">
        <v>28212</v>
      </c>
      <c r="E89" s="112">
        <f t="shared" si="24"/>
        <v>53573</v>
      </c>
      <c r="F89" s="136">
        <v>12167</v>
      </c>
      <c r="G89" s="137">
        <v>14432</v>
      </c>
      <c r="H89" s="112">
        <f t="shared" si="25"/>
        <v>26599</v>
      </c>
      <c r="I89" s="136">
        <v>3103</v>
      </c>
      <c r="J89" s="137">
        <v>3958</v>
      </c>
      <c r="K89" s="112">
        <f t="shared" si="26"/>
        <v>7061</v>
      </c>
      <c r="L89" s="136">
        <v>40631</v>
      </c>
      <c r="M89" s="135">
        <f t="shared" si="27"/>
        <v>46602</v>
      </c>
      <c r="N89" s="110">
        <f t="shared" si="28"/>
        <v>87233</v>
      </c>
      <c r="O89" s="306"/>
      <c r="P89" s="106" t="s">
        <v>226</v>
      </c>
      <c r="Q89" s="154">
        <v>24149</v>
      </c>
      <c r="R89" s="146">
        <v>27022</v>
      </c>
      <c r="S89" s="50">
        <f t="shared" si="39"/>
        <v>51171</v>
      </c>
      <c r="T89" s="154">
        <v>10658</v>
      </c>
      <c r="U89" s="146">
        <v>12930</v>
      </c>
      <c r="V89" s="50">
        <f t="shared" si="17"/>
        <v>23588</v>
      </c>
      <c r="W89" s="154">
        <v>2406</v>
      </c>
      <c r="X89" s="146">
        <v>3095</v>
      </c>
      <c r="Y89" s="50">
        <f t="shared" si="37"/>
        <v>5501</v>
      </c>
      <c r="Z89" s="154">
        <f t="shared" si="29"/>
        <v>37213</v>
      </c>
      <c r="AA89" s="153">
        <f t="shared" si="30"/>
        <v>43047</v>
      </c>
      <c r="AB89" s="50">
        <f t="shared" si="31"/>
        <v>80260</v>
      </c>
      <c r="AD89" s="106" t="s">
        <v>226</v>
      </c>
      <c r="AE89" s="145">
        <v>1212</v>
      </c>
      <c r="AF89" s="146">
        <v>1190</v>
      </c>
      <c r="AG89" s="50">
        <f t="shared" si="32"/>
        <v>2402</v>
      </c>
      <c r="AH89" s="145">
        <v>1509</v>
      </c>
      <c r="AI89" s="146">
        <v>1502</v>
      </c>
      <c r="AJ89" s="50">
        <f t="shared" si="33"/>
        <v>3011</v>
      </c>
      <c r="AK89" s="145">
        <v>697</v>
      </c>
      <c r="AL89" s="146">
        <v>863</v>
      </c>
      <c r="AM89" s="50">
        <f t="shared" si="38"/>
        <v>1560</v>
      </c>
      <c r="AN89" s="164">
        <f t="shared" si="34"/>
        <v>3418</v>
      </c>
      <c r="AO89" s="153">
        <f t="shared" si="35"/>
        <v>3555</v>
      </c>
      <c r="AP89" s="50">
        <f t="shared" si="36"/>
        <v>6973</v>
      </c>
      <c r="AQ89" s="176"/>
      <c r="AR89" s="177"/>
    </row>
    <row r="90" spans="1:44" ht="18" customHeight="1">
      <c r="A90" s="300"/>
      <c r="B90" s="106" t="s">
        <v>227</v>
      </c>
      <c r="C90" s="136">
        <v>27202</v>
      </c>
      <c r="D90" s="137">
        <v>30874</v>
      </c>
      <c r="E90" s="112">
        <f t="shared" si="24"/>
        <v>58076</v>
      </c>
      <c r="F90" s="136">
        <v>12775</v>
      </c>
      <c r="G90" s="137">
        <v>15628</v>
      </c>
      <c r="H90" s="112">
        <f t="shared" si="25"/>
        <v>28403</v>
      </c>
      <c r="I90" s="136">
        <v>3015</v>
      </c>
      <c r="J90" s="137">
        <v>3980</v>
      </c>
      <c r="K90" s="112">
        <f t="shared" si="26"/>
        <v>6995</v>
      </c>
      <c r="L90" s="136">
        <v>42992</v>
      </c>
      <c r="M90" s="135">
        <f t="shared" si="27"/>
        <v>50482</v>
      </c>
      <c r="N90" s="110">
        <f t="shared" si="28"/>
        <v>93474</v>
      </c>
      <c r="O90" s="306"/>
      <c r="P90" s="106" t="s">
        <v>227</v>
      </c>
      <c r="Q90" s="154">
        <v>26060</v>
      </c>
      <c r="R90" s="146">
        <v>29905</v>
      </c>
      <c r="S90" s="50">
        <f t="shared" si="39"/>
        <v>55965</v>
      </c>
      <c r="T90" s="154">
        <v>11351</v>
      </c>
      <c r="U90" s="146">
        <v>14125</v>
      </c>
      <c r="V90" s="50">
        <f t="shared" si="17"/>
        <v>25476</v>
      </c>
      <c r="W90" s="154">
        <v>2376</v>
      </c>
      <c r="X90" s="146">
        <v>3208</v>
      </c>
      <c r="Y90" s="50">
        <f t="shared" si="37"/>
        <v>5584</v>
      </c>
      <c r="Z90" s="154">
        <f t="shared" si="29"/>
        <v>39787</v>
      </c>
      <c r="AA90" s="153">
        <f t="shared" si="30"/>
        <v>47238</v>
      </c>
      <c r="AB90" s="50">
        <f t="shared" si="31"/>
        <v>87025</v>
      </c>
      <c r="AD90" s="106" t="s">
        <v>227</v>
      </c>
      <c r="AE90" s="145">
        <v>1142</v>
      </c>
      <c r="AF90" s="146">
        <v>969</v>
      </c>
      <c r="AG90" s="50">
        <f t="shared" si="32"/>
        <v>2111</v>
      </c>
      <c r="AH90" s="145">
        <v>1424</v>
      </c>
      <c r="AI90" s="146">
        <v>1503</v>
      </c>
      <c r="AJ90" s="50">
        <f t="shared" si="33"/>
        <v>2927</v>
      </c>
      <c r="AK90" s="145">
        <v>639</v>
      </c>
      <c r="AL90" s="146">
        <v>772</v>
      </c>
      <c r="AM90" s="50">
        <f t="shared" si="38"/>
        <v>1411</v>
      </c>
      <c r="AN90" s="164">
        <f t="shared" si="34"/>
        <v>3205</v>
      </c>
      <c r="AO90" s="153">
        <f t="shared" si="35"/>
        <v>3244</v>
      </c>
      <c r="AP90" s="50">
        <f t="shared" si="36"/>
        <v>6449</v>
      </c>
      <c r="AQ90" s="176"/>
      <c r="AR90" s="177"/>
    </row>
    <row r="91" spans="1:44" ht="18" customHeight="1">
      <c r="A91" s="300"/>
      <c r="B91" s="106" t="s">
        <v>228</v>
      </c>
      <c r="C91" s="136">
        <v>27606</v>
      </c>
      <c r="D91" s="137">
        <v>31225</v>
      </c>
      <c r="E91" s="112">
        <f t="shared" si="24"/>
        <v>58831</v>
      </c>
      <c r="F91" s="136">
        <v>12279</v>
      </c>
      <c r="G91" s="137">
        <v>15634</v>
      </c>
      <c r="H91" s="112">
        <f t="shared" si="25"/>
        <v>27913</v>
      </c>
      <c r="I91" s="136">
        <v>2975</v>
      </c>
      <c r="J91" s="137">
        <v>3889</v>
      </c>
      <c r="K91" s="112">
        <f t="shared" si="26"/>
        <v>6864</v>
      </c>
      <c r="L91" s="136">
        <v>42860</v>
      </c>
      <c r="M91" s="135">
        <f t="shared" si="27"/>
        <v>50748</v>
      </c>
      <c r="N91" s="110">
        <f t="shared" si="28"/>
        <v>93608</v>
      </c>
      <c r="O91" s="306"/>
      <c r="P91" s="106" t="s">
        <v>228</v>
      </c>
      <c r="Q91" s="154">
        <v>26506</v>
      </c>
      <c r="R91" s="146">
        <v>30268</v>
      </c>
      <c r="S91" s="50">
        <f t="shared" si="39"/>
        <v>56774</v>
      </c>
      <c r="T91" s="154">
        <v>11027</v>
      </c>
      <c r="U91" s="146">
        <v>14167</v>
      </c>
      <c r="V91" s="50">
        <f t="shared" si="17"/>
        <v>25194</v>
      </c>
      <c r="W91" s="154">
        <v>2367</v>
      </c>
      <c r="X91" s="146">
        <v>3136</v>
      </c>
      <c r="Y91" s="50">
        <f t="shared" si="37"/>
        <v>5503</v>
      </c>
      <c r="Z91" s="154">
        <f t="shared" si="29"/>
        <v>39900</v>
      </c>
      <c r="AA91" s="153">
        <f t="shared" si="30"/>
        <v>47571</v>
      </c>
      <c r="AB91" s="50">
        <f t="shared" si="31"/>
        <v>87471</v>
      </c>
      <c r="AD91" s="106" t="s">
        <v>228</v>
      </c>
      <c r="AE91" s="145">
        <v>1100</v>
      </c>
      <c r="AF91" s="146">
        <v>957</v>
      </c>
      <c r="AG91" s="50">
        <f t="shared" si="32"/>
        <v>2057</v>
      </c>
      <c r="AH91" s="145">
        <v>1252</v>
      </c>
      <c r="AI91" s="146">
        <v>1467</v>
      </c>
      <c r="AJ91" s="50">
        <f t="shared" si="33"/>
        <v>2719</v>
      </c>
      <c r="AK91" s="145">
        <v>608</v>
      </c>
      <c r="AL91" s="146">
        <v>753</v>
      </c>
      <c r="AM91" s="50">
        <f t="shared" si="38"/>
        <v>1361</v>
      </c>
      <c r="AN91" s="164">
        <f t="shared" si="34"/>
        <v>2960</v>
      </c>
      <c r="AO91" s="153">
        <f t="shared" si="35"/>
        <v>3177</v>
      </c>
      <c r="AP91" s="50">
        <f t="shared" si="36"/>
        <v>6137</v>
      </c>
      <c r="AQ91" s="176"/>
      <c r="AR91" s="177"/>
    </row>
    <row r="92" spans="1:44" ht="18" customHeight="1">
      <c r="A92" s="300"/>
      <c r="B92" s="106" t="s">
        <v>229</v>
      </c>
      <c r="C92" s="136">
        <v>26172</v>
      </c>
      <c r="D92" s="137">
        <v>29806</v>
      </c>
      <c r="E92" s="112">
        <f t="shared" si="24"/>
        <v>55978</v>
      </c>
      <c r="F92" s="136">
        <v>11723</v>
      </c>
      <c r="G92" s="137">
        <v>14621</v>
      </c>
      <c r="H92" s="112">
        <f t="shared" si="25"/>
        <v>26344</v>
      </c>
      <c r="I92" s="136">
        <v>2780</v>
      </c>
      <c r="J92" s="137">
        <v>3693</v>
      </c>
      <c r="K92" s="112">
        <f t="shared" si="26"/>
        <v>6473</v>
      </c>
      <c r="L92" s="136">
        <v>40675</v>
      </c>
      <c r="M92" s="135">
        <f t="shared" si="27"/>
        <v>48120</v>
      </c>
      <c r="N92" s="110">
        <f t="shared" si="28"/>
        <v>88795</v>
      </c>
      <c r="O92" s="306"/>
      <c r="P92" s="106" t="s">
        <v>229</v>
      </c>
      <c r="Q92" s="154">
        <v>25186</v>
      </c>
      <c r="R92" s="146">
        <v>28911</v>
      </c>
      <c r="S92" s="50">
        <f t="shared" si="39"/>
        <v>54097</v>
      </c>
      <c r="T92" s="154">
        <v>10452</v>
      </c>
      <c r="U92" s="146">
        <v>13264</v>
      </c>
      <c r="V92" s="50">
        <f t="shared" si="17"/>
        <v>23716</v>
      </c>
      <c r="W92" s="154">
        <v>2223</v>
      </c>
      <c r="X92" s="146">
        <v>3018</v>
      </c>
      <c r="Y92" s="50">
        <f t="shared" si="37"/>
        <v>5241</v>
      </c>
      <c r="Z92" s="154">
        <f t="shared" si="29"/>
        <v>37861</v>
      </c>
      <c r="AA92" s="153">
        <f t="shared" si="30"/>
        <v>45193</v>
      </c>
      <c r="AB92" s="50">
        <f t="shared" si="31"/>
        <v>83054</v>
      </c>
      <c r="AD92" s="106" t="s">
        <v>229</v>
      </c>
      <c r="AE92" s="145">
        <v>986</v>
      </c>
      <c r="AF92" s="146">
        <v>895</v>
      </c>
      <c r="AG92" s="50">
        <f t="shared" si="32"/>
        <v>1881</v>
      </c>
      <c r="AH92" s="145">
        <v>1271</v>
      </c>
      <c r="AI92" s="146">
        <v>1357</v>
      </c>
      <c r="AJ92" s="50">
        <f t="shared" si="33"/>
        <v>2628</v>
      </c>
      <c r="AK92" s="145">
        <v>557</v>
      </c>
      <c r="AL92" s="146">
        <v>675</v>
      </c>
      <c r="AM92" s="50">
        <f t="shared" si="38"/>
        <v>1232</v>
      </c>
      <c r="AN92" s="164">
        <f t="shared" si="34"/>
        <v>2814</v>
      </c>
      <c r="AO92" s="153">
        <f t="shared" si="35"/>
        <v>2927</v>
      </c>
      <c r="AP92" s="50">
        <f t="shared" si="36"/>
        <v>5741</v>
      </c>
      <c r="AQ92" s="176"/>
      <c r="AR92" s="177"/>
    </row>
    <row r="93" spans="1:44" ht="18" customHeight="1">
      <c r="A93" s="300"/>
      <c r="B93" s="106" t="s">
        <v>230</v>
      </c>
      <c r="C93" s="136">
        <v>24439</v>
      </c>
      <c r="D93" s="137">
        <v>28844</v>
      </c>
      <c r="E93" s="112">
        <f t="shared" si="24"/>
        <v>53283</v>
      </c>
      <c r="F93" s="136">
        <v>11016</v>
      </c>
      <c r="G93" s="137">
        <v>14388</v>
      </c>
      <c r="H93" s="112">
        <f t="shared" si="25"/>
        <v>25404</v>
      </c>
      <c r="I93" s="136">
        <v>2722</v>
      </c>
      <c r="J93" s="137">
        <v>3730</v>
      </c>
      <c r="K93" s="112">
        <f t="shared" si="26"/>
        <v>6452</v>
      </c>
      <c r="L93" s="136">
        <v>38177</v>
      </c>
      <c r="M93" s="135">
        <f t="shared" si="27"/>
        <v>46962</v>
      </c>
      <c r="N93" s="110">
        <f t="shared" si="28"/>
        <v>85139</v>
      </c>
      <c r="O93" s="306"/>
      <c r="P93" s="106" t="s">
        <v>230</v>
      </c>
      <c r="Q93" s="154">
        <v>23528</v>
      </c>
      <c r="R93" s="146">
        <v>28009</v>
      </c>
      <c r="S93" s="50">
        <f t="shared" si="39"/>
        <v>51537</v>
      </c>
      <c r="T93" s="154">
        <v>9861</v>
      </c>
      <c r="U93" s="146">
        <v>13057</v>
      </c>
      <c r="V93" s="50">
        <f t="shared" si="17"/>
        <v>22918</v>
      </c>
      <c r="W93" s="154">
        <v>2207</v>
      </c>
      <c r="X93" s="146">
        <v>3000</v>
      </c>
      <c r="Y93" s="50">
        <f t="shared" si="37"/>
        <v>5207</v>
      </c>
      <c r="Z93" s="154">
        <f t="shared" si="29"/>
        <v>35596</v>
      </c>
      <c r="AA93" s="153">
        <f t="shared" si="30"/>
        <v>44066</v>
      </c>
      <c r="AB93" s="50">
        <f t="shared" si="31"/>
        <v>79662</v>
      </c>
      <c r="AD93" s="106" t="s">
        <v>230</v>
      </c>
      <c r="AE93" s="145">
        <v>911</v>
      </c>
      <c r="AF93" s="146">
        <v>835</v>
      </c>
      <c r="AG93" s="50">
        <f t="shared" si="32"/>
        <v>1746</v>
      </c>
      <c r="AH93" s="145">
        <v>1155</v>
      </c>
      <c r="AI93" s="146">
        <v>1331</v>
      </c>
      <c r="AJ93" s="50">
        <f t="shared" si="33"/>
        <v>2486</v>
      </c>
      <c r="AK93" s="145">
        <v>515</v>
      </c>
      <c r="AL93" s="146">
        <v>730</v>
      </c>
      <c r="AM93" s="50">
        <f t="shared" si="38"/>
        <v>1245</v>
      </c>
      <c r="AN93" s="164">
        <f t="shared" si="34"/>
        <v>2581</v>
      </c>
      <c r="AO93" s="153">
        <f t="shared" si="35"/>
        <v>2896</v>
      </c>
      <c r="AP93" s="50">
        <f t="shared" si="36"/>
        <v>5477</v>
      </c>
      <c r="AQ93" s="176"/>
      <c r="AR93" s="177"/>
    </row>
    <row r="94" spans="1:44" ht="18" customHeight="1">
      <c r="A94" s="300"/>
      <c r="B94" s="106" t="s">
        <v>231</v>
      </c>
      <c r="C94" s="136">
        <v>23556</v>
      </c>
      <c r="D94" s="137">
        <v>28361</v>
      </c>
      <c r="E94" s="112">
        <f t="shared" si="24"/>
        <v>51917</v>
      </c>
      <c r="F94" s="136">
        <v>10400</v>
      </c>
      <c r="G94" s="137">
        <v>14058</v>
      </c>
      <c r="H94" s="112">
        <f t="shared" si="25"/>
        <v>24458</v>
      </c>
      <c r="I94" s="136">
        <v>2570</v>
      </c>
      <c r="J94" s="137">
        <v>3751</v>
      </c>
      <c r="K94" s="112">
        <f t="shared" si="26"/>
        <v>6321</v>
      </c>
      <c r="L94" s="136">
        <v>36526</v>
      </c>
      <c r="M94" s="135">
        <f t="shared" si="27"/>
        <v>46170</v>
      </c>
      <c r="N94" s="110">
        <f t="shared" si="28"/>
        <v>82696</v>
      </c>
      <c r="O94" s="306"/>
      <c r="P94" s="106" t="s">
        <v>231</v>
      </c>
      <c r="Q94" s="154">
        <v>22683</v>
      </c>
      <c r="R94" s="146">
        <v>27605</v>
      </c>
      <c r="S94" s="50">
        <f t="shared" si="39"/>
        <v>50288</v>
      </c>
      <c r="T94" s="154">
        <v>9288</v>
      </c>
      <c r="U94" s="146">
        <v>12709</v>
      </c>
      <c r="V94" s="50">
        <f t="shared" si="17"/>
        <v>21997</v>
      </c>
      <c r="W94" s="154">
        <v>2087</v>
      </c>
      <c r="X94" s="146">
        <v>3084</v>
      </c>
      <c r="Y94" s="50">
        <f t="shared" si="37"/>
        <v>5171</v>
      </c>
      <c r="Z94" s="154">
        <f t="shared" si="29"/>
        <v>34058</v>
      </c>
      <c r="AA94" s="153">
        <f t="shared" si="30"/>
        <v>43398</v>
      </c>
      <c r="AB94" s="50">
        <f t="shared" si="31"/>
        <v>77456</v>
      </c>
      <c r="AD94" s="106" t="s">
        <v>231</v>
      </c>
      <c r="AE94" s="145">
        <v>873</v>
      </c>
      <c r="AF94" s="146">
        <v>756</v>
      </c>
      <c r="AG94" s="50">
        <f t="shared" si="32"/>
        <v>1629</v>
      </c>
      <c r="AH94" s="145">
        <v>1112</v>
      </c>
      <c r="AI94" s="146">
        <v>1349</v>
      </c>
      <c r="AJ94" s="50">
        <f t="shared" si="33"/>
        <v>2461</v>
      </c>
      <c r="AK94" s="145">
        <v>483</v>
      </c>
      <c r="AL94" s="146">
        <v>667</v>
      </c>
      <c r="AM94" s="50">
        <f t="shared" si="38"/>
        <v>1150</v>
      </c>
      <c r="AN94" s="164">
        <f t="shared" si="34"/>
        <v>2468</v>
      </c>
      <c r="AO94" s="153">
        <f t="shared" si="35"/>
        <v>2772</v>
      </c>
      <c r="AP94" s="50">
        <f t="shared" si="36"/>
        <v>5240</v>
      </c>
      <c r="AQ94" s="176"/>
      <c r="AR94" s="177"/>
    </row>
    <row r="95" spans="1:44" ht="18" customHeight="1">
      <c r="A95" s="300"/>
      <c r="B95" s="106" t="s">
        <v>232</v>
      </c>
      <c r="C95" s="136">
        <v>22903</v>
      </c>
      <c r="D95" s="137">
        <v>28458</v>
      </c>
      <c r="E95" s="112">
        <f t="shared" si="24"/>
        <v>51361</v>
      </c>
      <c r="F95" s="136">
        <v>10397</v>
      </c>
      <c r="G95" s="137">
        <v>14307</v>
      </c>
      <c r="H95" s="112">
        <f t="shared" si="25"/>
        <v>24704</v>
      </c>
      <c r="I95" s="136">
        <v>2546</v>
      </c>
      <c r="J95" s="137">
        <v>3656</v>
      </c>
      <c r="K95" s="112">
        <f t="shared" si="26"/>
        <v>6202</v>
      </c>
      <c r="L95" s="136">
        <v>35846</v>
      </c>
      <c r="M95" s="135">
        <f t="shared" si="27"/>
        <v>46421</v>
      </c>
      <c r="N95" s="110">
        <f t="shared" si="28"/>
        <v>82267</v>
      </c>
      <c r="O95" s="306"/>
      <c r="P95" s="106" t="s">
        <v>232</v>
      </c>
      <c r="Q95" s="154">
        <v>22137</v>
      </c>
      <c r="R95" s="146">
        <v>27686</v>
      </c>
      <c r="S95" s="50">
        <f t="shared" si="39"/>
        <v>49823</v>
      </c>
      <c r="T95" s="154">
        <v>9339</v>
      </c>
      <c r="U95" s="146">
        <v>12942</v>
      </c>
      <c r="V95" s="50">
        <f t="shared" si="17"/>
        <v>22281</v>
      </c>
      <c r="W95" s="154">
        <v>2081</v>
      </c>
      <c r="X95" s="146">
        <v>3042</v>
      </c>
      <c r="Y95" s="50">
        <f t="shared" si="37"/>
        <v>5123</v>
      </c>
      <c r="Z95" s="154">
        <f t="shared" si="29"/>
        <v>33557</v>
      </c>
      <c r="AA95" s="153">
        <f t="shared" si="30"/>
        <v>43670</v>
      </c>
      <c r="AB95" s="50">
        <f t="shared" si="31"/>
        <v>77227</v>
      </c>
      <c r="AD95" s="106" t="s">
        <v>232</v>
      </c>
      <c r="AE95" s="145">
        <v>766</v>
      </c>
      <c r="AF95" s="146">
        <v>772</v>
      </c>
      <c r="AG95" s="50">
        <f t="shared" si="32"/>
        <v>1538</v>
      </c>
      <c r="AH95" s="145">
        <v>1058</v>
      </c>
      <c r="AI95" s="146">
        <v>1365</v>
      </c>
      <c r="AJ95" s="50">
        <f t="shared" si="33"/>
        <v>2423</v>
      </c>
      <c r="AK95" s="145">
        <v>465</v>
      </c>
      <c r="AL95" s="146">
        <v>614</v>
      </c>
      <c r="AM95" s="50">
        <f t="shared" si="38"/>
        <v>1079</v>
      </c>
      <c r="AN95" s="164">
        <f t="shared" si="34"/>
        <v>2289</v>
      </c>
      <c r="AO95" s="153">
        <f t="shared" si="35"/>
        <v>2751</v>
      </c>
      <c r="AP95" s="50">
        <f t="shared" si="36"/>
        <v>5040</v>
      </c>
      <c r="AQ95" s="176"/>
      <c r="AR95" s="177"/>
    </row>
    <row r="96" spans="1:44" ht="18" customHeight="1">
      <c r="A96" s="300"/>
      <c r="B96" s="106" t="s">
        <v>233</v>
      </c>
      <c r="C96" s="136">
        <v>21829</v>
      </c>
      <c r="D96" s="137">
        <v>27728</v>
      </c>
      <c r="E96" s="112">
        <f t="shared" si="24"/>
        <v>49557</v>
      </c>
      <c r="F96" s="136">
        <v>9928</v>
      </c>
      <c r="G96" s="137">
        <v>14054</v>
      </c>
      <c r="H96" s="112">
        <f t="shared" si="25"/>
        <v>23982</v>
      </c>
      <c r="I96" s="136">
        <v>2408</v>
      </c>
      <c r="J96" s="137">
        <v>3605</v>
      </c>
      <c r="K96" s="112">
        <f t="shared" si="26"/>
        <v>6013</v>
      </c>
      <c r="L96" s="136">
        <v>34165</v>
      </c>
      <c r="M96" s="135">
        <f t="shared" si="27"/>
        <v>45387</v>
      </c>
      <c r="N96" s="110">
        <f t="shared" si="28"/>
        <v>79552</v>
      </c>
      <c r="O96" s="306"/>
      <c r="P96" s="106" t="s">
        <v>233</v>
      </c>
      <c r="Q96" s="154">
        <v>21077</v>
      </c>
      <c r="R96" s="146">
        <v>27065</v>
      </c>
      <c r="S96" s="50">
        <f t="shared" si="39"/>
        <v>48142</v>
      </c>
      <c r="T96" s="154">
        <v>8956</v>
      </c>
      <c r="U96" s="146">
        <v>12736</v>
      </c>
      <c r="V96" s="50">
        <f t="shared" si="17"/>
        <v>21692</v>
      </c>
      <c r="W96" s="154">
        <v>1996</v>
      </c>
      <c r="X96" s="146">
        <v>3070</v>
      </c>
      <c r="Y96" s="50">
        <f t="shared" si="37"/>
        <v>5066</v>
      </c>
      <c r="Z96" s="154">
        <f t="shared" si="29"/>
        <v>32029</v>
      </c>
      <c r="AA96" s="153">
        <f t="shared" si="30"/>
        <v>42871</v>
      </c>
      <c r="AB96" s="50">
        <f t="shared" si="31"/>
        <v>74900</v>
      </c>
      <c r="AD96" s="106" t="s">
        <v>233</v>
      </c>
      <c r="AE96" s="145">
        <v>752</v>
      </c>
      <c r="AF96" s="146">
        <v>663</v>
      </c>
      <c r="AG96" s="50">
        <f t="shared" si="32"/>
        <v>1415</v>
      </c>
      <c r="AH96" s="145">
        <v>972</v>
      </c>
      <c r="AI96" s="146">
        <v>1318</v>
      </c>
      <c r="AJ96" s="50">
        <f t="shared" si="33"/>
        <v>2290</v>
      </c>
      <c r="AK96" s="145">
        <v>412</v>
      </c>
      <c r="AL96" s="146">
        <v>535</v>
      </c>
      <c r="AM96" s="50">
        <f t="shared" si="38"/>
        <v>947</v>
      </c>
      <c r="AN96" s="164">
        <f t="shared" si="34"/>
        <v>2136</v>
      </c>
      <c r="AO96" s="153">
        <f t="shared" si="35"/>
        <v>2516</v>
      </c>
      <c r="AP96" s="50">
        <f t="shared" si="36"/>
        <v>4652</v>
      </c>
      <c r="AQ96" s="176"/>
      <c r="AR96" s="177"/>
    </row>
    <row r="97" spans="1:44" ht="18" customHeight="1">
      <c r="A97" s="300"/>
      <c r="B97" s="106" t="s">
        <v>234</v>
      </c>
      <c r="C97" s="136">
        <v>21085</v>
      </c>
      <c r="D97" s="137">
        <v>28100</v>
      </c>
      <c r="E97" s="112">
        <f t="shared" si="24"/>
        <v>49185</v>
      </c>
      <c r="F97" s="136">
        <v>9843</v>
      </c>
      <c r="G97" s="137">
        <v>14870</v>
      </c>
      <c r="H97" s="112">
        <f t="shared" si="25"/>
        <v>24713</v>
      </c>
      <c r="I97" s="136">
        <v>2416</v>
      </c>
      <c r="J97" s="137">
        <v>3639</v>
      </c>
      <c r="K97" s="112">
        <f t="shared" si="26"/>
        <v>6055</v>
      </c>
      <c r="L97" s="136">
        <v>33344</v>
      </c>
      <c r="M97" s="135">
        <f t="shared" si="27"/>
        <v>46609</v>
      </c>
      <c r="N97" s="110">
        <f t="shared" si="28"/>
        <v>79953</v>
      </c>
      <c r="O97" s="306"/>
      <c r="P97" s="106" t="s">
        <v>234</v>
      </c>
      <c r="Q97" s="154">
        <v>20429</v>
      </c>
      <c r="R97" s="146">
        <v>27478</v>
      </c>
      <c r="S97" s="50">
        <f t="shared" si="39"/>
        <v>47907</v>
      </c>
      <c r="T97" s="154">
        <v>8893</v>
      </c>
      <c r="U97" s="146">
        <v>13657</v>
      </c>
      <c r="V97" s="50">
        <f t="shared" si="17"/>
        <v>22550</v>
      </c>
      <c r="W97" s="154">
        <v>2014</v>
      </c>
      <c r="X97" s="146">
        <v>3160</v>
      </c>
      <c r="Y97" s="50">
        <f t="shared" si="37"/>
        <v>5174</v>
      </c>
      <c r="Z97" s="154">
        <f t="shared" si="29"/>
        <v>31336</v>
      </c>
      <c r="AA97" s="153">
        <f t="shared" si="30"/>
        <v>44295</v>
      </c>
      <c r="AB97" s="50">
        <f t="shared" si="31"/>
        <v>75631</v>
      </c>
      <c r="AD97" s="106" t="s">
        <v>234</v>
      </c>
      <c r="AE97" s="145">
        <v>656</v>
      </c>
      <c r="AF97" s="146">
        <v>622</v>
      </c>
      <c r="AG97" s="50">
        <f t="shared" si="32"/>
        <v>1278</v>
      </c>
      <c r="AH97" s="145">
        <v>950</v>
      </c>
      <c r="AI97" s="146">
        <v>1213</v>
      </c>
      <c r="AJ97" s="50">
        <f t="shared" si="33"/>
        <v>2163</v>
      </c>
      <c r="AK97" s="145">
        <v>402</v>
      </c>
      <c r="AL97" s="146">
        <v>479</v>
      </c>
      <c r="AM97" s="50">
        <f t="shared" si="38"/>
        <v>881</v>
      </c>
      <c r="AN97" s="164">
        <f t="shared" si="34"/>
        <v>2008</v>
      </c>
      <c r="AO97" s="153">
        <f t="shared" si="35"/>
        <v>2314</v>
      </c>
      <c r="AP97" s="50">
        <f t="shared" si="36"/>
        <v>4322</v>
      </c>
      <c r="AQ97" s="176"/>
      <c r="AR97" s="177"/>
    </row>
    <row r="98" spans="1:44" ht="18" customHeight="1">
      <c r="A98" s="300"/>
      <c r="B98" s="106" t="s">
        <v>235</v>
      </c>
      <c r="C98" s="136">
        <v>19944</v>
      </c>
      <c r="D98" s="137">
        <v>27277</v>
      </c>
      <c r="E98" s="112">
        <f t="shared" si="24"/>
        <v>47221</v>
      </c>
      <c r="F98" s="136">
        <v>9479</v>
      </c>
      <c r="G98" s="137">
        <v>14648</v>
      </c>
      <c r="H98" s="112">
        <f t="shared" si="25"/>
        <v>24127</v>
      </c>
      <c r="I98" s="136">
        <v>2213</v>
      </c>
      <c r="J98" s="137">
        <v>3512</v>
      </c>
      <c r="K98" s="112">
        <f t="shared" si="26"/>
        <v>5725</v>
      </c>
      <c r="L98" s="136">
        <v>31636</v>
      </c>
      <c r="M98" s="135">
        <f t="shared" si="27"/>
        <v>45437</v>
      </c>
      <c r="N98" s="110">
        <f t="shared" si="28"/>
        <v>77073</v>
      </c>
      <c r="O98" s="306"/>
      <c r="P98" s="106" t="s">
        <v>235</v>
      </c>
      <c r="Q98" s="154">
        <v>19329</v>
      </c>
      <c r="R98" s="146">
        <v>26774</v>
      </c>
      <c r="S98" s="50">
        <f t="shared" si="39"/>
        <v>46103</v>
      </c>
      <c r="T98" s="154">
        <v>8617</v>
      </c>
      <c r="U98" s="146">
        <v>13416</v>
      </c>
      <c r="V98" s="50">
        <f t="shared" si="17"/>
        <v>22033</v>
      </c>
      <c r="W98" s="154">
        <v>1886</v>
      </c>
      <c r="X98" s="146">
        <v>3044</v>
      </c>
      <c r="Y98" s="50">
        <f t="shared" si="37"/>
        <v>4930</v>
      </c>
      <c r="Z98" s="154">
        <f t="shared" si="29"/>
        <v>29832</v>
      </c>
      <c r="AA98" s="153">
        <f t="shared" si="30"/>
        <v>43234</v>
      </c>
      <c r="AB98" s="50">
        <f t="shared" si="31"/>
        <v>73066</v>
      </c>
      <c r="AD98" s="106" t="s">
        <v>235</v>
      </c>
      <c r="AE98" s="145">
        <v>615</v>
      </c>
      <c r="AF98" s="146">
        <v>503</v>
      </c>
      <c r="AG98" s="50">
        <f t="shared" si="32"/>
        <v>1118</v>
      </c>
      <c r="AH98" s="145">
        <v>862</v>
      </c>
      <c r="AI98" s="146">
        <v>1232</v>
      </c>
      <c r="AJ98" s="50">
        <f t="shared" si="33"/>
        <v>2094</v>
      </c>
      <c r="AK98" s="145">
        <v>327</v>
      </c>
      <c r="AL98" s="146">
        <v>468</v>
      </c>
      <c r="AM98" s="50">
        <f t="shared" si="38"/>
        <v>795</v>
      </c>
      <c r="AN98" s="164">
        <f t="shared" si="34"/>
        <v>1804</v>
      </c>
      <c r="AO98" s="153">
        <f t="shared" si="35"/>
        <v>2203</v>
      </c>
      <c r="AP98" s="50">
        <f t="shared" si="36"/>
        <v>4007</v>
      </c>
      <c r="AQ98" s="176"/>
      <c r="AR98" s="177"/>
    </row>
    <row r="99" spans="1:44" ht="18" customHeight="1">
      <c r="A99" s="300"/>
      <c r="B99" s="106" t="s">
        <v>236</v>
      </c>
      <c r="C99" s="136">
        <v>18389</v>
      </c>
      <c r="D99" s="137">
        <v>26242</v>
      </c>
      <c r="E99" s="112">
        <f t="shared" si="24"/>
        <v>44631</v>
      </c>
      <c r="F99" s="136">
        <v>8809</v>
      </c>
      <c r="G99" s="137">
        <v>14275</v>
      </c>
      <c r="H99" s="112">
        <f t="shared" si="25"/>
        <v>23084</v>
      </c>
      <c r="I99" s="136">
        <v>2108</v>
      </c>
      <c r="J99" s="137">
        <v>3810</v>
      </c>
      <c r="K99" s="112">
        <f t="shared" si="26"/>
        <v>5918</v>
      </c>
      <c r="L99" s="136">
        <v>29306</v>
      </c>
      <c r="M99" s="135">
        <f t="shared" si="27"/>
        <v>44327</v>
      </c>
      <c r="N99" s="110">
        <f t="shared" si="28"/>
        <v>73633</v>
      </c>
      <c r="O99" s="306"/>
      <c r="P99" s="106" t="s">
        <v>236</v>
      </c>
      <c r="Q99" s="154">
        <v>17841</v>
      </c>
      <c r="R99" s="146">
        <v>25670</v>
      </c>
      <c r="S99" s="50">
        <f t="shared" si="39"/>
        <v>43511</v>
      </c>
      <c r="T99" s="154">
        <v>7954</v>
      </c>
      <c r="U99" s="146">
        <v>13058</v>
      </c>
      <c r="V99" s="50">
        <f t="shared" si="17"/>
        <v>21012</v>
      </c>
      <c r="W99" s="154">
        <v>1762</v>
      </c>
      <c r="X99" s="146">
        <v>3274</v>
      </c>
      <c r="Y99" s="50">
        <f t="shared" si="37"/>
        <v>5036</v>
      </c>
      <c r="Z99" s="154">
        <f t="shared" si="29"/>
        <v>27557</v>
      </c>
      <c r="AA99" s="153">
        <f t="shared" si="30"/>
        <v>42002</v>
      </c>
      <c r="AB99" s="50">
        <f t="shared" si="31"/>
        <v>69559</v>
      </c>
      <c r="AD99" s="106" t="s">
        <v>236</v>
      </c>
      <c r="AE99" s="145">
        <v>548</v>
      </c>
      <c r="AF99" s="146">
        <v>572</v>
      </c>
      <c r="AG99" s="50">
        <f t="shared" si="32"/>
        <v>1120</v>
      </c>
      <c r="AH99" s="145">
        <v>855</v>
      </c>
      <c r="AI99" s="146">
        <v>1217</v>
      </c>
      <c r="AJ99" s="50">
        <f t="shared" si="33"/>
        <v>2072</v>
      </c>
      <c r="AK99" s="145">
        <v>346</v>
      </c>
      <c r="AL99" s="146">
        <v>536</v>
      </c>
      <c r="AM99" s="50">
        <f t="shared" si="38"/>
        <v>882</v>
      </c>
      <c r="AN99" s="164">
        <f t="shared" si="34"/>
        <v>1749</v>
      </c>
      <c r="AO99" s="153">
        <f t="shared" si="35"/>
        <v>2325</v>
      </c>
      <c r="AP99" s="50">
        <f t="shared" si="36"/>
        <v>4074</v>
      </c>
      <c r="AQ99" s="176"/>
      <c r="AR99" s="177"/>
    </row>
    <row r="100" spans="1:44" ht="18" customHeight="1">
      <c r="A100" s="300"/>
      <c r="B100" s="106" t="s">
        <v>237</v>
      </c>
      <c r="C100" s="136">
        <v>15730</v>
      </c>
      <c r="D100" s="137">
        <v>23490</v>
      </c>
      <c r="E100" s="112">
        <f t="shared" si="24"/>
        <v>39220</v>
      </c>
      <c r="F100" s="136">
        <v>7672</v>
      </c>
      <c r="G100" s="137">
        <v>13058</v>
      </c>
      <c r="H100" s="112">
        <f t="shared" si="25"/>
        <v>20730</v>
      </c>
      <c r="I100" s="136">
        <v>1914</v>
      </c>
      <c r="J100" s="137">
        <v>3390</v>
      </c>
      <c r="K100" s="112">
        <f t="shared" si="26"/>
        <v>5304</v>
      </c>
      <c r="L100" s="136">
        <v>25316</v>
      </c>
      <c r="M100" s="135">
        <f t="shared" si="27"/>
        <v>39938</v>
      </c>
      <c r="N100" s="110">
        <f t="shared" si="28"/>
        <v>65254</v>
      </c>
      <c r="O100" s="306"/>
      <c r="P100" s="106" t="s">
        <v>237</v>
      </c>
      <c r="Q100" s="154">
        <v>15276</v>
      </c>
      <c r="R100" s="146">
        <v>23038</v>
      </c>
      <c r="S100" s="50">
        <f t="shared" si="39"/>
        <v>38314</v>
      </c>
      <c r="T100" s="154">
        <v>6921</v>
      </c>
      <c r="U100" s="146">
        <v>11948</v>
      </c>
      <c r="V100" s="50">
        <f t="shared" si="17"/>
        <v>18869</v>
      </c>
      <c r="W100" s="154">
        <v>1613</v>
      </c>
      <c r="X100" s="146">
        <v>3016</v>
      </c>
      <c r="Y100" s="50">
        <f t="shared" si="37"/>
        <v>4629</v>
      </c>
      <c r="Z100" s="154">
        <f t="shared" si="29"/>
        <v>23810</v>
      </c>
      <c r="AA100" s="153">
        <f t="shared" si="30"/>
        <v>38002</v>
      </c>
      <c r="AB100" s="50">
        <f t="shared" si="31"/>
        <v>61812</v>
      </c>
      <c r="AD100" s="106" t="s">
        <v>237</v>
      </c>
      <c r="AE100" s="145">
        <v>454</v>
      </c>
      <c r="AF100" s="146">
        <v>452</v>
      </c>
      <c r="AG100" s="50">
        <f t="shared" si="32"/>
        <v>906</v>
      </c>
      <c r="AH100" s="145">
        <v>751</v>
      </c>
      <c r="AI100" s="146">
        <v>1110</v>
      </c>
      <c r="AJ100" s="50">
        <f t="shared" si="33"/>
        <v>1861</v>
      </c>
      <c r="AK100" s="145">
        <v>301</v>
      </c>
      <c r="AL100" s="146">
        <v>374</v>
      </c>
      <c r="AM100" s="50">
        <f t="shared" si="38"/>
        <v>675</v>
      </c>
      <c r="AN100" s="164">
        <f t="shared" si="34"/>
        <v>1506</v>
      </c>
      <c r="AO100" s="153">
        <f t="shared" si="35"/>
        <v>1936</v>
      </c>
      <c r="AP100" s="50">
        <f t="shared" si="36"/>
        <v>3442</v>
      </c>
      <c r="AQ100" s="176"/>
      <c r="AR100" s="177"/>
    </row>
    <row r="101" spans="1:44" ht="18" customHeight="1">
      <c r="A101" s="300"/>
      <c r="B101" s="106" t="s">
        <v>238</v>
      </c>
      <c r="C101" s="136">
        <v>14187</v>
      </c>
      <c r="D101" s="137">
        <v>21912</v>
      </c>
      <c r="E101" s="112">
        <f t="shared" si="24"/>
        <v>36099</v>
      </c>
      <c r="F101" s="136">
        <v>6825</v>
      </c>
      <c r="G101" s="137">
        <v>12276</v>
      </c>
      <c r="H101" s="112">
        <f t="shared" si="25"/>
        <v>19101</v>
      </c>
      <c r="I101" s="136">
        <v>1754</v>
      </c>
      <c r="J101" s="137">
        <v>3286</v>
      </c>
      <c r="K101" s="112">
        <f t="shared" si="26"/>
        <v>5040</v>
      </c>
      <c r="L101" s="136">
        <v>22766</v>
      </c>
      <c r="M101" s="135">
        <f t="shared" si="27"/>
        <v>37474</v>
      </c>
      <c r="N101" s="110">
        <f t="shared" si="28"/>
        <v>60240</v>
      </c>
      <c r="O101" s="306"/>
      <c r="P101" s="106" t="s">
        <v>238</v>
      </c>
      <c r="Q101" s="154">
        <v>13790</v>
      </c>
      <c r="R101" s="146">
        <v>21441</v>
      </c>
      <c r="S101" s="50">
        <f t="shared" si="39"/>
        <v>35231</v>
      </c>
      <c r="T101" s="154">
        <v>6176</v>
      </c>
      <c r="U101" s="146">
        <v>11294</v>
      </c>
      <c r="V101" s="50">
        <f aca="true" t="shared" si="40" ref="V101:V119">SUM(T101:U101)</f>
        <v>17470</v>
      </c>
      <c r="W101" s="154">
        <v>1523</v>
      </c>
      <c r="X101" s="146">
        <v>2910</v>
      </c>
      <c r="Y101" s="50">
        <f t="shared" si="37"/>
        <v>4433</v>
      </c>
      <c r="Z101" s="154">
        <f t="shared" si="29"/>
        <v>21489</v>
      </c>
      <c r="AA101" s="153">
        <f t="shared" si="30"/>
        <v>35645</v>
      </c>
      <c r="AB101" s="50">
        <f t="shared" si="31"/>
        <v>57134</v>
      </c>
      <c r="AD101" s="106" t="s">
        <v>238</v>
      </c>
      <c r="AE101" s="145">
        <v>397</v>
      </c>
      <c r="AF101" s="146">
        <v>471</v>
      </c>
      <c r="AG101" s="50">
        <f t="shared" si="32"/>
        <v>868</v>
      </c>
      <c r="AH101" s="145">
        <v>649</v>
      </c>
      <c r="AI101" s="146">
        <v>982</v>
      </c>
      <c r="AJ101" s="50">
        <f t="shared" si="33"/>
        <v>1631</v>
      </c>
      <c r="AK101" s="145">
        <v>231</v>
      </c>
      <c r="AL101" s="146">
        <v>376</v>
      </c>
      <c r="AM101" s="50">
        <f t="shared" si="38"/>
        <v>607</v>
      </c>
      <c r="AN101" s="164">
        <f t="shared" si="34"/>
        <v>1277</v>
      </c>
      <c r="AO101" s="153">
        <f t="shared" si="35"/>
        <v>1829</v>
      </c>
      <c r="AP101" s="50">
        <f t="shared" si="36"/>
        <v>3106</v>
      </c>
      <c r="AQ101" s="176"/>
      <c r="AR101" s="177"/>
    </row>
    <row r="102" spans="1:44" ht="18" customHeight="1">
      <c r="A102" s="300"/>
      <c r="B102" s="106" t="s">
        <v>239</v>
      </c>
      <c r="C102" s="136">
        <v>12551</v>
      </c>
      <c r="D102" s="137">
        <v>20054</v>
      </c>
      <c r="E102" s="112">
        <f t="shared" si="24"/>
        <v>32605</v>
      </c>
      <c r="F102" s="136">
        <v>6173</v>
      </c>
      <c r="G102" s="137">
        <v>11540</v>
      </c>
      <c r="H102" s="112">
        <f t="shared" si="25"/>
        <v>17713</v>
      </c>
      <c r="I102" s="136">
        <v>1583</v>
      </c>
      <c r="J102" s="137">
        <v>3101</v>
      </c>
      <c r="K102" s="112">
        <f t="shared" si="26"/>
        <v>4684</v>
      </c>
      <c r="L102" s="136">
        <v>20307</v>
      </c>
      <c r="M102" s="135">
        <f t="shared" si="27"/>
        <v>34695</v>
      </c>
      <c r="N102" s="110">
        <f t="shared" si="28"/>
        <v>55002</v>
      </c>
      <c r="O102" s="306"/>
      <c r="P102" s="106" t="s">
        <v>239</v>
      </c>
      <c r="Q102" s="154">
        <v>12231</v>
      </c>
      <c r="R102" s="146">
        <v>19664</v>
      </c>
      <c r="S102" s="50">
        <f t="shared" si="39"/>
        <v>31895</v>
      </c>
      <c r="T102" s="154">
        <v>5576</v>
      </c>
      <c r="U102" s="146">
        <v>10580</v>
      </c>
      <c r="V102" s="50">
        <f t="shared" si="40"/>
        <v>16156</v>
      </c>
      <c r="W102" s="154">
        <v>1409</v>
      </c>
      <c r="X102" s="146">
        <v>2778</v>
      </c>
      <c r="Y102" s="50">
        <f t="shared" si="37"/>
        <v>4187</v>
      </c>
      <c r="Z102" s="154">
        <f t="shared" si="29"/>
        <v>19216</v>
      </c>
      <c r="AA102" s="153">
        <f t="shared" si="30"/>
        <v>33022</v>
      </c>
      <c r="AB102" s="50">
        <f t="shared" si="31"/>
        <v>52238</v>
      </c>
      <c r="AD102" s="106" t="s">
        <v>239</v>
      </c>
      <c r="AE102" s="145">
        <v>320</v>
      </c>
      <c r="AF102" s="146">
        <v>390</v>
      </c>
      <c r="AG102" s="50">
        <f t="shared" si="32"/>
        <v>710</v>
      </c>
      <c r="AH102" s="145">
        <v>597</v>
      </c>
      <c r="AI102" s="146">
        <v>960</v>
      </c>
      <c r="AJ102" s="50">
        <f t="shared" si="33"/>
        <v>1557</v>
      </c>
      <c r="AK102" s="145">
        <v>174</v>
      </c>
      <c r="AL102" s="146">
        <v>323</v>
      </c>
      <c r="AM102" s="50">
        <f t="shared" si="38"/>
        <v>497</v>
      </c>
      <c r="AN102" s="164">
        <f t="shared" si="34"/>
        <v>1091</v>
      </c>
      <c r="AO102" s="153">
        <f t="shared" si="35"/>
        <v>1673</v>
      </c>
      <c r="AP102" s="50">
        <f t="shared" si="36"/>
        <v>2764</v>
      </c>
      <c r="AQ102" s="176"/>
      <c r="AR102" s="177"/>
    </row>
    <row r="103" spans="1:44" ht="18" customHeight="1">
      <c r="A103" s="300"/>
      <c r="B103" s="106" t="s">
        <v>240</v>
      </c>
      <c r="C103" s="136">
        <v>10940</v>
      </c>
      <c r="D103" s="137">
        <v>18846</v>
      </c>
      <c r="E103" s="112">
        <f t="shared" si="24"/>
        <v>29786</v>
      </c>
      <c r="F103" s="136">
        <v>5465</v>
      </c>
      <c r="G103" s="137">
        <v>10901</v>
      </c>
      <c r="H103" s="112">
        <f t="shared" si="25"/>
        <v>16366</v>
      </c>
      <c r="I103" s="136">
        <v>1483</v>
      </c>
      <c r="J103" s="137">
        <v>2997</v>
      </c>
      <c r="K103" s="112">
        <f t="shared" si="26"/>
        <v>4480</v>
      </c>
      <c r="L103" s="136">
        <v>17888</v>
      </c>
      <c r="M103" s="135">
        <f t="shared" si="27"/>
        <v>32744</v>
      </c>
      <c r="N103" s="110">
        <f t="shared" si="28"/>
        <v>50632</v>
      </c>
      <c r="O103" s="306"/>
      <c r="P103" s="106" t="s">
        <v>240</v>
      </c>
      <c r="Q103" s="154">
        <v>10668</v>
      </c>
      <c r="R103" s="146">
        <v>18475</v>
      </c>
      <c r="S103" s="50">
        <f t="shared" si="39"/>
        <v>29143</v>
      </c>
      <c r="T103" s="154">
        <v>4926</v>
      </c>
      <c r="U103" s="146">
        <v>9964</v>
      </c>
      <c r="V103" s="50">
        <f t="shared" si="40"/>
        <v>14890</v>
      </c>
      <c r="W103" s="154">
        <v>1304</v>
      </c>
      <c r="X103" s="146">
        <v>2721</v>
      </c>
      <c r="Y103" s="50">
        <f t="shared" si="37"/>
        <v>4025</v>
      </c>
      <c r="Z103" s="154">
        <f t="shared" si="29"/>
        <v>16898</v>
      </c>
      <c r="AA103" s="153">
        <f t="shared" si="30"/>
        <v>31160</v>
      </c>
      <c r="AB103" s="50">
        <f t="shared" si="31"/>
        <v>48058</v>
      </c>
      <c r="AD103" s="106" t="s">
        <v>240</v>
      </c>
      <c r="AE103" s="145">
        <v>272</v>
      </c>
      <c r="AF103" s="146">
        <v>371</v>
      </c>
      <c r="AG103" s="50">
        <f t="shared" si="32"/>
        <v>643</v>
      </c>
      <c r="AH103" s="145">
        <v>539</v>
      </c>
      <c r="AI103" s="146">
        <v>937</v>
      </c>
      <c r="AJ103" s="50">
        <f t="shared" si="33"/>
        <v>1476</v>
      </c>
      <c r="AK103" s="145">
        <v>179</v>
      </c>
      <c r="AL103" s="146">
        <v>276</v>
      </c>
      <c r="AM103" s="50">
        <f t="shared" si="38"/>
        <v>455</v>
      </c>
      <c r="AN103" s="164">
        <f t="shared" si="34"/>
        <v>990</v>
      </c>
      <c r="AO103" s="153">
        <f t="shared" si="35"/>
        <v>1584</v>
      </c>
      <c r="AP103" s="50">
        <f t="shared" si="36"/>
        <v>2574</v>
      </c>
      <c r="AQ103" s="176"/>
      <c r="AR103" s="177"/>
    </row>
    <row r="104" spans="1:44" ht="18" customHeight="1">
      <c r="A104" s="300"/>
      <c r="B104" s="106" t="s">
        <v>241</v>
      </c>
      <c r="C104" s="136">
        <v>9857</v>
      </c>
      <c r="D104" s="137">
        <v>17334</v>
      </c>
      <c r="E104" s="112">
        <f t="shared" si="24"/>
        <v>27191</v>
      </c>
      <c r="F104" s="136">
        <v>4852</v>
      </c>
      <c r="G104" s="137">
        <v>10398</v>
      </c>
      <c r="H104" s="112">
        <f t="shared" si="25"/>
        <v>15250</v>
      </c>
      <c r="I104" s="136">
        <v>1275</v>
      </c>
      <c r="J104" s="137">
        <v>2830</v>
      </c>
      <c r="K104" s="112">
        <f t="shared" si="26"/>
        <v>4105</v>
      </c>
      <c r="L104" s="136">
        <v>15984</v>
      </c>
      <c r="M104" s="135">
        <f t="shared" si="27"/>
        <v>30562</v>
      </c>
      <c r="N104" s="110">
        <f t="shared" si="28"/>
        <v>46546</v>
      </c>
      <c r="O104" s="306"/>
      <c r="P104" s="106" t="s">
        <v>241</v>
      </c>
      <c r="Q104" s="154">
        <v>9582</v>
      </c>
      <c r="R104" s="146">
        <v>17024</v>
      </c>
      <c r="S104" s="50">
        <f t="shared" si="39"/>
        <v>26606</v>
      </c>
      <c r="T104" s="154">
        <v>4420</v>
      </c>
      <c r="U104" s="146">
        <v>9540</v>
      </c>
      <c r="V104" s="50">
        <f t="shared" si="40"/>
        <v>13960</v>
      </c>
      <c r="W104" s="154">
        <v>1132</v>
      </c>
      <c r="X104" s="146">
        <v>2594</v>
      </c>
      <c r="Y104" s="50">
        <f t="shared" si="37"/>
        <v>3726</v>
      </c>
      <c r="Z104" s="154">
        <f t="shared" si="29"/>
        <v>15134</v>
      </c>
      <c r="AA104" s="153">
        <f t="shared" si="30"/>
        <v>29158</v>
      </c>
      <c r="AB104" s="50">
        <f t="shared" si="31"/>
        <v>44292</v>
      </c>
      <c r="AD104" s="106" t="s">
        <v>241</v>
      </c>
      <c r="AE104" s="145">
        <v>275</v>
      </c>
      <c r="AF104" s="146">
        <v>310</v>
      </c>
      <c r="AG104" s="50">
        <f t="shared" si="32"/>
        <v>585</v>
      </c>
      <c r="AH104" s="145">
        <v>432</v>
      </c>
      <c r="AI104" s="146">
        <v>858</v>
      </c>
      <c r="AJ104" s="50">
        <f t="shared" si="33"/>
        <v>1290</v>
      </c>
      <c r="AK104" s="145">
        <v>143</v>
      </c>
      <c r="AL104" s="146">
        <v>236</v>
      </c>
      <c r="AM104" s="50">
        <f t="shared" si="38"/>
        <v>379</v>
      </c>
      <c r="AN104" s="164">
        <f t="shared" si="34"/>
        <v>850</v>
      </c>
      <c r="AO104" s="153">
        <f t="shared" si="35"/>
        <v>1404</v>
      </c>
      <c r="AP104" s="50">
        <f t="shared" si="36"/>
        <v>2254</v>
      </c>
      <c r="AQ104" s="176"/>
      <c r="AR104" s="177"/>
    </row>
    <row r="105" spans="1:44" ht="18" customHeight="1">
      <c r="A105" s="300"/>
      <c r="B105" s="106" t="s">
        <v>242</v>
      </c>
      <c r="C105" s="136">
        <v>8354</v>
      </c>
      <c r="D105" s="137">
        <v>15515</v>
      </c>
      <c r="E105" s="112">
        <f t="shared" si="24"/>
        <v>23869</v>
      </c>
      <c r="F105" s="136">
        <v>4114</v>
      </c>
      <c r="G105" s="137">
        <v>9255</v>
      </c>
      <c r="H105" s="112">
        <f t="shared" si="25"/>
        <v>13369</v>
      </c>
      <c r="I105" s="136">
        <v>1223</v>
      </c>
      <c r="J105" s="137">
        <v>2672</v>
      </c>
      <c r="K105" s="112">
        <f t="shared" si="26"/>
        <v>3895</v>
      </c>
      <c r="L105" s="136">
        <v>13691</v>
      </c>
      <c r="M105" s="135">
        <f t="shared" si="27"/>
        <v>27442</v>
      </c>
      <c r="N105" s="110">
        <f t="shared" si="28"/>
        <v>41133</v>
      </c>
      <c r="O105" s="306"/>
      <c r="P105" s="106" t="s">
        <v>242</v>
      </c>
      <c r="Q105" s="154">
        <v>8144</v>
      </c>
      <c r="R105" s="146">
        <v>15231</v>
      </c>
      <c r="S105" s="50">
        <f t="shared" si="39"/>
        <v>23375</v>
      </c>
      <c r="T105" s="154">
        <v>3717</v>
      </c>
      <c r="U105" s="146">
        <v>8508</v>
      </c>
      <c r="V105" s="50">
        <f t="shared" si="40"/>
        <v>12225</v>
      </c>
      <c r="W105" s="154">
        <v>1112</v>
      </c>
      <c r="X105" s="146">
        <v>2454</v>
      </c>
      <c r="Y105" s="50">
        <f t="shared" si="37"/>
        <v>3566</v>
      </c>
      <c r="Z105" s="154">
        <f t="shared" si="29"/>
        <v>12973</v>
      </c>
      <c r="AA105" s="153">
        <f t="shared" si="30"/>
        <v>26193</v>
      </c>
      <c r="AB105" s="50">
        <f t="shared" si="31"/>
        <v>39166</v>
      </c>
      <c r="AD105" s="106" t="s">
        <v>242</v>
      </c>
      <c r="AE105" s="145">
        <v>210</v>
      </c>
      <c r="AF105" s="146">
        <v>284</v>
      </c>
      <c r="AG105" s="50">
        <f t="shared" si="32"/>
        <v>494</v>
      </c>
      <c r="AH105" s="145">
        <v>397</v>
      </c>
      <c r="AI105" s="146">
        <v>747</v>
      </c>
      <c r="AJ105" s="50">
        <f t="shared" si="33"/>
        <v>1144</v>
      </c>
      <c r="AK105" s="145">
        <v>111</v>
      </c>
      <c r="AL105" s="146">
        <v>218</v>
      </c>
      <c r="AM105" s="50">
        <f t="shared" si="38"/>
        <v>329</v>
      </c>
      <c r="AN105" s="164">
        <f t="shared" si="34"/>
        <v>718</v>
      </c>
      <c r="AO105" s="153">
        <f t="shared" si="35"/>
        <v>1249</v>
      </c>
      <c r="AP105" s="50">
        <f t="shared" si="36"/>
        <v>1967</v>
      </c>
      <c r="AQ105" s="176"/>
      <c r="AR105" s="177"/>
    </row>
    <row r="106" spans="1:44" ht="18" customHeight="1">
      <c r="A106" s="300"/>
      <c r="B106" s="106" t="s">
        <v>243</v>
      </c>
      <c r="C106" s="136">
        <v>7005</v>
      </c>
      <c r="D106" s="137">
        <v>14154</v>
      </c>
      <c r="E106" s="112">
        <f t="shared" si="24"/>
        <v>21159</v>
      </c>
      <c r="F106" s="136">
        <v>3380</v>
      </c>
      <c r="G106" s="137">
        <v>8165</v>
      </c>
      <c r="H106" s="112">
        <f t="shared" si="25"/>
        <v>11545</v>
      </c>
      <c r="I106" s="138">
        <v>930</v>
      </c>
      <c r="J106" s="137">
        <v>2514</v>
      </c>
      <c r="K106" s="112">
        <f t="shared" si="26"/>
        <v>3444</v>
      </c>
      <c r="L106" s="136">
        <v>11315</v>
      </c>
      <c r="M106" s="135">
        <f t="shared" si="27"/>
        <v>24833</v>
      </c>
      <c r="N106" s="110">
        <f t="shared" si="28"/>
        <v>36148</v>
      </c>
      <c r="O106" s="306"/>
      <c r="P106" s="106" t="s">
        <v>243</v>
      </c>
      <c r="Q106" s="154">
        <v>6830</v>
      </c>
      <c r="R106" s="146">
        <v>13884</v>
      </c>
      <c r="S106" s="50">
        <f t="shared" si="39"/>
        <v>20714</v>
      </c>
      <c r="T106" s="154">
        <v>3049</v>
      </c>
      <c r="U106" s="146">
        <v>7516</v>
      </c>
      <c r="V106" s="50">
        <f t="shared" si="40"/>
        <v>10565</v>
      </c>
      <c r="W106" s="154">
        <v>834</v>
      </c>
      <c r="X106" s="146">
        <v>2323</v>
      </c>
      <c r="Y106" s="50">
        <f t="shared" si="37"/>
        <v>3157</v>
      </c>
      <c r="Z106" s="154">
        <f t="shared" si="29"/>
        <v>10713</v>
      </c>
      <c r="AA106" s="153">
        <f t="shared" si="30"/>
        <v>23723</v>
      </c>
      <c r="AB106" s="50">
        <f t="shared" si="31"/>
        <v>34436</v>
      </c>
      <c r="AD106" s="106" t="s">
        <v>243</v>
      </c>
      <c r="AE106" s="145">
        <v>175</v>
      </c>
      <c r="AF106" s="146">
        <v>270</v>
      </c>
      <c r="AG106" s="50">
        <f t="shared" si="32"/>
        <v>445</v>
      </c>
      <c r="AH106" s="145">
        <v>331</v>
      </c>
      <c r="AI106" s="146">
        <v>649</v>
      </c>
      <c r="AJ106" s="50">
        <f t="shared" si="33"/>
        <v>980</v>
      </c>
      <c r="AK106" s="145">
        <v>96</v>
      </c>
      <c r="AL106" s="146">
        <v>191</v>
      </c>
      <c r="AM106" s="50">
        <f t="shared" si="38"/>
        <v>287</v>
      </c>
      <c r="AN106" s="164">
        <f t="shared" si="34"/>
        <v>602</v>
      </c>
      <c r="AO106" s="153">
        <f t="shared" si="35"/>
        <v>1110</v>
      </c>
      <c r="AP106" s="50">
        <f t="shared" si="36"/>
        <v>1712</v>
      </c>
      <c r="AQ106" s="176"/>
      <c r="AR106" s="177"/>
    </row>
    <row r="107" spans="1:44" ht="18" customHeight="1">
      <c r="A107" s="300"/>
      <c r="B107" s="106" t="s">
        <v>244</v>
      </c>
      <c r="C107" s="136">
        <v>5667</v>
      </c>
      <c r="D107" s="137">
        <v>11803</v>
      </c>
      <c r="E107" s="112">
        <f t="shared" si="24"/>
        <v>17470</v>
      </c>
      <c r="F107" s="136">
        <v>2715</v>
      </c>
      <c r="G107" s="137">
        <v>7199</v>
      </c>
      <c r="H107" s="112">
        <f t="shared" si="25"/>
        <v>9914</v>
      </c>
      <c r="I107" s="138">
        <v>899</v>
      </c>
      <c r="J107" s="137">
        <v>2227</v>
      </c>
      <c r="K107" s="112">
        <f t="shared" si="26"/>
        <v>3126</v>
      </c>
      <c r="L107" s="136">
        <v>9281</v>
      </c>
      <c r="M107" s="135">
        <f t="shared" si="27"/>
        <v>21229</v>
      </c>
      <c r="N107" s="110">
        <f t="shared" si="28"/>
        <v>30510</v>
      </c>
      <c r="O107" s="306"/>
      <c r="P107" s="106" t="s">
        <v>244</v>
      </c>
      <c r="Q107" s="154">
        <v>5529</v>
      </c>
      <c r="R107" s="146">
        <v>11610</v>
      </c>
      <c r="S107" s="50">
        <f t="shared" si="39"/>
        <v>17139</v>
      </c>
      <c r="T107" s="154">
        <v>2497</v>
      </c>
      <c r="U107" s="146">
        <v>6647</v>
      </c>
      <c r="V107" s="50">
        <f t="shared" si="40"/>
        <v>9144</v>
      </c>
      <c r="W107" s="154">
        <v>799</v>
      </c>
      <c r="X107" s="146">
        <v>2077</v>
      </c>
      <c r="Y107" s="50">
        <f t="shared" si="37"/>
        <v>2876</v>
      </c>
      <c r="Z107" s="154">
        <f t="shared" si="29"/>
        <v>8825</v>
      </c>
      <c r="AA107" s="153">
        <f t="shared" si="30"/>
        <v>20334</v>
      </c>
      <c r="AB107" s="50">
        <f t="shared" si="31"/>
        <v>29159</v>
      </c>
      <c r="AD107" s="106" t="s">
        <v>244</v>
      </c>
      <c r="AE107" s="145">
        <v>138</v>
      </c>
      <c r="AF107" s="146">
        <v>193</v>
      </c>
      <c r="AG107" s="50">
        <f t="shared" si="32"/>
        <v>331</v>
      </c>
      <c r="AH107" s="145">
        <v>218</v>
      </c>
      <c r="AI107" s="146">
        <v>552</v>
      </c>
      <c r="AJ107" s="50">
        <f t="shared" si="33"/>
        <v>770</v>
      </c>
      <c r="AK107" s="145">
        <v>100</v>
      </c>
      <c r="AL107" s="146">
        <v>150</v>
      </c>
      <c r="AM107" s="50">
        <f t="shared" si="38"/>
        <v>250</v>
      </c>
      <c r="AN107" s="164">
        <f t="shared" si="34"/>
        <v>456</v>
      </c>
      <c r="AO107" s="153">
        <f t="shared" si="35"/>
        <v>895</v>
      </c>
      <c r="AP107" s="50">
        <f t="shared" si="36"/>
        <v>1351</v>
      </c>
      <c r="AQ107" s="176"/>
      <c r="AR107" s="177"/>
    </row>
    <row r="108" spans="1:44" ht="18" customHeight="1">
      <c r="A108" s="300"/>
      <c r="B108" s="106" t="s">
        <v>245</v>
      </c>
      <c r="C108" s="136">
        <v>4569</v>
      </c>
      <c r="D108" s="137">
        <v>10190</v>
      </c>
      <c r="E108" s="112">
        <f t="shared" si="24"/>
        <v>14759</v>
      </c>
      <c r="F108" s="136">
        <v>2301</v>
      </c>
      <c r="G108" s="137">
        <v>6329</v>
      </c>
      <c r="H108" s="112">
        <f t="shared" si="25"/>
        <v>8630</v>
      </c>
      <c r="I108" s="138">
        <v>820</v>
      </c>
      <c r="J108" s="137">
        <v>1945</v>
      </c>
      <c r="K108" s="112">
        <f t="shared" si="26"/>
        <v>2765</v>
      </c>
      <c r="L108" s="136">
        <v>7690</v>
      </c>
      <c r="M108" s="135">
        <f t="shared" si="27"/>
        <v>18464</v>
      </c>
      <c r="N108" s="110">
        <f t="shared" si="28"/>
        <v>26154</v>
      </c>
      <c r="O108" s="306"/>
      <c r="P108" s="106" t="s">
        <v>245</v>
      </c>
      <c r="Q108" s="154">
        <v>4447</v>
      </c>
      <c r="R108" s="146">
        <v>10036</v>
      </c>
      <c r="S108" s="50">
        <f t="shared" si="39"/>
        <v>14483</v>
      </c>
      <c r="T108" s="154">
        <v>2112</v>
      </c>
      <c r="U108" s="146">
        <v>5887</v>
      </c>
      <c r="V108" s="50">
        <f t="shared" si="40"/>
        <v>7999</v>
      </c>
      <c r="W108" s="154">
        <v>756</v>
      </c>
      <c r="X108" s="146">
        <v>1828</v>
      </c>
      <c r="Y108" s="50">
        <f t="shared" si="37"/>
        <v>2584</v>
      </c>
      <c r="Z108" s="154">
        <f t="shared" si="29"/>
        <v>7315</v>
      </c>
      <c r="AA108" s="153">
        <f t="shared" si="30"/>
        <v>17751</v>
      </c>
      <c r="AB108" s="50">
        <f t="shared" si="31"/>
        <v>25066</v>
      </c>
      <c r="AD108" s="106" t="s">
        <v>245</v>
      </c>
      <c r="AE108" s="145">
        <v>122</v>
      </c>
      <c r="AF108" s="146">
        <v>154</v>
      </c>
      <c r="AG108" s="50">
        <f t="shared" si="32"/>
        <v>276</v>
      </c>
      <c r="AH108" s="145">
        <v>189</v>
      </c>
      <c r="AI108" s="146">
        <v>442</v>
      </c>
      <c r="AJ108" s="50">
        <f t="shared" si="33"/>
        <v>631</v>
      </c>
      <c r="AK108" s="145">
        <v>64</v>
      </c>
      <c r="AL108" s="146">
        <v>117</v>
      </c>
      <c r="AM108" s="50">
        <f t="shared" si="38"/>
        <v>181</v>
      </c>
      <c r="AN108" s="164">
        <f t="shared" si="34"/>
        <v>375</v>
      </c>
      <c r="AO108" s="153">
        <f t="shared" si="35"/>
        <v>713</v>
      </c>
      <c r="AP108" s="50">
        <f t="shared" si="36"/>
        <v>1088</v>
      </c>
      <c r="AQ108" s="176"/>
      <c r="AR108" s="177"/>
    </row>
    <row r="109" spans="1:44" ht="18" customHeight="1">
      <c r="A109" s="300"/>
      <c r="B109" s="106" t="s">
        <v>246</v>
      </c>
      <c r="C109" s="136">
        <v>3559</v>
      </c>
      <c r="D109" s="137">
        <v>8571</v>
      </c>
      <c r="E109" s="112">
        <f t="shared" si="24"/>
        <v>12130</v>
      </c>
      <c r="F109" s="136">
        <v>1706</v>
      </c>
      <c r="G109" s="137">
        <v>5300</v>
      </c>
      <c r="H109" s="112">
        <f t="shared" si="25"/>
        <v>7006</v>
      </c>
      <c r="I109" s="138">
        <v>595</v>
      </c>
      <c r="J109" s="137">
        <v>1724</v>
      </c>
      <c r="K109" s="112">
        <f t="shared" si="26"/>
        <v>2319</v>
      </c>
      <c r="L109" s="136">
        <v>5860</v>
      </c>
      <c r="M109" s="135">
        <f t="shared" si="27"/>
        <v>15595</v>
      </c>
      <c r="N109" s="110">
        <f t="shared" si="28"/>
        <v>21455</v>
      </c>
      <c r="O109" s="306"/>
      <c r="P109" s="106" t="s">
        <v>246</v>
      </c>
      <c r="Q109" s="154">
        <v>3467</v>
      </c>
      <c r="R109" s="146">
        <v>8431</v>
      </c>
      <c r="S109" s="50">
        <f t="shared" si="39"/>
        <v>11898</v>
      </c>
      <c r="T109" s="154">
        <v>1579</v>
      </c>
      <c r="U109" s="146">
        <v>4927</v>
      </c>
      <c r="V109" s="50">
        <f t="shared" si="40"/>
        <v>6506</v>
      </c>
      <c r="W109" s="154">
        <v>540</v>
      </c>
      <c r="X109" s="146">
        <v>1588</v>
      </c>
      <c r="Y109" s="50">
        <f t="shared" si="37"/>
        <v>2128</v>
      </c>
      <c r="Z109" s="154">
        <f t="shared" si="29"/>
        <v>5586</v>
      </c>
      <c r="AA109" s="153">
        <f t="shared" si="30"/>
        <v>14946</v>
      </c>
      <c r="AB109" s="50">
        <f t="shared" si="31"/>
        <v>20532</v>
      </c>
      <c r="AD109" s="106" t="s">
        <v>246</v>
      </c>
      <c r="AE109" s="145">
        <v>92</v>
      </c>
      <c r="AF109" s="146">
        <v>140</v>
      </c>
      <c r="AG109" s="50">
        <f t="shared" si="32"/>
        <v>232</v>
      </c>
      <c r="AH109" s="145">
        <v>127</v>
      </c>
      <c r="AI109" s="146">
        <v>373</v>
      </c>
      <c r="AJ109" s="50">
        <f t="shared" si="33"/>
        <v>500</v>
      </c>
      <c r="AK109" s="145">
        <v>55</v>
      </c>
      <c r="AL109" s="146">
        <v>136</v>
      </c>
      <c r="AM109" s="50">
        <f t="shared" si="38"/>
        <v>191</v>
      </c>
      <c r="AN109" s="164">
        <f t="shared" si="34"/>
        <v>274</v>
      </c>
      <c r="AO109" s="153">
        <f t="shared" si="35"/>
        <v>649</v>
      </c>
      <c r="AP109" s="50">
        <f t="shared" si="36"/>
        <v>923</v>
      </c>
      <c r="AQ109" s="176"/>
      <c r="AR109" s="177"/>
    </row>
    <row r="110" spans="1:44" ht="18" customHeight="1">
      <c r="A110" s="300"/>
      <c r="B110" s="106" t="s">
        <v>247</v>
      </c>
      <c r="C110" s="136">
        <v>2112</v>
      </c>
      <c r="D110" s="137">
        <v>5356</v>
      </c>
      <c r="E110" s="112">
        <f t="shared" si="24"/>
        <v>7468</v>
      </c>
      <c r="F110" s="136">
        <v>1029</v>
      </c>
      <c r="G110" s="137">
        <v>3239</v>
      </c>
      <c r="H110" s="112">
        <f t="shared" si="25"/>
        <v>4268</v>
      </c>
      <c r="I110" s="138">
        <v>350</v>
      </c>
      <c r="J110" s="137">
        <v>1101</v>
      </c>
      <c r="K110" s="112">
        <f t="shared" si="26"/>
        <v>1451</v>
      </c>
      <c r="L110" s="136">
        <v>3491</v>
      </c>
      <c r="M110" s="135">
        <f t="shared" si="27"/>
        <v>9696</v>
      </c>
      <c r="N110" s="110">
        <f t="shared" si="28"/>
        <v>13187</v>
      </c>
      <c r="O110" s="306"/>
      <c r="P110" s="106" t="s">
        <v>247</v>
      </c>
      <c r="Q110" s="154">
        <v>2061</v>
      </c>
      <c r="R110" s="146">
        <v>5284</v>
      </c>
      <c r="S110" s="50">
        <f t="shared" si="39"/>
        <v>7345</v>
      </c>
      <c r="T110" s="154">
        <v>950</v>
      </c>
      <c r="U110" s="146">
        <v>3022</v>
      </c>
      <c r="V110" s="50">
        <f t="shared" si="40"/>
        <v>3972</v>
      </c>
      <c r="W110" s="154">
        <v>319</v>
      </c>
      <c r="X110" s="146">
        <v>1020</v>
      </c>
      <c r="Y110" s="50">
        <f t="shared" si="37"/>
        <v>1339</v>
      </c>
      <c r="Z110" s="154">
        <f t="shared" si="29"/>
        <v>3330</v>
      </c>
      <c r="AA110" s="153">
        <f t="shared" si="30"/>
        <v>9326</v>
      </c>
      <c r="AB110" s="50">
        <f t="shared" si="31"/>
        <v>12656</v>
      </c>
      <c r="AD110" s="106" t="s">
        <v>247</v>
      </c>
      <c r="AE110" s="145">
        <v>51</v>
      </c>
      <c r="AF110" s="146">
        <v>72</v>
      </c>
      <c r="AG110" s="50">
        <f t="shared" si="32"/>
        <v>123</v>
      </c>
      <c r="AH110" s="145">
        <v>79</v>
      </c>
      <c r="AI110" s="146">
        <v>217</v>
      </c>
      <c r="AJ110" s="50">
        <f t="shared" si="33"/>
        <v>296</v>
      </c>
      <c r="AK110" s="145">
        <v>31</v>
      </c>
      <c r="AL110" s="146">
        <v>81</v>
      </c>
      <c r="AM110" s="50">
        <f t="shared" si="38"/>
        <v>112</v>
      </c>
      <c r="AN110" s="164">
        <f t="shared" si="34"/>
        <v>161</v>
      </c>
      <c r="AO110" s="153">
        <f t="shared" si="35"/>
        <v>370</v>
      </c>
      <c r="AP110" s="50">
        <f t="shared" si="36"/>
        <v>531</v>
      </c>
      <c r="AQ110" s="176"/>
      <c r="AR110" s="177"/>
    </row>
    <row r="111" spans="1:44" ht="18" customHeight="1">
      <c r="A111" s="300"/>
      <c r="B111" s="106" t="s">
        <v>248</v>
      </c>
      <c r="C111" s="136">
        <v>1106</v>
      </c>
      <c r="D111" s="137">
        <v>3135</v>
      </c>
      <c r="E111" s="112">
        <f t="shared" si="24"/>
        <v>4241</v>
      </c>
      <c r="F111" s="138">
        <v>511</v>
      </c>
      <c r="G111" s="137">
        <v>1802</v>
      </c>
      <c r="H111" s="112">
        <f t="shared" si="25"/>
        <v>2313</v>
      </c>
      <c r="I111" s="138">
        <v>187</v>
      </c>
      <c r="J111" s="139">
        <v>664</v>
      </c>
      <c r="K111" s="112">
        <f t="shared" si="26"/>
        <v>851</v>
      </c>
      <c r="L111" s="136">
        <v>1804</v>
      </c>
      <c r="M111" s="135">
        <f t="shared" si="27"/>
        <v>5601</v>
      </c>
      <c r="N111" s="110">
        <f t="shared" si="28"/>
        <v>7405</v>
      </c>
      <c r="O111" s="306"/>
      <c r="P111" s="106" t="s">
        <v>248</v>
      </c>
      <c r="Q111" s="154">
        <v>1073</v>
      </c>
      <c r="R111" s="146">
        <v>3073</v>
      </c>
      <c r="S111" s="50">
        <f t="shared" si="39"/>
        <v>4146</v>
      </c>
      <c r="T111" s="154">
        <v>481</v>
      </c>
      <c r="U111" s="146">
        <v>1681</v>
      </c>
      <c r="V111" s="50">
        <f t="shared" si="40"/>
        <v>2162</v>
      </c>
      <c r="W111" s="154">
        <v>165</v>
      </c>
      <c r="X111" s="146">
        <v>610</v>
      </c>
      <c r="Y111" s="50">
        <f t="shared" si="37"/>
        <v>775</v>
      </c>
      <c r="Z111" s="154">
        <f t="shared" si="29"/>
        <v>1719</v>
      </c>
      <c r="AA111" s="153">
        <f t="shared" si="30"/>
        <v>5364</v>
      </c>
      <c r="AB111" s="50">
        <f t="shared" si="31"/>
        <v>7083</v>
      </c>
      <c r="AD111" s="106" t="s">
        <v>248</v>
      </c>
      <c r="AE111" s="145">
        <v>33</v>
      </c>
      <c r="AF111" s="146">
        <v>62</v>
      </c>
      <c r="AG111" s="50">
        <f t="shared" si="32"/>
        <v>95</v>
      </c>
      <c r="AH111" s="145">
        <v>30</v>
      </c>
      <c r="AI111" s="146">
        <v>121</v>
      </c>
      <c r="AJ111" s="50">
        <f t="shared" si="33"/>
        <v>151</v>
      </c>
      <c r="AK111" s="145">
        <v>22</v>
      </c>
      <c r="AL111" s="146">
        <v>54</v>
      </c>
      <c r="AM111" s="50">
        <f t="shared" si="38"/>
        <v>76</v>
      </c>
      <c r="AN111" s="164">
        <f t="shared" si="34"/>
        <v>85</v>
      </c>
      <c r="AO111" s="153">
        <f t="shared" si="35"/>
        <v>237</v>
      </c>
      <c r="AP111" s="50">
        <f t="shared" si="36"/>
        <v>322</v>
      </c>
      <c r="AQ111" s="176"/>
      <c r="AR111" s="177"/>
    </row>
    <row r="112" spans="1:44" ht="18" customHeight="1">
      <c r="A112" s="300"/>
      <c r="B112" s="106" t="s">
        <v>249</v>
      </c>
      <c r="C112" s="138">
        <v>767</v>
      </c>
      <c r="D112" s="137">
        <v>2459</v>
      </c>
      <c r="E112" s="112">
        <f t="shared" si="24"/>
        <v>3226</v>
      </c>
      <c r="F112" s="138">
        <v>379</v>
      </c>
      <c r="G112" s="137">
        <v>1445</v>
      </c>
      <c r="H112" s="112">
        <f t="shared" si="25"/>
        <v>1824</v>
      </c>
      <c r="I112" s="138">
        <v>165</v>
      </c>
      <c r="J112" s="139">
        <v>543</v>
      </c>
      <c r="K112" s="112">
        <f t="shared" si="26"/>
        <v>708</v>
      </c>
      <c r="L112" s="136">
        <v>1311</v>
      </c>
      <c r="M112" s="135">
        <f t="shared" si="27"/>
        <v>4447</v>
      </c>
      <c r="N112" s="110">
        <f t="shared" si="28"/>
        <v>5758</v>
      </c>
      <c r="O112" s="306"/>
      <c r="P112" s="106" t="s">
        <v>249</v>
      </c>
      <c r="Q112" s="154">
        <v>742</v>
      </c>
      <c r="R112" s="146">
        <v>2400</v>
      </c>
      <c r="S112" s="50">
        <f t="shared" si="39"/>
        <v>3142</v>
      </c>
      <c r="T112" s="154">
        <v>359</v>
      </c>
      <c r="U112" s="146">
        <v>1348</v>
      </c>
      <c r="V112" s="50">
        <f t="shared" si="40"/>
        <v>1707</v>
      </c>
      <c r="W112" s="154">
        <v>151</v>
      </c>
      <c r="X112" s="146">
        <v>503</v>
      </c>
      <c r="Y112" s="50">
        <f t="shared" si="37"/>
        <v>654</v>
      </c>
      <c r="Z112" s="154">
        <f t="shared" si="29"/>
        <v>1252</v>
      </c>
      <c r="AA112" s="153">
        <f t="shared" si="30"/>
        <v>4251</v>
      </c>
      <c r="AB112" s="50">
        <f t="shared" si="31"/>
        <v>5503</v>
      </c>
      <c r="AD112" s="106" t="s">
        <v>249</v>
      </c>
      <c r="AE112" s="145">
        <v>25</v>
      </c>
      <c r="AF112" s="146">
        <v>59</v>
      </c>
      <c r="AG112" s="50">
        <f t="shared" si="32"/>
        <v>84</v>
      </c>
      <c r="AH112" s="145">
        <v>20</v>
      </c>
      <c r="AI112" s="146">
        <v>97</v>
      </c>
      <c r="AJ112" s="50">
        <f t="shared" si="33"/>
        <v>117</v>
      </c>
      <c r="AK112" s="145">
        <v>14</v>
      </c>
      <c r="AL112" s="146">
        <v>40</v>
      </c>
      <c r="AM112" s="50">
        <f t="shared" si="38"/>
        <v>54</v>
      </c>
      <c r="AN112" s="164">
        <f t="shared" si="34"/>
        <v>59</v>
      </c>
      <c r="AO112" s="153">
        <f t="shared" si="35"/>
        <v>196</v>
      </c>
      <c r="AP112" s="50">
        <f t="shared" si="36"/>
        <v>255</v>
      </c>
      <c r="AQ112" s="176"/>
      <c r="AR112" s="177"/>
    </row>
    <row r="113" spans="1:44" ht="18" customHeight="1">
      <c r="A113" s="300"/>
      <c r="B113" s="106" t="s">
        <v>250</v>
      </c>
      <c r="C113" s="138">
        <v>651</v>
      </c>
      <c r="D113" s="137">
        <v>2171</v>
      </c>
      <c r="E113" s="112">
        <f t="shared" si="24"/>
        <v>2822</v>
      </c>
      <c r="F113" s="138">
        <v>310</v>
      </c>
      <c r="G113" s="137">
        <v>1183</v>
      </c>
      <c r="H113" s="112">
        <f t="shared" si="25"/>
        <v>1493</v>
      </c>
      <c r="I113" s="138">
        <v>113</v>
      </c>
      <c r="J113" s="139">
        <v>473</v>
      </c>
      <c r="K113" s="112">
        <f t="shared" si="26"/>
        <v>586</v>
      </c>
      <c r="L113" s="136">
        <v>1074</v>
      </c>
      <c r="M113" s="135">
        <f t="shared" si="27"/>
        <v>3827</v>
      </c>
      <c r="N113" s="110">
        <f t="shared" si="28"/>
        <v>4901</v>
      </c>
      <c r="O113" s="306"/>
      <c r="P113" s="106" t="s">
        <v>250</v>
      </c>
      <c r="Q113" s="154">
        <v>634</v>
      </c>
      <c r="R113" s="146">
        <v>2130</v>
      </c>
      <c r="S113" s="50">
        <f t="shared" si="39"/>
        <v>2764</v>
      </c>
      <c r="T113" s="154">
        <v>295</v>
      </c>
      <c r="U113" s="146">
        <v>1103</v>
      </c>
      <c r="V113" s="50">
        <f t="shared" si="40"/>
        <v>1398</v>
      </c>
      <c r="W113" s="154">
        <v>103</v>
      </c>
      <c r="X113" s="146">
        <v>432</v>
      </c>
      <c r="Y113" s="50">
        <f t="shared" si="37"/>
        <v>535</v>
      </c>
      <c r="Z113" s="154">
        <f t="shared" si="29"/>
        <v>1032</v>
      </c>
      <c r="AA113" s="153">
        <f t="shared" si="30"/>
        <v>3665</v>
      </c>
      <c r="AB113" s="50">
        <f t="shared" si="31"/>
        <v>4697</v>
      </c>
      <c r="AD113" s="106" t="s">
        <v>250</v>
      </c>
      <c r="AE113" s="145">
        <v>17</v>
      </c>
      <c r="AF113" s="146">
        <v>41</v>
      </c>
      <c r="AG113" s="50">
        <f t="shared" si="32"/>
        <v>58</v>
      </c>
      <c r="AH113" s="145">
        <v>15</v>
      </c>
      <c r="AI113" s="146">
        <v>80</v>
      </c>
      <c r="AJ113" s="50">
        <f t="shared" si="33"/>
        <v>95</v>
      </c>
      <c r="AK113" s="145">
        <v>10</v>
      </c>
      <c r="AL113" s="146">
        <v>41</v>
      </c>
      <c r="AM113" s="50">
        <f t="shared" si="38"/>
        <v>51</v>
      </c>
      <c r="AN113" s="164">
        <f t="shared" si="34"/>
        <v>42</v>
      </c>
      <c r="AO113" s="153">
        <f t="shared" si="35"/>
        <v>162</v>
      </c>
      <c r="AP113" s="50">
        <f t="shared" si="36"/>
        <v>204</v>
      </c>
      <c r="AQ113" s="176"/>
      <c r="AR113" s="177"/>
    </row>
    <row r="114" spans="1:44" ht="18" customHeight="1">
      <c r="A114" s="300"/>
      <c r="B114" s="106" t="s">
        <v>251</v>
      </c>
      <c r="C114" s="138">
        <v>579</v>
      </c>
      <c r="D114" s="137">
        <v>1956</v>
      </c>
      <c r="E114" s="112">
        <f t="shared" si="24"/>
        <v>2535</v>
      </c>
      <c r="F114" s="138">
        <v>224</v>
      </c>
      <c r="G114" s="137">
        <v>1100</v>
      </c>
      <c r="H114" s="112">
        <f t="shared" si="25"/>
        <v>1324</v>
      </c>
      <c r="I114" s="138">
        <v>79</v>
      </c>
      <c r="J114" s="139">
        <v>420</v>
      </c>
      <c r="K114" s="112">
        <f t="shared" si="26"/>
        <v>499</v>
      </c>
      <c r="L114" s="138">
        <v>882</v>
      </c>
      <c r="M114" s="135">
        <f t="shared" si="27"/>
        <v>3476</v>
      </c>
      <c r="N114" s="110">
        <f t="shared" si="28"/>
        <v>4358</v>
      </c>
      <c r="O114" s="306"/>
      <c r="P114" s="106" t="s">
        <v>251</v>
      </c>
      <c r="Q114" s="154">
        <v>562</v>
      </c>
      <c r="R114" s="146">
        <v>1918</v>
      </c>
      <c r="S114" s="50">
        <f t="shared" si="39"/>
        <v>2480</v>
      </c>
      <c r="T114" s="154">
        <v>206</v>
      </c>
      <c r="U114" s="146">
        <v>1030</v>
      </c>
      <c r="V114" s="50">
        <f t="shared" si="40"/>
        <v>1236</v>
      </c>
      <c r="W114" s="154">
        <v>74</v>
      </c>
      <c r="X114" s="146">
        <v>396</v>
      </c>
      <c r="Y114" s="50">
        <f t="shared" si="37"/>
        <v>470</v>
      </c>
      <c r="Z114" s="154">
        <f t="shared" si="29"/>
        <v>842</v>
      </c>
      <c r="AA114" s="153">
        <f t="shared" si="30"/>
        <v>3344</v>
      </c>
      <c r="AB114" s="50">
        <f t="shared" si="31"/>
        <v>4186</v>
      </c>
      <c r="AD114" s="106" t="s">
        <v>251</v>
      </c>
      <c r="AE114" s="145">
        <v>17</v>
      </c>
      <c r="AF114" s="146">
        <v>38</v>
      </c>
      <c r="AG114" s="50">
        <f t="shared" si="32"/>
        <v>55</v>
      </c>
      <c r="AH114" s="145">
        <v>18</v>
      </c>
      <c r="AI114" s="146">
        <v>70</v>
      </c>
      <c r="AJ114" s="50">
        <f t="shared" si="33"/>
        <v>88</v>
      </c>
      <c r="AK114" s="145">
        <v>5</v>
      </c>
      <c r="AL114" s="146">
        <v>24</v>
      </c>
      <c r="AM114" s="50">
        <f t="shared" si="38"/>
        <v>29</v>
      </c>
      <c r="AN114" s="164">
        <f t="shared" si="34"/>
        <v>40</v>
      </c>
      <c r="AO114" s="153">
        <f t="shared" si="35"/>
        <v>132</v>
      </c>
      <c r="AP114" s="50">
        <f t="shared" si="36"/>
        <v>172</v>
      </c>
      <c r="AQ114" s="176"/>
      <c r="AR114" s="177"/>
    </row>
    <row r="115" spans="1:44" ht="18" customHeight="1">
      <c r="A115" s="300"/>
      <c r="B115" s="106" t="s">
        <v>252</v>
      </c>
      <c r="C115" s="138">
        <v>396</v>
      </c>
      <c r="D115" s="137">
        <v>1648</v>
      </c>
      <c r="E115" s="112">
        <f t="shared" si="24"/>
        <v>2044</v>
      </c>
      <c r="F115" s="138">
        <v>178</v>
      </c>
      <c r="G115" s="139">
        <v>983</v>
      </c>
      <c r="H115" s="112">
        <f t="shared" si="25"/>
        <v>1161</v>
      </c>
      <c r="I115" s="138">
        <v>88</v>
      </c>
      <c r="J115" s="139">
        <v>404</v>
      </c>
      <c r="K115" s="112">
        <f t="shared" si="26"/>
        <v>492</v>
      </c>
      <c r="L115" s="138">
        <v>662</v>
      </c>
      <c r="M115" s="135">
        <f t="shared" si="27"/>
        <v>3035</v>
      </c>
      <c r="N115" s="110">
        <f t="shared" si="28"/>
        <v>3697</v>
      </c>
      <c r="O115" s="306"/>
      <c r="P115" s="106" t="s">
        <v>252</v>
      </c>
      <c r="Q115" s="154">
        <v>391</v>
      </c>
      <c r="R115" s="146">
        <v>1616</v>
      </c>
      <c r="S115" s="50">
        <f t="shared" si="39"/>
        <v>2007</v>
      </c>
      <c r="T115" s="154">
        <v>163</v>
      </c>
      <c r="U115" s="146">
        <v>927</v>
      </c>
      <c r="V115" s="50">
        <f t="shared" si="40"/>
        <v>1090</v>
      </c>
      <c r="W115" s="154">
        <v>77</v>
      </c>
      <c r="X115" s="146">
        <v>372</v>
      </c>
      <c r="Y115" s="50">
        <f t="shared" si="37"/>
        <v>449</v>
      </c>
      <c r="Z115" s="154">
        <f t="shared" si="29"/>
        <v>631</v>
      </c>
      <c r="AA115" s="153">
        <f t="shared" si="30"/>
        <v>2915</v>
      </c>
      <c r="AB115" s="50">
        <f t="shared" si="31"/>
        <v>3546</v>
      </c>
      <c r="AD115" s="106" t="s">
        <v>252</v>
      </c>
      <c r="AE115" s="145">
        <v>5</v>
      </c>
      <c r="AF115" s="146">
        <v>32</v>
      </c>
      <c r="AG115" s="50">
        <f t="shared" si="32"/>
        <v>37</v>
      </c>
      <c r="AH115" s="145">
        <v>15</v>
      </c>
      <c r="AI115" s="146">
        <v>56</v>
      </c>
      <c r="AJ115" s="50">
        <f t="shared" si="33"/>
        <v>71</v>
      </c>
      <c r="AK115" s="145">
        <v>11</v>
      </c>
      <c r="AL115" s="146">
        <v>32</v>
      </c>
      <c r="AM115" s="50">
        <f t="shared" si="38"/>
        <v>43</v>
      </c>
      <c r="AN115" s="164">
        <f t="shared" si="34"/>
        <v>31</v>
      </c>
      <c r="AO115" s="153">
        <f t="shared" si="35"/>
        <v>120</v>
      </c>
      <c r="AP115" s="50">
        <f t="shared" si="36"/>
        <v>151</v>
      </c>
      <c r="AQ115" s="176"/>
      <c r="AR115" s="177"/>
    </row>
    <row r="116" spans="1:44" ht="18" customHeight="1">
      <c r="A116" s="300"/>
      <c r="B116" s="106" t="s">
        <v>253</v>
      </c>
      <c r="C116" s="138">
        <v>280</v>
      </c>
      <c r="D116" s="137">
        <v>1186</v>
      </c>
      <c r="E116" s="112">
        <f t="shared" si="24"/>
        <v>1466</v>
      </c>
      <c r="F116" s="138">
        <v>129</v>
      </c>
      <c r="G116" s="139">
        <v>641</v>
      </c>
      <c r="H116" s="112">
        <f t="shared" si="25"/>
        <v>770</v>
      </c>
      <c r="I116" s="138">
        <v>51</v>
      </c>
      <c r="J116" s="139">
        <v>247</v>
      </c>
      <c r="K116" s="112">
        <f t="shared" si="26"/>
        <v>298</v>
      </c>
      <c r="L116" s="138">
        <v>460</v>
      </c>
      <c r="M116" s="135">
        <f t="shared" si="27"/>
        <v>2074</v>
      </c>
      <c r="N116" s="110">
        <f t="shared" si="28"/>
        <v>2534</v>
      </c>
      <c r="O116" s="306"/>
      <c r="P116" s="106" t="s">
        <v>253</v>
      </c>
      <c r="Q116" s="154">
        <v>274</v>
      </c>
      <c r="R116" s="146">
        <v>1164</v>
      </c>
      <c r="S116" s="50">
        <f t="shared" si="39"/>
        <v>1438</v>
      </c>
      <c r="T116" s="154">
        <v>123</v>
      </c>
      <c r="U116" s="146">
        <v>605</v>
      </c>
      <c r="V116" s="50">
        <f t="shared" si="40"/>
        <v>728</v>
      </c>
      <c r="W116" s="154">
        <v>47</v>
      </c>
      <c r="X116" s="146">
        <v>233</v>
      </c>
      <c r="Y116" s="50">
        <f t="shared" si="37"/>
        <v>280</v>
      </c>
      <c r="Z116" s="154">
        <f t="shared" si="29"/>
        <v>444</v>
      </c>
      <c r="AA116" s="153">
        <f t="shared" si="30"/>
        <v>2002</v>
      </c>
      <c r="AB116" s="50">
        <f t="shared" si="31"/>
        <v>2446</v>
      </c>
      <c r="AD116" s="106" t="s">
        <v>253</v>
      </c>
      <c r="AE116" s="145">
        <v>6</v>
      </c>
      <c r="AF116" s="146">
        <v>22</v>
      </c>
      <c r="AG116" s="50">
        <f t="shared" si="32"/>
        <v>28</v>
      </c>
      <c r="AH116" s="145">
        <v>6</v>
      </c>
      <c r="AI116" s="146">
        <v>36</v>
      </c>
      <c r="AJ116" s="50">
        <f t="shared" si="33"/>
        <v>42</v>
      </c>
      <c r="AK116" s="145">
        <v>4</v>
      </c>
      <c r="AL116" s="146">
        <v>14</v>
      </c>
      <c r="AM116" s="50">
        <f t="shared" si="38"/>
        <v>18</v>
      </c>
      <c r="AN116" s="164">
        <f t="shared" si="34"/>
        <v>16</v>
      </c>
      <c r="AO116" s="153">
        <f t="shared" si="35"/>
        <v>72</v>
      </c>
      <c r="AP116" s="50">
        <f t="shared" si="36"/>
        <v>88</v>
      </c>
      <c r="AQ116" s="176"/>
      <c r="AR116" s="177"/>
    </row>
    <row r="117" spans="1:44" ht="18" customHeight="1">
      <c r="A117" s="300"/>
      <c r="B117" s="106" t="s">
        <v>254</v>
      </c>
      <c r="C117" s="138">
        <v>161</v>
      </c>
      <c r="D117" s="139">
        <v>816</v>
      </c>
      <c r="E117" s="112">
        <f t="shared" si="24"/>
        <v>977</v>
      </c>
      <c r="F117" s="138">
        <v>49</v>
      </c>
      <c r="G117" s="139">
        <v>412</v>
      </c>
      <c r="H117" s="112">
        <f t="shared" si="25"/>
        <v>461</v>
      </c>
      <c r="I117" s="138">
        <v>34</v>
      </c>
      <c r="J117" s="139">
        <v>193</v>
      </c>
      <c r="K117" s="112">
        <f t="shared" si="26"/>
        <v>227</v>
      </c>
      <c r="L117" s="138">
        <v>244</v>
      </c>
      <c r="M117" s="135">
        <f t="shared" si="27"/>
        <v>1421</v>
      </c>
      <c r="N117" s="110">
        <f t="shared" si="28"/>
        <v>1665</v>
      </c>
      <c r="O117" s="306"/>
      <c r="P117" s="106" t="s">
        <v>254</v>
      </c>
      <c r="Q117" s="154">
        <v>159</v>
      </c>
      <c r="R117" s="146">
        <v>798</v>
      </c>
      <c r="S117" s="50">
        <f t="shared" si="39"/>
        <v>957</v>
      </c>
      <c r="T117" s="154">
        <v>42</v>
      </c>
      <c r="U117" s="146">
        <v>383</v>
      </c>
      <c r="V117" s="50">
        <f t="shared" si="40"/>
        <v>425</v>
      </c>
      <c r="W117" s="154">
        <v>29</v>
      </c>
      <c r="X117" s="146">
        <v>179</v>
      </c>
      <c r="Y117" s="50">
        <f t="shared" si="37"/>
        <v>208</v>
      </c>
      <c r="Z117" s="154">
        <f t="shared" si="29"/>
        <v>230</v>
      </c>
      <c r="AA117" s="153">
        <f t="shared" si="30"/>
        <v>1360</v>
      </c>
      <c r="AB117" s="50">
        <f t="shared" si="31"/>
        <v>1590</v>
      </c>
      <c r="AD117" s="106" t="s">
        <v>254</v>
      </c>
      <c r="AE117" s="173">
        <v>3</v>
      </c>
      <c r="AF117" s="146">
        <v>18</v>
      </c>
      <c r="AG117" s="50">
        <f t="shared" si="32"/>
        <v>21</v>
      </c>
      <c r="AH117" s="145">
        <v>7</v>
      </c>
      <c r="AI117" s="146">
        <v>29</v>
      </c>
      <c r="AJ117" s="50">
        <f t="shared" si="33"/>
        <v>36</v>
      </c>
      <c r="AK117" s="145">
        <v>5</v>
      </c>
      <c r="AL117" s="146">
        <v>14</v>
      </c>
      <c r="AM117" s="50">
        <f t="shared" si="38"/>
        <v>19</v>
      </c>
      <c r="AN117" s="164">
        <f t="shared" si="34"/>
        <v>15</v>
      </c>
      <c r="AO117" s="153">
        <f t="shared" si="35"/>
        <v>61</v>
      </c>
      <c r="AP117" s="50">
        <f t="shared" si="36"/>
        <v>76</v>
      </c>
      <c r="AQ117" s="176"/>
      <c r="AR117" s="177"/>
    </row>
    <row r="118" spans="1:44" ht="18" customHeight="1">
      <c r="A118" s="300"/>
      <c r="B118" s="106" t="s">
        <v>255</v>
      </c>
      <c r="C118" s="138">
        <v>103</v>
      </c>
      <c r="D118" s="139">
        <v>553</v>
      </c>
      <c r="E118" s="112">
        <f t="shared" si="24"/>
        <v>656</v>
      </c>
      <c r="F118" s="138">
        <v>33</v>
      </c>
      <c r="G118" s="139">
        <v>297</v>
      </c>
      <c r="H118" s="112">
        <f t="shared" si="25"/>
        <v>330</v>
      </c>
      <c r="I118" s="138">
        <v>28</v>
      </c>
      <c r="J118" s="139">
        <v>124</v>
      </c>
      <c r="K118" s="112">
        <f t="shared" si="26"/>
        <v>152</v>
      </c>
      <c r="L118" s="138">
        <v>164</v>
      </c>
      <c r="M118" s="135">
        <f t="shared" si="27"/>
        <v>974</v>
      </c>
      <c r="N118" s="110">
        <f t="shared" si="28"/>
        <v>1138</v>
      </c>
      <c r="O118" s="306"/>
      <c r="P118" s="106" t="s">
        <v>255</v>
      </c>
      <c r="Q118" s="154">
        <v>101</v>
      </c>
      <c r="R118" s="146">
        <v>547</v>
      </c>
      <c r="S118" s="50">
        <f t="shared" si="39"/>
        <v>648</v>
      </c>
      <c r="T118" s="154">
        <v>32</v>
      </c>
      <c r="U118" s="146">
        <v>279</v>
      </c>
      <c r="V118" s="50">
        <f t="shared" si="40"/>
        <v>311</v>
      </c>
      <c r="W118" s="154">
        <v>22</v>
      </c>
      <c r="X118" s="146">
        <v>113</v>
      </c>
      <c r="Y118" s="50">
        <f t="shared" si="37"/>
        <v>135</v>
      </c>
      <c r="Z118" s="154">
        <f t="shared" si="29"/>
        <v>155</v>
      </c>
      <c r="AA118" s="153">
        <f t="shared" si="30"/>
        <v>939</v>
      </c>
      <c r="AB118" s="50">
        <f t="shared" si="31"/>
        <v>1094</v>
      </c>
      <c r="AD118" s="106" t="s">
        <v>255</v>
      </c>
      <c r="AE118" s="173">
        <v>3</v>
      </c>
      <c r="AF118" s="146">
        <v>6</v>
      </c>
      <c r="AG118" s="50">
        <f t="shared" si="32"/>
        <v>9</v>
      </c>
      <c r="AH118" s="173">
        <v>3</v>
      </c>
      <c r="AI118" s="146">
        <v>18</v>
      </c>
      <c r="AJ118" s="50">
        <f t="shared" si="33"/>
        <v>21</v>
      </c>
      <c r="AK118" s="145">
        <v>6</v>
      </c>
      <c r="AL118" s="146">
        <v>11</v>
      </c>
      <c r="AM118" s="50">
        <f t="shared" si="38"/>
        <v>17</v>
      </c>
      <c r="AN118" s="164">
        <f t="shared" si="34"/>
        <v>12</v>
      </c>
      <c r="AO118" s="153">
        <f t="shared" si="35"/>
        <v>35</v>
      </c>
      <c r="AP118" s="50">
        <f t="shared" si="36"/>
        <v>47</v>
      </c>
      <c r="AQ118" s="176"/>
      <c r="AR118" s="177"/>
    </row>
    <row r="119" spans="1:44" ht="18" customHeight="1">
      <c r="A119" s="301"/>
      <c r="B119" s="108" t="s">
        <v>256</v>
      </c>
      <c r="C119" s="140">
        <v>125</v>
      </c>
      <c r="D119" s="141">
        <v>798</v>
      </c>
      <c r="E119" s="113">
        <f t="shared" si="24"/>
        <v>923</v>
      </c>
      <c r="F119" s="140">
        <v>48</v>
      </c>
      <c r="G119" s="141">
        <v>422</v>
      </c>
      <c r="H119" s="113">
        <f t="shared" si="25"/>
        <v>470</v>
      </c>
      <c r="I119" s="140">
        <v>25</v>
      </c>
      <c r="J119" s="141">
        <v>212</v>
      </c>
      <c r="K119" s="113">
        <f t="shared" si="26"/>
        <v>237</v>
      </c>
      <c r="L119" s="140">
        <v>198</v>
      </c>
      <c r="M119" s="144">
        <f t="shared" si="27"/>
        <v>1432</v>
      </c>
      <c r="N119" s="114">
        <f t="shared" si="28"/>
        <v>1630</v>
      </c>
      <c r="O119" s="306"/>
      <c r="P119" s="108" t="s">
        <v>256</v>
      </c>
      <c r="Q119" s="154">
        <v>122</v>
      </c>
      <c r="R119" s="146">
        <v>783</v>
      </c>
      <c r="S119" s="50">
        <f t="shared" si="39"/>
        <v>905</v>
      </c>
      <c r="T119" s="154">
        <v>44</v>
      </c>
      <c r="U119" s="146">
        <v>390</v>
      </c>
      <c r="V119" s="50">
        <f t="shared" si="40"/>
        <v>434</v>
      </c>
      <c r="W119" s="154">
        <v>21</v>
      </c>
      <c r="X119" s="146">
        <v>187</v>
      </c>
      <c r="Y119" s="50">
        <f t="shared" si="37"/>
        <v>208</v>
      </c>
      <c r="Z119" s="154">
        <f t="shared" si="29"/>
        <v>187</v>
      </c>
      <c r="AA119" s="153">
        <f t="shared" si="30"/>
        <v>1360</v>
      </c>
      <c r="AB119" s="50">
        <f t="shared" si="31"/>
        <v>1547</v>
      </c>
      <c r="AD119" s="171" t="s">
        <v>256</v>
      </c>
      <c r="AE119" s="173">
        <v>3</v>
      </c>
      <c r="AF119" s="146">
        <v>15</v>
      </c>
      <c r="AG119" s="50">
        <f t="shared" si="32"/>
        <v>18</v>
      </c>
      <c r="AH119" s="145">
        <v>4</v>
      </c>
      <c r="AI119" s="146">
        <v>32</v>
      </c>
      <c r="AJ119" s="50">
        <f t="shared" si="33"/>
        <v>36</v>
      </c>
      <c r="AK119" s="145">
        <v>4</v>
      </c>
      <c r="AL119" s="146">
        <v>25</v>
      </c>
      <c r="AM119" s="50">
        <f t="shared" si="38"/>
        <v>29</v>
      </c>
      <c r="AN119" s="164">
        <f t="shared" si="34"/>
        <v>11</v>
      </c>
      <c r="AO119" s="153">
        <f t="shared" si="35"/>
        <v>72</v>
      </c>
      <c r="AP119" s="50">
        <f t="shared" si="36"/>
        <v>83</v>
      </c>
      <c r="AQ119" s="176"/>
      <c r="AR119" s="177"/>
    </row>
    <row r="120" spans="1:44" ht="18" customHeight="1">
      <c r="A120" s="116" t="s">
        <v>141</v>
      </c>
      <c r="C120" s="142">
        <f aca="true" t="shared" si="41" ref="C120:N120">SUM(C19:C119)</f>
        <v>3113369</v>
      </c>
      <c r="D120" s="143">
        <f t="shared" si="41"/>
        <v>3193269</v>
      </c>
      <c r="E120" s="115">
        <f t="shared" si="41"/>
        <v>6306638</v>
      </c>
      <c r="F120" s="142">
        <f t="shared" si="41"/>
        <v>1714482</v>
      </c>
      <c r="G120" s="143">
        <f t="shared" si="41"/>
        <v>1811058</v>
      </c>
      <c r="H120" s="115">
        <f t="shared" si="41"/>
        <v>3525540</v>
      </c>
      <c r="I120" s="142">
        <f t="shared" si="41"/>
        <v>542383</v>
      </c>
      <c r="J120" s="143">
        <f t="shared" si="41"/>
        <v>576705</v>
      </c>
      <c r="K120" s="115">
        <f t="shared" si="41"/>
        <v>1119088</v>
      </c>
      <c r="L120" s="142">
        <f t="shared" si="41"/>
        <v>5370234</v>
      </c>
      <c r="M120" s="143">
        <f t="shared" si="41"/>
        <v>5581032</v>
      </c>
      <c r="N120" s="115">
        <f t="shared" si="41"/>
        <v>10951266</v>
      </c>
      <c r="O120" s="148"/>
      <c r="P120" s="128" t="s">
        <v>141</v>
      </c>
      <c r="Q120" s="170">
        <v>2892358</v>
      </c>
      <c r="R120" s="172">
        <v>2986294</v>
      </c>
      <c r="S120" s="56">
        <v>5878652</v>
      </c>
      <c r="T120" s="170">
        <v>1542097</v>
      </c>
      <c r="U120" s="172">
        <v>1644517</v>
      </c>
      <c r="V120" s="56">
        <v>3186614</v>
      </c>
      <c r="W120" s="170">
        <v>367431</v>
      </c>
      <c r="X120" s="172">
        <v>399313</v>
      </c>
      <c r="Y120" s="56">
        <v>766744</v>
      </c>
      <c r="Z120" s="170">
        <v>4801886</v>
      </c>
      <c r="AA120" s="172">
        <v>5030124</v>
      </c>
      <c r="AB120" s="56">
        <v>9832010</v>
      </c>
      <c r="AD120" s="116" t="s">
        <v>141</v>
      </c>
      <c r="AE120" s="172">
        <v>221011</v>
      </c>
      <c r="AF120" s="172">
        <v>206975</v>
      </c>
      <c r="AG120" s="56">
        <v>427986</v>
      </c>
      <c r="AH120" s="172">
        <v>172385</v>
      </c>
      <c r="AI120" s="172">
        <v>166541</v>
      </c>
      <c r="AJ120" s="56">
        <v>338926</v>
      </c>
      <c r="AK120" s="172">
        <v>174952</v>
      </c>
      <c r="AL120" s="172">
        <v>177392</v>
      </c>
      <c r="AM120" s="56">
        <v>352344</v>
      </c>
      <c r="AN120" s="170">
        <v>568348</v>
      </c>
      <c r="AO120" s="170">
        <v>550908</v>
      </c>
      <c r="AP120" s="178">
        <v>1119256</v>
      </c>
      <c r="AQ120" s="176"/>
      <c r="AR120" s="177"/>
    </row>
    <row r="121" spans="3:42" ht="18" customHeight="1">
      <c r="C121" s="54"/>
      <c r="D121" s="54"/>
      <c r="E121" s="54"/>
      <c r="F121" s="54"/>
      <c r="G121" s="54"/>
      <c r="H121" s="54"/>
      <c r="I121" s="54"/>
      <c r="J121" s="54"/>
      <c r="K121" s="54"/>
      <c r="L121" s="54"/>
      <c r="M121" s="54"/>
      <c r="N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row>
    <row r="122" spans="17:42" ht="18" customHeight="1">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row>
    <row r="136" spans="17:23" ht="18" customHeight="1">
      <c r="Q136" s="54"/>
      <c r="T136" s="54"/>
      <c r="W136" s="54"/>
    </row>
    <row r="137" spans="17:23" ht="18" customHeight="1">
      <c r="Q137" s="54"/>
      <c r="T137" s="54"/>
      <c r="W137" s="54"/>
    </row>
    <row r="174" spans="17:23" ht="18" customHeight="1">
      <c r="Q174" s="54"/>
      <c r="T174" s="54"/>
      <c r="W174" s="54"/>
    </row>
    <row r="175" spans="17:23" ht="18" customHeight="1">
      <c r="Q175" s="54"/>
      <c r="T175" s="54"/>
      <c r="W175" s="54"/>
    </row>
  </sheetData>
  <sheetProtection/>
  <mergeCells count="22">
    <mergeCell ref="AE16:AP16"/>
    <mergeCell ref="AE17:AG17"/>
    <mergeCell ref="AH17:AJ17"/>
    <mergeCell ref="AK17:AM17"/>
    <mergeCell ref="AN17:AP17"/>
    <mergeCell ref="I17:K17"/>
    <mergeCell ref="L17:N17"/>
    <mergeCell ref="C4:E4"/>
    <mergeCell ref="Z17:AB17"/>
    <mergeCell ref="C16:N16"/>
    <mergeCell ref="Q16:AB16"/>
    <mergeCell ref="G14:I14"/>
    <mergeCell ref="A37:A83"/>
    <mergeCell ref="A84:A119"/>
    <mergeCell ref="Q17:S17"/>
    <mergeCell ref="T17:V17"/>
    <mergeCell ref="W17:Y17"/>
    <mergeCell ref="O37:O83"/>
    <mergeCell ref="O84:O119"/>
    <mergeCell ref="B17:B18"/>
    <mergeCell ref="C17:E17"/>
    <mergeCell ref="F17:H17"/>
  </mergeCells>
  <hyperlinks>
    <hyperlink ref="B10" r:id="rId1" display="Bevolking volgens het Rijksregister"/>
    <hyperlink ref="B10:C10" r:id="rId2" display="http://aps.vlaanderen.be/sgml/largereeksen/1097.htm"/>
    <hyperlink ref="B11:C11" r:id="rId3" display="Website federale overheid (STATBEL)"/>
    <hyperlink ref="B12" r:id="rId4" display="http://statbel.fgov.be/nl/statistieken/cijfers/bevolking/structuur/woonplaats/"/>
  </hyperlinks>
  <printOptions/>
  <pageMargins left="0.7" right="0.7" top="0.75" bottom="0.75" header="0.3" footer="0.3"/>
  <pageSetup horizontalDpi="600" verticalDpi="600" orientation="portrait" paperSize="9" r:id="rId5"/>
</worksheet>
</file>

<file path=xl/worksheets/sheet5.xml><?xml version="1.0" encoding="utf-8"?>
<worksheet xmlns="http://schemas.openxmlformats.org/spreadsheetml/2006/main" xmlns:r="http://schemas.openxmlformats.org/officeDocument/2006/relationships">
  <dimension ref="A1:R218"/>
  <sheetViews>
    <sheetView zoomScalePageLayoutView="0" workbookViewId="0" topLeftCell="A1">
      <selection activeCell="J1" sqref="J1"/>
    </sheetView>
  </sheetViews>
  <sheetFormatPr defaultColWidth="15.7109375" defaultRowHeight="18" customHeight="1"/>
  <cols>
    <col min="1" max="1" width="18.7109375" style="0" customWidth="1"/>
    <col min="2" max="4" width="18.7109375" style="45" customWidth="1"/>
    <col min="5" max="18" width="18.7109375" style="0" customWidth="1"/>
  </cols>
  <sheetData>
    <row r="1" spans="1:18" s="10" customFormat="1" ht="18" customHeight="1">
      <c r="A1" s="72" t="s">
        <v>108</v>
      </c>
      <c r="B1" s="72" t="s">
        <v>120</v>
      </c>
      <c r="C1" s="74"/>
      <c r="D1" s="74"/>
      <c r="E1" s="75"/>
      <c r="F1" s="75"/>
      <c r="G1" s="75"/>
      <c r="H1" s="75"/>
      <c r="I1" s="89" t="s">
        <v>151</v>
      </c>
      <c r="J1" s="7"/>
      <c r="K1" s="7"/>
      <c r="L1" s="7"/>
      <c r="M1" s="7"/>
      <c r="N1" s="7"/>
      <c r="O1" s="7"/>
      <c r="P1" s="7"/>
      <c r="Q1" s="7"/>
      <c r="R1" s="7"/>
    </row>
    <row r="2" spans="1:18" s="10" customFormat="1" ht="18" customHeight="1">
      <c r="A2" s="72"/>
      <c r="B2" s="74"/>
      <c r="C2" s="74"/>
      <c r="D2" s="74"/>
      <c r="E2" s="75"/>
      <c r="F2" s="75"/>
      <c r="G2" s="75"/>
      <c r="H2" s="75"/>
      <c r="I2" s="90" t="s">
        <v>149</v>
      </c>
      <c r="J2" s="7"/>
      <c r="K2" s="7"/>
      <c r="L2" s="7"/>
      <c r="M2" s="7"/>
      <c r="N2" s="7"/>
      <c r="O2" s="7"/>
      <c r="P2" s="7"/>
      <c r="Q2" s="7"/>
      <c r="R2" s="7"/>
    </row>
    <row r="3" spans="1:18" s="10" customFormat="1" ht="18" customHeight="1">
      <c r="A3" s="72" t="s">
        <v>109</v>
      </c>
      <c r="B3" s="73" t="s">
        <v>110</v>
      </c>
      <c r="C3" s="74" t="s">
        <v>111</v>
      </c>
      <c r="D3" s="74"/>
      <c r="E3" s="75"/>
      <c r="F3" s="75"/>
      <c r="G3" s="75"/>
      <c r="H3" s="75"/>
      <c r="I3" s="90" t="s">
        <v>150</v>
      </c>
      <c r="J3" s="7"/>
      <c r="K3" s="7"/>
      <c r="L3" s="7"/>
      <c r="M3" s="7"/>
      <c r="N3" s="7"/>
      <c r="O3" s="7"/>
      <c r="P3" s="7"/>
      <c r="Q3" s="7"/>
      <c r="R3" s="7"/>
    </row>
    <row r="4" spans="1:16" s="10" customFormat="1" ht="18" customHeight="1">
      <c r="A4" s="72"/>
      <c r="B4" s="73" t="s">
        <v>112</v>
      </c>
      <c r="C4" s="74" t="s">
        <v>113</v>
      </c>
      <c r="D4" s="74"/>
      <c r="E4" s="75"/>
      <c r="F4" s="75"/>
      <c r="G4" s="75"/>
      <c r="H4" s="75"/>
      <c r="I4" s="7"/>
      <c r="J4" s="7"/>
      <c r="K4" s="7"/>
      <c r="L4" s="7"/>
      <c r="M4" s="7"/>
      <c r="N4" s="7"/>
      <c r="O4" s="7"/>
      <c r="P4" s="7"/>
    </row>
    <row r="5" spans="1:18" s="10" customFormat="1" ht="18" customHeight="1">
      <c r="A5" s="72"/>
      <c r="B5" s="73" t="s">
        <v>114</v>
      </c>
      <c r="C5" s="73" t="s">
        <v>146</v>
      </c>
      <c r="D5" s="74"/>
      <c r="E5" s="75"/>
      <c r="F5" s="75"/>
      <c r="G5" s="75"/>
      <c r="H5" s="75"/>
      <c r="I5" s="7"/>
      <c r="J5" s="7"/>
      <c r="K5" s="7"/>
      <c r="L5" s="7"/>
      <c r="M5" s="7"/>
      <c r="N5" s="7"/>
      <c r="O5" s="7"/>
      <c r="P5" s="7"/>
      <c r="Q5" s="7"/>
      <c r="R5" s="7"/>
    </row>
    <row r="6" spans="1:18" s="10" customFormat="1" ht="18" customHeight="1">
      <c r="A6" s="72"/>
      <c r="B6" s="73" t="s">
        <v>116</v>
      </c>
      <c r="C6" s="74" t="s">
        <v>143</v>
      </c>
      <c r="D6" s="74"/>
      <c r="E6" s="75"/>
      <c r="F6" s="75"/>
      <c r="G6" s="75"/>
      <c r="H6" s="75"/>
      <c r="I6" s="7"/>
      <c r="J6" s="7"/>
      <c r="K6" s="7"/>
      <c r="L6" s="7"/>
      <c r="M6" s="7"/>
      <c r="N6" s="7"/>
      <c r="O6" s="7"/>
      <c r="P6" s="7"/>
      <c r="Q6" s="7"/>
      <c r="R6" s="7"/>
    </row>
    <row r="7" spans="1:18" s="10" customFormat="1" ht="18" customHeight="1">
      <c r="A7" s="72"/>
      <c r="B7" s="74"/>
      <c r="C7" s="74"/>
      <c r="D7" s="74"/>
      <c r="E7" s="75"/>
      <c r="F7" s="75"/>
      <c r="G7" s="75"/>
      <c r="H7" s="75"/>
      <c r="I7" s="7"/>
      <c r="J7" s="7"/>
      <c r="K7" s="7"/>
      <c r="L7" s="7"/>
      <c r="M7" s="7"/>
      <c r="N7" s="7"/>
      <c r="O7" s="7"/>
      <c r="P7" s="7"/>
      <c r="Q7" s="7"/>
      <c r="R7" s="7"/>
    </row>
    <row r="8" spans="1:18" s="10" customFormat="1" ht="18" customHeight="1">
      <c r="A8" s="72" t="s">
        <v>122</v>
      </c>
      <c r="B8" s="74" t="s">
        <v>139</v>
      </c>
      <c r="C8" s="74"/>
      <c r="D8" s="74"/>
      <c r="E8" s="75"/>
      <c r="F8" s="329" t="s">
        <v>144</v>
      </c>
      <c r="G8" s="330"/>
      <c r="H8" s="75"/>
      <c r="I8" s="7"/>
      <c r="J8" s="7"/>
      <c r="K8" s="7"/>
      <c r="L8" s="7"/>
      <c r="M8" s="7"/>
      <c r="N8" s="7"/>
      <c r="O8" s="7"/>
      <c r="P8" s="7"/>
      <c r="Q8" s="7"/>
      <c r="R8" s="7"/>
    </row>
    <row r="9" spans="1:18" s="10" customFormat="1" ht="18" customHeight="1">
      <c r="A9" s="76"/>
      <c r="B9" s="74"/>
      <c r="C9" s="74"/>
      <c r="D9" s="74"/>
      <c r="E9" s="76"/>
      <c r="F9" s="76"/>
      <c r="G9" s="76"/>
      <c r="H9" s="82"/>
      <c r="I9" s="7"/>
      <c r="J9" s="7"/>
      <c r="K9" s="7"/>
      <c r="L9" s="7"/>
      <c r="M9" s="12"/>
      <c r="N9" s="13"/>
      <c r="O9" s="14"/>
      <c r="P9" s="14"/>
      <c r="Q9" s="7"/>
      <c r="R9" s="7"/>
    </row>
    <row r="10" spans="1:10" s="16" customFormat="1" ht="18" customHeight="1">
      <c r="A10" s="72" t="s">
        <v>123</v>
      </c>
      <c r="B10" s="77" t="s">
        <v>117</v>
      </c>
      <c r="C10" s="77"/>
      <c r="D10" s="77"/>
      <c r="E10" s="76"/>
      <c r="F10" s="80" t="s">
        <v>118</v>
      </c>
      <c r="G10" s="78">
        <v>40641</v>
      </c>
      <c r="H10" s="81"/>
      <c r="J10" s="14"/>
    </row>
    <row r="11" spans="1:12" s="16" customFormat="1" ht="18" customHeight="1">
      <c r="A11" s="76"/>
      <c r="B11" s="77" t="s">
        <v>119</v>
      </c>
      <c r="C11" s="77"/>
      <c r="D11" s="77"/>
      <c r="E11" s="76"/>
      <c r="F11" s="81"/>
      <c r="G11" s="81"/>
      <c r="H11" s="79"/>
      <c r="I11" s="11"/>
      <c r="J11" s="11"/>
      <c r="L11" s="13"/>
    </row>
    <row r="12" spans="2:4" s="2" customFormat="1" ht="18" customHeight="1">
      <c r="B12" s="43"/>
      <c r="C12" s="43"/>
      <c r="D12" s="43"/>
    </row>
    <row r="13" spans="1:17" s="2" customFormat="1" ht="18" customHeight="1">
      <c r="A13" s="334" t="s">
        <v>5</v>
      </c>
      <c r="B13" s="302" t="s">
        <v>0</v>
      </c>
      <c r="C13" s="302"/>
      <c r="D13" s="302"/>
      <c r="E13" s="336" t="s">
        <v>3</v>
      </c>
      <c r="F13" s="336"/>
      <c r="G13" s="336"/>
      <c r="H13" s="337" t="s">
        <v>4</v>
      </c>
      <c r="I13" s="338"/>
      <c r="J13" s="339"/>
      <c r="K13" s="332" t="s">
        <v>142</v>
      </c>
      <c r="L13" s="332"/>
      <c r="M13" s="333"/>
      <c r="O13" s="331" t="s">
        <v>148</v>
      </c>
      <c r="P13" s="332"/>
      <c r="Q13" s="333"/>
    </row>
    <row r="14" spans="1:17" s="2" customFormat="1" ht="18" customHeight="1">
      <c r="A14" s="335"/>
      <c r="B14" s="44" t="s">
        <v>1</v>
      </c>
      <c r="C14" s="44" t="s">
        <v>2</v>
      </c>
      <c r="D14" s="44" t="s">
        <v>141</v>
      </c>
      <c r="E14" s="4" t="s">
        <v>1</v>
      </c>
      <c r="F14" s="4" t="s">
        <v>2</v>
      </c>
      <c r="G14" s="44" t="s">
        <v>141</v>
      </c>
      <c r="H14" s="4" t="s">
        <v>1</v>
      </c>
      <c r="I14" s="4" t="s">
        <v>2</v>
      </c>
      <c r="J14" s="44" t="s">
        <v>141</v>
      </c>
      <c r="K14" s="67" t="s">
        <v>1</v>
      </c>
      <c r="L14" s="67" t="s">
        <v>2</v>
      </c>
      <c r="M14" s="68" t="s">
        <v>141</v>
      </c>
      <c r="O14" s="4" t="s">
        <v>1</v>
      </c>
      <c r="P14" s="4" t="s">
        <v>2</v>
      </c>
      <c r="Q14" s="44" t="s">
        <v>141</v>
      </c>
    </row>
    <row r="15" spans="1:17" ht="18" customHeight="1">
      <c r="A15" s="1" t="s">
        <v>6</v>
      </c>
      <c r="B15" s="62">
        <v>35440</v>
      </c>
      <c r="C15" s="57">
        <v>33476</v>
      </c>
      <c r="D15" s="58">
        <v>68916</v>
      </c>
      <c r="E15" s="54">
        <v>20429</v>
      </c>
      <c r="F15" s="54">
        <v>19755</v>
      </c>
      <c r="G15" s="54">
        <v>40184</v>
      </c>
      <c r="H15" s="46">
        <v>9056</v>
      </c>
      <c r="I15" s="46">
        <v>8678</v>
      </c>
      <c r="J15" s="46">
        <v>17734</v>
      </c>
      <c r="K15" s="23">
        <f>SUM(B15,E15,H15)</f>
        <v>64925</v>
      </c>
      <c r="L15" s="65">
        <f>SUM(C15,F15,I15)</f>
        <v>61909</v>
      </c>
      <c r="M15" s="24">
        <f>SUM(D15,G15,J15)</f>
        <v>126834</v>
      </c>
      <c r="N15" s="69"/>
      <c r="O15" s="54">
        <v>370</v>
      </c>
      <c r="P15" s="54">
        <v>371</v>
      </c>
      <c r="Q15" s="54">
        <v>741</v>
      </c>
    </row>
    <row r="16" spans="1:17" ht="18" customHeight="1">
      <c r="A16" s="1" t="s">
        <v>7</v>
      </c>
      <c r="B16" s="63">
        <v>36069</v>
      </c>
      <c r="C16" s="52">
        <v>34275</v>
      </c>
      <c r="D16" s="50">
        <v>70344</v>
      </c>
      <c r="E16" s="54">
        <v>21021</v>
      </c>
      <c r="F16" s="54">
        <v>19803</v>
      </c>
      <c r="G16" s="54">
        <v>40824</v>
      </c>
      <c r="H16" s="46">
        <v>8626</v>
      </c>
      <c r="I16" s="46">
        <v>8288</v>
      </c>
      <c r="J16" s="46">
        <v>16914</v>
      </c>
      <c r="K16" s="25">
        <f aca="true" t="shared" si="0" ref="K16:M79">SUM(B16,E16,H16)</f>
        <v>65716</v>
      </c>
      <c r="L16" s="53">
        <f t="shared" si="0"/>
        <v>62366</v>
      </c>
      <c r="M16" s="26">
        <f t="shared" si="0"/>
        <v>128082</v>
      </c>
      <c r="O16" s="54">
        <v>399</v>
      </c>
      <c r="P16" s="54">
        <v>314</v>
      </c>
      <c r="Q16" s="54">
        <v>713</v>
      </c>
    </row>
    <row r="17" spans="1:17" ht="18" customHeight="1">
      <c r="A17" s="1" t="s">
        <v>8</v>
      </c>
      <c r="B17" s="63">
        <v>35045</v>
      </c>
      <c r="C17" s="52">
        <v>33793</v>
      </c>
      <c r="D17" s="50">
        <v>68838</v>
      </c>
      <c r="E17" s="54">
        <v>20958</v>
      </c>
      <c r="F17" s="54">
        <v>19837</v>
      </c>
      <c r="G17" s="54">
        <v>40795</v>
      </c>
      <c r="H17" s="46">
        <v>8306</v>
      </c>
      <c r="I17" s="46">
        <v>7907</v>
      </c>
      <c r="J17" s="46">
        <v>16213</v>
      </c>
      <c r="K17" s="25">
        <f t="shared" si="0"/>
        <v>64309</v>
      </c>
      <c r="L17" s="53">
        <f t="shared" si="0"/>
        <v>61537</v>
      </c>
      <c r="M17" s="26">
        <f t="shared" si="0"/>
        <v>125846</v>
      </c>
      <c r="O17" s="54">
        <v>344</v>
      </c>
      <c r="P17" s="54">
        <v>336</v>
      </c>
      <c r="Q17" s="54">
        <v>680</v>
      </c>
    </row>
    <row r="18" spans="1:17" ht="18" customHeight="1">
      <c r="A18" s="1" t="s">
        <v>9</v>
      </c>
      <c r="B18" s="63">
        <v>34862</v>
      </c>
      <c r="C18" s="52">
        <v>33413</v>
      </c>
      <c r="D18" s="50">
        <v>68275</v>
      </c>
      <c r="E18" s="54">
        <v>20972</v>
      </c>
      <c r="F18" s="54">
        <v>20284</v>
      </c>
      <c r="G18" s="54">
        <v>41256</v>
      </c>
      <c r="H18" s="46">
        <v>8081</v>
      </c>
      <c r="I18" s="46">
        <v>7644</v>
      </c>
      <c r="J18" s="46">
        <v>15725</v>
      </c>
      <c r="K18" s="25">
        <f t="shared" si="0"/>
        <v>63915</v>
      </c>
      <c r="L18" s="53">
        <f t="shared" si="0"/>
        <v>61341</v>
      </c>
      <c r="M18" s="26">
        <f t="shared" si="0"/>
        <v>125256</v>
      </c>
      <c r="O18" s="54">
        <v>370</v>
      </c>
      <c r="P18" s="54">
        <v>343</v>
      </c>
      <c r="Q18" s="54">
        <v>713</v>
      </c>
    </row>
    <row r="19" spans="1:17" ht="18" customHeight="1">
      <c r="A19" s="1" t="s">
        <v>10</v>
      </c>
      <c r="B19" s="63">
        <v>34449</v>
      </c>
      <c r="C19" s="52">
        <v>32484</v>
      </c>
      <c r="D19" s="50">
        <v>66933</v>
      </c>
      <c r="E19" s="54">
        <v>20824</v>
      </c>
      <c r="F19" s="54">
        <v>19982</v>
      </c>
      <c r="G19" s="54">
        <v>40806</v>
      </c>
      <c r="H19" s="46">
        <v>7616</v>
      </c>
      <c r="I19" s="46">
        <v>7361</v>
      </c>
      <c r="J19" s="46">
        <v>14977</v>
      </c>
      <c r="K19" s="25">
        <f t="shared" si="0"/>
        <v>62889</v>
      </c>
      <c r="L19" s="53">
        <f t="shared" si="0"/>
        <v>59827</v>
      </c>
      <c r="M19" s="26">
        <f t="shared" si="0"/>
        <v>122716</v>
      </c>
      <c r="O19" s="54">
        <v>427</v>
      </c>
      <c r="P19" s="54">
        <v>360</v>
      </c>
      <c r="Q19" s="54">
        <v>787</v>
      </c>
    </row>
    <row r="20" spans="1:17" ht="18" customHeight="1">
      <c r="A20" s="1" t="s">
        <v>11</v>
      </c>
      <c r="B20" s="63">
        <v>33910</v>
      </c>
      <c r="C20" s="52">
        <v>32214</v>
      </c>
      <c r="D20" s="50">
        <v>66124</v>
      </c>
      <c r="E20" s="54">
        <v>20761</v>
      </c>
      <c r="F20" s="54">
        <v>19783</v>
      </c>
      <c r="G20" s="54">
        <v>40544</v>
      </c>
      <c r="H20" s="46">
        <v>7301</v>
      </c>
      <c r="I20" s="46">
        <v>7058</v>
      </c>
      <c r="J20" s="46">
        <v>14359</v>
      </c>
      <c r="K20" s="25">
        <f t="shared" si="0"/>
        <v>61972</v>
      </c>
      <c r="L20" s="53">
        <f t="shared" si="0"/>
        <v>59055</v>
      </c>
      <c r="M20" s="26">
        <f t="shared" si="0"/>
        <v>121027</v>
      </c>
      <c r="O20" s="54">
        <v>368</v>
      </c>
      <c r="P20" s="54">
        <v>360</v>
      </c>
      <c r="Q20" s="54">
        <v>728</v>
      </c>
    </row>
    <row r="21" spans="1:17" ht="18" customHeight="1">
      <c r="A21" s="1" t="s">
        <v>12</v>
      </c>
      <c r="B21" s="63">
        <v>32752</v>
      </c>
      <c r="C21" s="52">
        <v>31233</v>
      </c>
      <c r="D21" s="50">
        <v>63985</v>
      </c>
      <c r="E21" s="54">
        <v>20627</v>
      </c>
      <c r="F21" s="54">
        <v>19922</v>
      </c>
      <c r="G21" s="54">
        <v>40549</v>
      </c>
      <c r="H21" s="46">
        <v>6888</v>
      </c>
      <c r="I21" s="46">
        <v>6642</v>
      </c>
      <c r="J21" s="46">
        <v>13530</v>
      </c>
      <c r="K21" s="25">
        <f t="shared" si="0"/>
        <v>60267</v>
      </c>
      <c r="L21" s="53">
        <f t="shared" si="0"/>
        <v>57797</v>
      </c>
      <c r="M21" s="26">
        <f t="shared" si="0"/>
        <v>118064</v>
      </c>
      <c r="O21" s="54">
        <v>368</v>
      </c>
      <c r="P21" s="54">
        <v>414</v>
      </c>
      <c r="Q21" s="54">
        <v>782</v>
      </c>
    </row>
    <row r="22" spans="1:17" ht="18" customHeight="1">
      <c r="A22" s="1" t="s">
        <v>13</v>
      </c>
      <c r="B22" s="63">
        <v>32669</v>
      </c>
      <c r="C22" s="52">
        <v>31115</v>
      </c>
      <c r="D22" s="50">
        <v>63784</v>
      </c>
      <c r="E22" s="54">
        <v>20746</v>
      </c>
      <c r="F22" s="54">
        <v>19674</v>
      </c>
      <c r="G22" s="54">
        <v>40420</v>
      </c>
      <c r="H22" s="46">
        <v>6512</v>
      </c>
      <c r="I22" s="46">
        <v>6375</v>
      </c>
      <c r="J22" s="46">
        <v>12887</v>
      </c>
      <c r="K22" s="25">
        <f t="shared" si="0"/>
        <v>59927</v>
      </c>
      <c r="L22" s="53">
        <f t="shared" si="0"/>
        <v>57164</v>
      </c>
      <c r="M22" s="26">
        <f t="shared" si="0"/>
        <v>117091</v>
      </c>
      <c r="O22" s="54">
        <v>401</v>
      </c>
      <c r="P22" s="54">
        <v>388</v>
      </c>
      <c r="Q22" s="54">
        <v>789</v>
      </c>
    </row>
    <row r="23" spans="1:17" ht="18" customHeight="1">
      <c r="A23" s="1" t="s">
        <v>14</v>
      </c>
      <c r="B23" s="63">
        <v>32957</v>
      </c>
      <c r="C23" s="52">
        <v>31538</v>
      </c>
      <c r="D23" s="50">
        <v>64495</v>
      </c>
      <c r="E23" s="54">
        <v>21389</v>
      </c>
      <c r="F23" s="54">
        <v>20571</v>
      </c>
      <c r="G23" s="54">
        <v>41960</v>
      </c>
      <c r="H23" s="46">
        <v>6460</v>
      </c>
      <c r="I23" s="46">
        <v>6369</v>
      </c>
      <c r="J23" s="46">
        <v>12829</v>
      </c>
      <c r="K23" s="25">
        <f t="shared" si="0"/>
        <v>60806</v>
      </c>
      <c r="L23" s="53">
        <f t="shared" si="0"/>
        <v>58478</v>
      </c>
      <c r="M23" s="26">
        <f t="shared" si="0"/>
        <v>119284</v>
      </c>
      <c r="O23" s="54">
        <v>398</v>
      </c>
      <c r="P23" s="54">
        <v>398</v>
      </c>
      <c r="Q23" s="54">
        <v>796</v>
      </c>
    </row>
    <row r="24" spans="1:17" ht="18" customHeight="1">
      <c r="A24" s="1" t="s">
        <v>15</v>
      </c>
      <c r="B24" s="63">
        <v>33759</v>
      </c>
      <c r="C24" s="52">
        <v>32411</v>
      </c>
      <c r="D24" s="50">
        <v>66170</v>
      </c>
      <c r="E24" s="54">
        <v>21718</v>
      </c>
      <c r="F24" s="54">
        <v>20719</v>
      </c>
      <c r="G24" s="54">
        <v>42437</v>
      </c>
      <c r="H24" s="46">
        <v>6423</v>
      </c>
      <c r="I24" s="46">
        <v>6010</v>
      </c>
      <c r="J24" s="46">
        <v>12433</v>
      </c>
      <c r="K24" s="25">
        <f t="shared" si="0"/>
        <v>61900</v>
      </c>
      <c r="L24" s="53">
        <f t="shared" si="0"/>
        <v>59140</v>
      </c>
      <c r="M24" s="26">
        <f t="shared" si="0"/>
        <v>121040</v>
      </c>
      <c r="O24" s="54">
        <v>436</v>
      </c>
      <c r="P24" s="54">
        <v>428</v>
      </c>
      <c r="Q24" s="54">
        <v>864</v>
      </c>
    </row>
    <row r="25" spans="1:17" ht="18" customHeight="1">
      <c r="A25" s="1" t="s">
        <v>16</v>
      </c>
      <c r="B25" s="63">
        <v>33588</v>
      </c>
      <c r="C25" s="52">
        <v>32537</v>
      </c>
      <c r="D25" s="50">
        <v>66125</v>
      </c>
      <c r="E25" s="54">
        <v>21179</v>
      </c>
      <c r="F25" s="54">
        <v>20189</v>
      </c>
      <c r="G25" s="54">
        <v>41368</v>
      </c>
      <c r="H25" s="46">
        <v>6244</v>
      </c>
      <c r="I25" s="46">
        <v>5946</v>
      </c>
      <c r="J25" s="46">
        <v>12190</v>
      </c>
      <c r="K25" s="25">
        <f t="shared" si="0"/>
        <v>61011</v>
      </c>
      <c r="L25" s="53">
        <f t="shared" si="0"/>
        <v>58672</v>
      </c>
      <c r="M25" s="26">
        <f t="shared" si="0"/>
        <v>119683</v>
      </c>
      <c r="O25" s="54">
        <v>469</v>
      </c>
      <c r="P25" s="54">
        <v>423</v>
      </c>
      <c r="Q25" s="54">
        <v>892</v>
      </c>
    </row>
    <row r="26" spans="1:17" ht="18" customHeight="1">
      <c r="A26" s="1" t="s">
        <v>17</v>
      </c>
      <c r="B26" s="63">
        <v>34471</v>
      </c>
      <c r="C26" s="52">
        <v>32874</v>
      </c>
      <c r="D26" s="50">
        <v>67345</v>
      </c>
      <c r="E26" s="54">
        <v>21210</v>
      </c>
      <c r="F26" s="54">
        <v>20303</v>
      </c>
      <c r="G26" s="54">
        <v>41513</v>
      </c>
      <c r="H26" s="46">
        <v>5953</v>
      </c>
      <c r="I26" s="46">
        <v>5778</v>
      </c>
      <c r="J26" s="46">
        <v>11731</v>
      </c>
      <c r="K26" s="25">
        <f t="shared" si="0"/>
        <v>61634</v>
      </c>
      <c r="L26" s="53">
        <f t="shared" si="0"/>
        <v>58955</v>
      </c>
      <c r="M26" s="26">
        <f t="shared" si="0"/>
        <v>120589</v>
      </c>
      <c r="O26" s="54">
        <v>496</v>
      </c>
      <c r="P26" s="54">
        <v>423</v>
      </c>
      <c r="Q26" s="54">
        <v>919</v>
      </c>
    </row>
    <row r="27" spans="1:17" ht="18" customHeight="1">
      <c r="A27" s="1" t="s">
        <v>18</v>
      </c>
      <c r="B27" s="63">
        <v>35118</v>
      </c>
      <c r="C27" s="52">
        <v>33802</v>
      </c>
      <c r="D27" s="50">
        <v>68920</v>
      </c>
      <c r="E27" s="54">
        <v>21322</v>
      </c>
      <c r="F27" s="54">
        <v>20492</v>
      </c>
      <c r="G27" s="54">
        <v>41814</v>
      </c>
      <c r="H27" s="46">
        <v>6095</v>
      </c>
      <c r="I27" s="46">
        <v>5670</v>
      </c>
      <c r="J27" s="46">
        <v>11765</v>
      </c>
      <c r="K27" s="25">
        <f t="shared" si="0"/>
        <v>62535</v>
      </c>
      <c r="L27" s="53">
        <f t="shared" si="0"/>
        <v>59964</v>
      </c>
      <c r="M27" s="26">
        <f t="shared" si="0"/>
        <v>122499</v>
      </c>
      <c r="O27" s="54">
        <v>522</v>
      </c>
      <c r="P27" s="54">
        <v>456</v>
      </c>
      <c r="Q27" s="54">
        <v>978</v>
      </c>
    </row>
    <row r="28" spans="1:17" ht="18" customHeight="1">
      <c r="A28" s="1" t="s">
        <v>19</v>
      </c>
      <c r="B28" s="63">
        <v>35061</v>
      </c>
      <c r="C28" s="52">
        <v>33767</v>
      </c>
      <c r="D28" s="50">
        <v>68828</v>
      </c>
      <c r="E28" s="54">
        <v>21562</v>
      </c>
      <c r="F28" s="54">
        <v>20603</v>
      </c>
      <c r="G28" s="54">
        <v>42165</v>
      </c>
      <c r="H28" s="46">
        <v>5889</v>
      </c>
      <c r="I28" s="46">
        <v>5736</v>
      </c>
      <c r="J28" s="46">
        <v>11625</v>
      </c>
      <c r="K28" s="25">
        <f t="shared" si="0"/>
        <v>62512</v>
      </c>
      <c r="L28" s="53">
        <f t="shared" si="0"/>
        <v>60106</v>
      </c>
      <c r="M28" s="26">
        <f t="shared" si="0"/>
        <v>122618</v>
      </c>
      <c r="O28" s="54">
        <v>497</v>
      </c>
      <c r="P28" s="54">
        <v>446</v>
      </c>
      <c r="Q28" s="54">
        <v>943</v>
      </c>
    </row>
    <row r="29" spans="1:17" ht="18" customHeight="1">
      <c r="A29" s="1" t="s">
        <v>20</v>
      </c>
      <c r="B29" s="63">
        <v>35209</v>
      </c>
      <c r="C29" s="52">
        <v>33822</v>
      </c>
      <c r="D29" s="50">
        <v>69031</v>
      </c>
      <c r="E29" s="54">
        <v>21096</v>
      </c>
      <c r="F29" s="54">
        <v>20133</v>
      </c>
      <c r="G29" s="54">
        <v>41229</v>
      </c>
      <c r="H29" s="46">
        <v>5828</v>
      </c>
      <c r="I29" s="46">
        <v>5517</v>
      </c>
      <c r="J29" s="46">
        <v>11345</v>
      </c>
      <c r="K29" s="25">
        <f t="shared" si="0"/>
        <v>62133</v>
      </c>
      <c r="L29" s="53">
        <f t="shared" si="0"/>
        <v>59472</v>
      </c>
      <c r="M29" s="26">
        <f t="shared" si="0"/>
        <v>121605</v>
      </c>
      <c r="O29" s="54">
        <v>550</v>
      </c>
      <c r="P29" s="54">
        <v>454</v>
      </c>
      <c r="Q29" s="54">
        <v>1004</v>
      </c>
    </row>
    <row r="30" spans="1:17" ht="18" customHeight="1">
      <c r="A30" s="1" t="s">
        <v>21</v>
      </c>
      <c r="B30" s="63">
        <v>35749</v>
      </c>
      <c r="C30" s="52">
        <v>33870</v>
      </c>
      <c r="D30" s="50">
        <v>69619</v>
      </c>
      <c r="E30" s="54">
        <v>21305</v>
      </c>
      <c r="F30" s="54">
        <v>20308</v>
      </c>
      <c r="G30" s="54">
        <v>41613</v>
      </c>
      <c r="H30" s="46">
        <v>5958</v>
      </c>
      <c r="I30" s="46">
        <v>5451</v>
      </c>
      <c r="J30" s="46">
        <v>11409</v>
      </c>
      <c r="K30" s="25">
        <f t="shared" si="0"/>
        <v>63012</v>
      </c>
      <c r="L30" s="53">
        <f t="shared" si="0"/>
        <v>59629</v>
      </c>
      <c r="M30" s="26">
        <f t="shared" si="0"/>
        <v>122641</v>
      </c>
      <c r="O30" s="54">
        <v>509</v>
      </c>
      <c r="P30" s="54">
        <v>486</v>
      </c>
      <c r="Q30" s="54">
        <v>995</v>
      </c>
    </row>
    <row r="31" spans="1:17" ht="18" customHeight="1">
      <c r="A31" s="1" t="s">
        <v>22</v>
      </c>
      <c r="B31" s="63">
        <v>36980</v>
      </c>
      <c r="C31" s="52">
        <v>35721</v>
      </c>
      <c r="D31" s="50">
        <v>72701</v>
      </c>
      <c r="E31" s="54">
        <v>22079</v>
      </c>
      <c r="F31" s="54">
        <v>21007</v>
      </c>
      <c r="G31" s="54">
        <v>43086</v>
      </c>
      <c r="H31" s="46">
        <v>5799</v>
      </c>
      <c r="I31" s="46">
        <v>5653</v>
      </c>
      <c r="J31" s="46">
        <v>11452</v>
      </c>
      <c r="K31" s="25">
        <f t="shared" si="0"/>
        <v>64858</v>
      </c>
      <c r="L31" s="53">
        <f t="shared" si="0"/>
        <v>62381</v>
      </c>
      <c r="M31" s="26">
        <f t="shared" si="0"/>
        <v>127239</v>
      </c>
      <c r="O31" s="54">
        <v>519</v>
      </c>
      <c r="P31" s="54">
        <v>469</v>
      </c>
      <c r="Q31" s="54">
        <v>988</v>
      </c>
    </row>
    <row r="32" spans="1:17" ht="18" customHeight="1">
      <c r="A32" s="1" t="s">
        <v>23</v>
      </c>
      <c r="B32" s="63">
        <v>38276</v>
      </c>
      <c r="C32" s="52">
        <v>36717</v>
      </c>
      <c r="D32" s="50">
        <v>74993</v>
      </c>
      <c r="E32" s="54">
        <v>23158</v>
      </c>
      <c r="F32" s="54">
        <v>22267</v>
      </c>
      <c r="G32" s="54">
        <v>45425</v>
      </c>
      <c r="H32" s="46">
        <v>5912</v>
      </c>
      <c r="I32" s="46">
        <v>5712</v>
      </c>
      <c r="J32" s="46">
        <v>11624</v>
      </c>
      <c r="K32" s="25">
        <f t="shared" si="0"/>
        <v>67346</v>
      </c>
      <c r="L32" s="53">
        <f t="shared" si="0"/>
        <v>64696</v>
      </c>
      <c r="M32" s="26">
        <f t="shared" si="0"/>
        <v>132042</v>
      </c>
      <c r="O32" s="54">
        <v>512</v>
      </c>
      <c r="P32" s="54">
        <v>505</v>
      </c>
      <c r="Q32" s="54">
        <v>1017</v>
      </c>
    </row>
    <row r="33" spans="1:17" ht="18" customHeight="1">
      <c r="A33" s="1" t="s">
        <v>24</v>
      </c>
      <c r="B33" s="63">
        <v>38850</v>
      </c>
      <c r="C33" s="52">
        <v>36900</v>
      </c>
      <c r="D33" s="50">
        <v>75750</v>
      </c>
      <c r="E33" s="54">
        <v>23786</v>
      </c>
      <c r="F33" s="54">
        <v>22971</v>
      </c>
      <c r="G33" s="54">
        <v>46757</v>
      </c>
      <c r="H33" s="46">
        <v>6124</v>
      </c>
      <c r="I33" s="46">
        <v>5984</v>
      </c>
      <c r="J33" s="46">
        <v>12108</v>
      </c>
      <c r="K33" s="25">
        <f t="shared" si="0"/>
        <v>68760</v>
      </c>
      <c r="L33" s="53">
        <f t="shared" si="0"/>
        <v>65855</v>
      </c>
      <c r="M33" s="26">
        <f t="shared" si="0"/>
        <v>134615</v>
      </c>
      <c r="O33" s="54">
        <v>545</v>
      </c>
      <c r="P33" s="54">
        <v>508</v>
      </c>
      <c r="Q33" s="54">
        <v>1053</v>
      </c>
    </row>
    <row r="34" spans="1:17" ht="18" customHeight="1">
      <c r="A34" s="1" t="s">
        <v>25</v>
      </c>
      <c r="B34" s="63">
        <v>38425</v>
      </c>
      <c r="C34" s="52">
        <v>36784</v>
      </c>
      <c r="D34" s="50">
        <v>75209</v>
      </c>
      <c r="E34" s="54">
        <v>23472</v>
      </c>
      <c r="F34" s="54">
        <v>22730</v>
      </c>
      <c r="G34" s="54">
        <v>46202</v>
      </c>
      <c r="H34" s="46">
        <v>6310</v>
      </c>
      <c r="I34" s="46">
        <v>6374</v>
      </c>
      <c r="J34" s="46">
        <v>12684</v>
      </c>
      <c r="K34" s="25">
        <f t="shared" si="0"/>
        <v>68207</v>
      </c>
      <c r="L34" s="53">
        <f t="shared" si="0"/>
        <v>65888</v>
      </c>
      <c r="M34" s="26">
        <f t="shared" si="0"/>
        <v>134095</v>
      </c>
      <c r="O34" s="54">
        <v>530</v>
      </c>
      <c r="P34" s="54">
        <v>514</v>
      </c>
      <c r="Q34" s="54">
        <v>1044</v>
      </c>
    </row>
    <row r="35" spans="1:17" ht="18" customHeight="1">
      <c r="A35" s="1" t="s">
        <v>26</v>
      </c>
      <c r="B35" s="63">
        <v>37202</v>
      </c>
      <c r="C35" s="52">
        <v>35896</v>
      </c>
      <c r="D35" s="50">
        <v>73098</v>
      </c>
      <c r="E35" s="54">
        <v>23457</v>
      </c>
      <c r="F35" s="54">
        <v>22728</v>
      </c>
      <c r="G35" s="54">
        <v>46185</v>
      </c>
      <c r="H35" s="46">
        <v>6469</v>
      </c>
      <c r="I35" s="46">
        <v>6854</v>
      </c>
      <c r="J35" s="46">
        <v>13323</v>
      </c>
      <c r="K35" s="25">
        <f t="shared" si="0"/>
        <v>67128</v>
      </c>
      <c r="L35" s="53">
        <f t="shared" si="0"/>
        <v>65478</v>
      </c>
      <c r="M35" s="26">
        <f t="shared" si="0"/>
        <v>132606</v>
      </c>
      <c r="O35" s="54">
        <v>501</v>
      </c>
      <c r="P35" s="54">
        <v>496</v>
      </c>
      <c r="Q35" s="54">
        <v>997</v>
      </c>
    </row>
    <row r="36" spans="1:17" ht="18" customHeight="1">
      <c r="A36" s="1" t="s">
        <v>27</v>
      </c>
      <c r="B36" s="63">
        <v>36971</v>
      </c>
      <c r="C36" s="52">
        <v>36200</v>
      </c>
      <c r="D36" s="50">
        <v>73171</v>
      </c>
      <c r="E36" s="54">
        <v>23286</v>
      </c>
      <c r="F36" s="54">
        <v>22522</v>
      </c>
      <c r="G36" s="54">
        <v>45808</v>
      </c>
      <c r="H36" s="46">
        <v>6688</v>
      </c>
      <c r="I36" s="46">
        <v>7243</v>
      </c>
      <c r="J36" s="46">
        <v>13931</v>
      </c>
      <c r="K36" s="25">
        <f t="shared" si="0"/>
        <v>66945</v>
      </c>
      <c r="L36" s="53">
        <f t="shared" si="0"/>
        <v>65965</v>
      </c>
      <c r="M36" s="26">
        <f t="shared" si="0"/>
        <v>132910</v>
      </c>
      <c r="O36" s="54">
        <v>495</v>
      </c>
      <c r="P36" s="54">
        <v>443</v>
      </c>
      <c r="Q36" s="54">
        <v>938</v>
      </c>
    </row>
    <row r="37" spans="1:17" ht="18" customHeight="1">
      <c r="A37" s="1" t="s">
        <v>28</v>
      </c>
      <c r="B37" s="63">
        <v>36817</v>
      </c>
      <c r="C37" s="52">
        <v>35922</v>
      </c>
      <c r="D37" s="50">
        <v>72739</v>
      </c>
      <c r="E37" s="54">
        <v>22500</v>
      </c>
      <c r="F37" s="54">
        <v>22004</v>
      </c>
      <c r="G37" s="54">
        <v>44504</v>
      </c>
      <c r="H37" s="46">
        <v>6782</v>
      </c>
      <c r="I37" s="46">
        <v>7802</v>
      </c>
      <c r="J37" s="46">
        <v>14584</v>
      </c>
      <c r="K37" s="25">
        <f t="shared" si="0"/>
        <v>66099</v>
      </c>
      <c r="L37" s="53">
        <f t="shared" si="0"/>
        <v>65728</v>
      </c>
      <c r="M37" s="26">
        <f t="shared" si="0"/>
        <v>131827</v>
      </c>
      <c r="O37" s="54">
        <v>458</v>
      </c>
      <c r="P37" s="54">
        <v>450</v>
      </c>
      <c r="Q37" s="54">
        <v>908</v>
      </c>
    </row>
    <row r="38" spans="1:17" ht="18" customHeight="1">
      <c r="A38" s="1" t="s">
        <v>29</v>
      </c>
      <c r="B38" s="63">
        <v>36946</v>
      </c>
      <c r="C38" s="52">
        <v>36325</v>
      </c>
      <c r="D38" s="50">
        <v>73271</v>
      </c>
      <c r="E38" s="54">
        <v>22417</v>
      </c>
      <c r="F38" s="54">
        <v>21909</v>
      </c>
      <c r="G38" s="54">
        <v>44326</v>
      </c>
      <c r="H38" s="46">
        <v>7035</v>
      </c>
      <c r="I38" s="46">
        <v>8087</v>
      </c>
      <c r="J38" s="46">
        <v>15122</v>
      </c>
      <c r="K38" s="25">
        <f t="shared" si="0"/>
        <v>66398</v>
      </c>
      <c r="L38" s="53">
        <f t="shared" si="0"/>
        <v>66321</v>
      </c>
      <c r="M38" s="26">
        <f t="shared" si="0"/>
        <v>132719</v>
      </c>
      <c r="O38" s="54">
        <v>451</v>
      </c>
      <c r="P38" s="54">
        <v>438</v>
      </c>
      <c r="Q38" s="54">
        <v>889</v>
      </c>
    </row>
    <row r="39" spans="1:17" ht="18" customHeight="1">
      <c r="A39" s="1" t="s">
        <v>30</v>
      </c>
      <c r="B39" s="63">
        <v>36157</v>
      </c>
      <c r="C39" s="52">
        <v>36062</v>
      </c>
      <c r="D39" s="50">
        <v>72219</v>
      </c>
      <c r="E39" s="54">
        <v>21359</v>
      </c>
      <c r="F39" s="54">
        <v>21101</v>
      </c>
      <c r="G39" s="54">
        <v>42460</v>
      </c>
      <c r="H39" s="46">
        <v>7456</v>
      </c>
      <c r="I39" s="46">
        <v>8521</v>
      </c>
      <c r="J39" s="46">
        <v>15977</v>
      </c>
      <c r="K39" s="25">
        <f t="shared" si="0"/>
        <v>64972</v>
      </c>
      <c r="L39" s="53">
        <f t="shared" si="0"/>
        <v>65684</v>
      </c>
      <c r="M39" s="26">
        <f t="shared" si="0"/>
        <v>130656</v>
      </c>
      <c r="O39" s="54">
        <v>410</v>
      </c>
      <c r="P39" s="54">
        <v>423</v>
      </c>
      <c r="Q39" s="54">
        <v>833</v>
      </c>
    </row>
    <row r="40" spans="1:17" ht="18" customHeight="1">
      <c r="A40" s="1" t="s">
        <v>31</v>
      </c>
      <c r="B40" s="63">
        <v>37092</v>
      </c>
      <c r="C40" s="52">
        <v>36732</v>
      </c>
      <c r="D40" s="50">
        <v>73824</v>
      </c>
      <c r="E40" s="54">
        <v>21123</v>
      </c>
      <c r="F40" s="54">
        <v>20841</v>
      </c>
      <c r="G40" s="54">
        <v>41964</v>
      </c>
      <c r="H40" s="46">
        <v>8142</v>
      </c>
      <c r="I40" s="46">
        <v>9526</v>
      </c>
      <c r="J40" s="46">
        <v>17668</v>
      </c>
      <c r="K40" s="25">
        <f t="shared" si="0"/>
        <v>66357</v>
      </c>
      <c r="L40" s="53">
        <f t="shared" si="0"/>
        <v>67099</v>
      </c>
      <c r="M40" s="26">
        <f t="shared" si="0"/>
        <v>133456</v>
      </c>
      <c r="O40" s="54">
        <v>407</v>
      </c>
      <c r="P40" s="54">
        <v>373</v>
      </c>
      <c r="Q40" s="54">
        <v>780</v>
      </c>
    </row>
    <row r="41" spans="1:17" ht="18" customHeight="1">
      <c r="A41" s="1" t="s">
        <v>32</v>
      </c>
      <c r="B41" s="63">
        <v>37949</v>
      </c>
      <c r="C41" s="52">
        <v>37795</v>
      </c>
      <c r="D41" s="50">
        <v>75744</v>
      </c>
      <c r="E41" s="54">
        <v>20922</v>
      </c>
      <c r="F41" s="54">
        <v>19982</v>
      </c>
      <c r="G41" s="54">
        <v>40904</v>
      </c>
      <c r="H41" s="46">
        <v>8379</v>
      </c>
      <c r="I41" s="46">
        <v>9642</v>
      </c>
      <c r="J41" s="46">
        <v>18021</v>
      </c>
      <c r="K41" s="25">
        <f t="shared" si="0"/>
        <v>67250</v>
      </c>
      <c r="L41" s="53">
        <f t="shared" si="0"/>
        <v>67419</v>
      </c>
      <c r="M41" s="26">
        <f t="shared" si="0"/>
        <v>134669</v>
      </c>
      <c r="O41" s="54">
        <v>405</v>
      </c>
      <c r="P41" s="54">
        <v>355</v>
      </c>
      <c r="Q41" s="54">
        <v>760</v>
      </c>
    </row>
    <row r="42" spans="1:17" ht="18" customHeight="1">
      <c r="A42" s="1" t="s">
        <v>33</v>
      </c>
      <c r="B42" s="63">
        <v>39114</v>
      </c>
      <c r="C42" s="52">
        <v>38316</v>
      </c>
      <c r="D42" s="50">
        <v>77430</v>
      </c>
      <c r="E42" s="54">
        <v>21142</v>
      </c>
      <c r="F42" s="54">
        <v>20932</v>
      </c>
      <c r="G42" s="54">
        <v>42074</v>
      </c>
      <c r="H42" s="46">
        <v>9140</v>
      </c>
      <c r="I42" s="46">
        <v>10060</v>
      </c>
      <c r="J42" s="46">
        <v>19200</v>
      </c>
      <c r="K42" s="25">
        <f t="shared" si="0"/>
        <v>69396</v>
      </c>
      <c r="L42" s="53">
        <f t="shared" si="0"/>
        <v>69308</v>
      </c>
      <c r="M42" s="26">
        <f t="shared" si="0"/>
        <v>138704</v>
      </c>
      <c r="O42" s="54">
        <v>433</v>
      </c>
      <c r="P42" s="54">
        <v>392</v>
      </c>
      <c r="Q42" s="54">
        <v>825</v>
      </c>
    </row>
    <row r="43" spans="1:17" ht="18" customHeight="1">
      <c r="A43" s="1" t="s">
        <v>34</v>
      </c>
      <c r="B43" s="63">
        <v>40271</v>
      </c>
      <c r="C43" s="52">
        <v>39091</v>
      </c>
      <c r="D43" s="50">
        <v>79362</v>
      </c>
      <c r="E43" s="54">
        <v>21197</v>
      </c>
      <c r="F43" s="54">
        <v>21374</v>
      </c>
      <c r="G43" s="54">
        <v>42571</v>
      </c>
      <c r="H43" s="46">
        <v>9420</v>
      </c>
      <c r="I43" s="46">
        <v>10221</v>
      </c>
      <c r="J43" s="46">
        <v>19641</v>
      </c>
      <c r="K43" s="25">
        <f t="shared" si="0"/>
        <v>70888</v>
      </c>
      <c r="L43" s="53">
        <f t="shared" si="0"/>
        <v>70686</v>
      </c>
      <c r="M43" s="26">
        <f t="shared" si="0"/>
        <v>141574</v>
      </c>
      <c r="O43" s="54">
        <v>395</v>
      </c>
      <c r="P43" s="54">
        <v>401</v>
      </c>
      <c r="Q43" s="54">
        <v>796</v>
      </c>
    </row>
    <row r="44" spans="1:17" ht="18" customHeight="1">
      <c r="A44" s="1" t="s">
        <v>35</v>
      </c>
      <c r="B44" s="63">
        <v>39944</v>
      </c>
      <c r="C44" s="52">
        <v>39772</v>
      </c>
      <c r="D44" s="50">
        <v>79716</v>
      </c>
      <c r="E44" s="54">
        <v>21438</v>
      </c>
      <c r="F44" s="54">
        <v>21602</v>
      </c>
      <c r="G44" s="54">
        <v>43040</v>
      </c>
      <c r="H44" s="46">
        <v>9988</v>
      </c>
      <c r="I44" s="46">
        <v>10562</v>
      </c>
      <c r="J44" s="46">
        <v>20550</v>
      </c>
      <c r="K44" s="25">
        <f t="shared" si="0"/>
        <v>71370</v>
      </c>
      <c r="L44" s="53">
        <f t="shared" si="0"/>
        <v>71936</v>
      </c>
      <c r="M44" s="26">
        <f t="shared" si="0"/>
        <v>143306</v>
      </c>
      <c r="O44" s="54">
        <v>393</v>
      </c>
      <c r="P44" s="54">
        <v>397</v>
      </c>
      <c r="Q44" s="54">
        <v>790</v>
      </c>
    </row>
    <row r="45" spans="1:17" ht="18" customHeight="1">
      <c r="A45" s="1" t="s">
        <v>36</v>
      </c>
      <c r="B45" s="63">
        <v>40497</v>
      </c>
      <c r="C45" s="52">
        <v>39495</v>
      </c>
      <c r="D45" s="50">
        <v>79992</v>
      </c>
      <c r="E45" s="54">
        <v>21382</v>
      </c>
      <c r="F45" s="54">
        <v>20887</v>
      </c>
      <c r="G45" s="54">
        <v>42269</v>
      </c>
      <c r="H45" s="46">
        <v>9958</v>
      </c>
      <c r="I45" s="46">
        <v>10199</v>
      </c>
      <c r="J45" s="46">
        <v>20157</v>
      </c>
      <c r="K45" s="25">
        <f t="shared" si="0"/>
        <v>71837</v>
      </c>
      <c r="L45" s="53">
        <f t="shared" si="0"/>
        <v>70581</v>
      </c>
      <c r="M45" s="26">
        <f t="shared" si="0"/>
        <v>142418</v>
      </c>
      <c r="O45" s="54">
        <v>437</v>
      </c>
      <c r="P45" s="54">
        <v>383</v>
      </c>
      <c r="Q45" s="54">
        <v>820</v>
      </c>
    </row>
    <row r="46" spans="1:17" ht="18" customHeight="1">
      <c r="A46" s="1" t="s">
        <v>37</v>
      </c>
      <c r="B46" s="63">
        <v>39735</v>
      </c>
      <c r="C46" s="52">
        <v>39350</v>
      </c>
      <c r="D46" s="50">
        <v>79085</v>
      </c>
      <c r="E46" s="54">
        <v>21139</v>
      </c>
      <c r="F46" s="54">
        <v>20901</v>
      </c>
      <c r="G46" s="54">
        <v>42040</v>
      </c>
      <c r="H46" s="46">
        <v>9794</v>
      </c>
      <c r="I46" s="46">
        <v>9980</v>
      </c>
      <c r="J46" s="46">
        <v>19774</v>
      </c>
      <c r="K46" s="25">
        <f t="shared" si="0"/>
        <v>70668</v>
      </c>
      <c r="L46" s="53">
        <f t="shared" si="0"/>
        <v>70231</v>
      </c>
      <c r="M46" s="26">
        <f t="shared" si="0"/>
        <v>140899</v>
      </c>
      <c r="O46" s="54">
        <v>366</v>
      </c>
      <c r="P46" s="54">
        <v>377</v>
      </c>
      <c r="Q46" s="54">
        <v>743</v>
      </c>
    </row>
    <row r="47" spans="1:17" ht="18" customHeight="1">
      <c r="A47" s="1" t="s">
        <v>38</v>
      </c>
      <c r="B47" s="63">
        <v>39011</v>
      </c>
      <c r="C47" s="52">
        <v>38756</v>
      </c>
      <c r="D47" s="50">
        <v>77767</v>
      </c>
      <c r="E47" s="54">
        <v>21255</v>
      </c>
      <c r="F47" s="54">
        <v>21180</v>
      </c>
      <c r="G47" s="54">
        <v>42435</v>
      </c>
      <c r="H47" s="46">
        <v>9748</v>
      </c>
      <c r="I47" s="46">
        <v>9692</v>
      </c>
      <c r="J47" s="46">
        <v>19440</v>
      </c>
      <c r="K47" s="25">
        <f t="shared" si="0"/>
        <v>70014</v>
      </c>
      <c r="L47" s="53">
        <f t="shared" si="0"/>
        <v>69628</v>
      </c>
      <c r="M47" s="26">
        <f t="shared" si="0"/>
        <v>139642</v>
      </c>
      <c r="O47" s="54">
        <v>342</v>
      </c>
      <c r="P47" s="54">
        <v>352</v>
      </c>
      <c r="Q47" s="54">
        <v>694</v>
      </c>
    </row>
    <row r="48" spans="1:17" ht="18" customHeight="1">
      <c r="A48" s="1" t="s">
        <v>39</v>
      </c>
      <c r="B48" s="63">
        <v>38615</v>
      </c>
      <c r="C48" s="52">
        <v>37706</v>
      </c>
      <c r="D48" s="50">
        <v>76321</v>
      </c>
      <c r="E48" s="54">
        <v>21522</v>
      </c>
      <c r="F48" s="54">
        <v>21614</v>
      </c>
      <c r="G48" s="54">
        <v>43136</v>
      </c>
      <c r="H48" s="46">
        <v>9632</v>
      </c>
      <c r="I48" s="46">
        <v>9345</v>
      </c>
      <c r="J48" s="46">
        <v>18977</v>
      </c>
      <c r="K48" s="25">
        <f t="shared" si="0"/>
        <v>69769</v>
      </c>
      <c r="L48" s="53">
        <f t="shared" si="0"/>
        <v>68665</v>
      </c>
      <c r="M48" s="26">
        <f t="shared" si="0"/>
        <v>138434</v>
      </c>
      <c r="O48" s="54">
        <v>441</v>
      </c>
      <c r="P48" s="54">
        <v>357</v>
      </c>
      <c r="Q48" s="54">
        <v>798</v>
      </c>
    </row>
    <row r="49" spans="1:17" ht="18" customHeight="1">
      <c r="A49" s="1" t="s">
        <v>40</v>
      </c>
      <c r="B49" s="63">
        <v>37710</v>
      </c>
      <c r="C49" s="52">
        <v>36983</v>
      </c>
      <c r="D49" s="50">
        <v>74693</v>
      </c>
      <c r="E49" s="54">
        <v>21830</v>
      </c>
      <c r="F49" s="54">
        <v>21863</v>
      </c>
      <c r="G49" s="54">
        <v>43693</v>
      </c>
      <c r="H49" s="46">
        <v>9372</v>
      </c>
      <c r="I49" s="46">
        <v>8905</v>
      </c>
      <c r="J49" s="46">
        <v>18277</v>
      </c>
      <c r="K49" s="25">
        <f t="shared" si="0"/>
        <v>68912</v>
      </c>
      <c r="L49" s="53">
        <f t="shared" si="0"/>
        <v>67751</v>
      </c>
      <c r="M49" s="26">
        <f t="shared" si="0"/>
        <v>136663</v>
      </c>
      <c r="O49" s="54">
        <v>342</v>
      </c>
      <c r="P49" s="54">
        <v>381</v>
      </c>
      <c r="Q49" s="54">
        <v>723</v>
      </c>
    </row>
    <row r="50" spans="1:17" ht="18" customHeight="1">
      <c r="A50" s="1" t="s">
        <v>41</v>
      </c>
      <c r="B50" s="63">
        <v>39185</v>
      </c>
      <c r="C50" s="52">
        <v>38430</v>
      </c>
      <c r="D50" s="50">
        <v>77615</v>
      </c>
      <c r="E50" s="54">
        <v>22844</v>
      </c>
      <c r="F50" s="54">
        <v>22642</v>
      </c>
      <c r="G50" s="54">
        <v>45486</v>
      </c>
      <c r="H50" s="46">
        <v>9299</v>
      </c>
      <c r="I50" s="46">
        <v>8787</v>
      </c>
      <c r="J50" s="46">
        <v>18086</v>
      </c>
      <c r="K50" s="25">
        <f t="shared" si="0"/>
        <v>71328</v>
      </c>
      <c r="L50" s="53">
        <f t="shared" si="0"/>
        <v>69859</v>
      </c>
      <c r="M50" s="26">
        <f t="shared" si="0"/>
        <v>141187</v>
      </c>
      <c r="O50" s="54">
        <v>401</v>
      </c>
      <c r="P50" s="54">
        <v>413</v>
      </c>
      <c r="Q50" s="54">
        <v>814</v>
      </c>
    </row>
    <row r="51" spans="1:17" ht="18" customHeight="1">
      <c r="A51" s="1" t="s">
        <v>42</v>
      </c>
      <c r="B51" s="63">
        <v>40432</v>
      </c>
      <c r="C51" s="52">
        <v>39439</v>
      </c>
      <c r="D51" s="50">
        <v>79871</v>
      </c>
      <c r="E51" s="54">
        <v>23913</v>
      </c>
      <c r="F51" s="54">
        <v>23680</v>
      </c>
      <c r="G51" s="54">
        <v>47593</v>
      </c>
      <c r="H51" s="46">
        <v>9306</v>
      </c>
      <c r="I51" s="46">
        <v>8629</v>
      </c>
      <c r="J51" s="46">
        <v>17935</v>
      </c>
      <c r="K51" s="25">
        <f t="shared" si="0"/>
        <v>73651</v>
      </c>
      <c r="L51" s="53">
        <f t="shared" si="0"/>
        <v>71748</v>
      </c>
      <c r="M51" s="26">
        <f t="shared" si="0"/>
        <v>145399</v>
      </c>
      <c r="O51" s="54">
        <v>438</v>
      </c>
      <c r="P51" s="54">
        <v>448</v>
      </c>
      <c r="Q51" s="54">
        <v>886</v>
      </c>
    </row>
    <row r="52" spans="1:17" ht="18" customHeight="1">
      <c r="A52" s="1" t="s">
        <v>43</v>
      </c>
      <c r="B52" s="63">
        <v>42259</v>
      </c>
      <c r="C52" s="52">
        <v>41636</v>
      </c>
      <c r="D52" s="50">
        <v>83895</v>
      </c>
      <c r="E52" s="54">
        <v>24775</v>
      </c>
      <c r="F52" s="54">
        <v>24520</v>
      </c>
      <c r="G52" s="54">
        <v>49295</v>
      </c>
      <c r="H52" s="46">
        <v>9072</v>
      </c>
      <c r="I52" s="46">
        <v>8589</v>
      </c>
      <c r="J52" s="46">
        <v>17661</v>
      </c>
      <c r="K52" s="25">
        <f t="shared" si="0"/>
        <v>76106</v>
      </c>
      <c r="L52" s="53">
        <f t="shared" si="0"/>
        <v>74745</v>
      </c>
      <c r="M52" s="26">
        <f t="shared" si="0"/>
        <v>150851</v>
      </c>
      <c r="O52" s="54">
        <v>466</v>
      </c>
      <c r="P52" s="54">
        <v>467</v>
      </c>
      <c r="Q52" s="54">
        <v>933</v>
      </c>
    </row>
    <row r="53" spans="1:17" ht="18" customHeight="1">
      <c r="A53" s="1" t="s">
        <v>44</v>
      </c>
      <c r="B53" s="63">
        <v>43872</v>
      </c>
      <c r="C53" s="52">
        <v>43393</v>
      </c>
      <c r="D53" s="50">
        <v>87265</v>
      </c>
      <c r="E53" s="54">
        <v>25049</v>
      </c>
      <c r="F53" s="54">
        <v>24907</v>
      </c>
      <c r="G53" s="54">
        <v>49956</v>
      </c>
      <c r="H53" s="46">
        <v>8917</v>
      </c>
      <c r="I53" s="46">
        <v>8179</v>
      </c>
      <c r="J53" s="46">
        <v>17096</v>
      </c>
      <c r="K53" s="25">
        <f t="shared" si="0"/>
        <v>77838</v>
      </c>
      <c r="L53" s="53">
        <f t="shared" si="0"/>
        <v>76479</v>
      </c>
      <c r="M53" s="26">
        <f t="shared" si="0"/>
        <v>154317</v>
      </c>
      <c r="O53" s="54">
        <v>503</v>
      </c>
      <c r="P53" s="54">
        <v>504</v>
      </c>
      <c r="Q53" s="54">
        <v>1007</v>
      </c>
    </row>
    <row r="54" spans="1:17" ht="18" customHeight="1">
      <c r="A54" s="1" t="s">
        <v>45</v>
      </c>
      <c r="B54" s="63">
        <v>45227</v>
      </c>
      <c r="C54" s="52">
        <v>44238</v>
      </c>
      <c r="D54" s="50">
        <v>89465</v>
      </c>
      <c r="E54" s="54">
        <v>24769</v>
      </c>
      <c r="F54" s="54">
        <v>24445</v>
      </c>
      <c r="G54" s="54">
        <v>49214</v>
      </c>
      <c r="H54" s="46">
        <v>9091</v>
      </c>
      <c r="I54" s="46">
        <v>8202</v>
      </c>
      <c r="J54" s="46">
        <v>17293</v>
      </c>
      <c r="K54" s="25">
        <f t="shared" si="0"/>
        <v>79087</v>
      </c>
      <c r="L54" s="53">
        <f t="shared" si="0"/>
        <v>76885</v>
      </c>
      <c r="M54" s="26">
        <f t="shared" si="0"/>
        <v>155972</v>
      </c>
      <c r="O54" s="54">
        <v>502</v>
      </c>
      <c r="P54" s="54">
        <v>538</v>
      </c>
      <c r="Q54" s="54">
        <v>1040</v>
      </c>
    </row>
    <row r="55" spans="1:17" ht="18" customHeight="1">
      <c r="A55" s="1" t="s">
        <v>46</v>
      </c>
      <c r="B55" s="63">
        <v>45191</v>
      </c>
      <c r="C55" s="52">
        <v>43972</v>
      </c>
      <c r="D55" s="50">
        <v>89163</v>
      </c>
      <c r="E55" s="54">
        <v>24585</v>
      </c>
      <c r="F55" s="54">
        <v>24455</v>
      </c>
      <c r="G55" s="54">
        <v>49040</v>
      </c>
      <c r="H55" s="46">
        <v>8792</v>
      </c>
      <c r="I55" s="46">
        <v>7943</v>
      </c>
      <c r="J55" s="46">
        <v>16735</v>
      </c>
      <c r="K55" s="25">
        <f t="shared" si="0"/>
        <v>78568</v>
      </c>
      <c r="L55" s="53">
        <f t="shared" si="0"/>
        <v>76370</v>
      </c>
      <c r="M55" s="26">
        <f t="shared" si="0"/>
        <v>154938</v>
      </c>
      <c r="O55" s="54">
        <v>578</v>
      </c>
      <c r="P55" s="54">
        <v>552</v>
      </c>
      <c r="Q55" s="54">
        <v>1130</v>
      </c>
    </row>
    <row r="56" spans="1:17" ht="18" customHeight="1">
      <c r="A56" s="1" t="s">
        <v>47</v>
      </c>
      <c r="B56" s="63">
        <v>45579</v>
      </c>
      <c r="C56" s="52">
        <v>44332</v>
      </c>
      <c r="D56" s="50">
        <v>89911</v>
      </c>
      <c r="E56" s="54">
        <v>24003</v>
      </c>
      <c r="F56" s="54">
        <v>24383</v>
      </c>
      <c r="G56" s="54">
        <v>48386</v>
      </c>
      <c r="H56" s="46">
        <v>8550</v>
      </c>
      <c r="I56" s="46">
        <v>7613</v>
      </c>
      <c r="J56" s="46">
        <v>16163</v>
      </c>
      <c r="K56" s="25">
        <f t="shared" si="0"/>
        <v>78132</v>
      </c>
      <c r="L56" s="53">
        <f t="shared" si="0"/>
        <v>76328</v>
      </c>
      <c r="M56" s="26">
        <f t="shared" si="0"/>
        <v>154460</v>
      </c>
      <c r="O56" s="54">
        <v>617</v>
      </c>
      <c r="P56" s="54">
        <v>587</v>
      </c>
      <c r="Q56" s="54">
        <v>1204</v>
      </c>
    </row>
    <row r="57" spans="1:17" ht="18" customHeight="1">
      <c r="A57" s="1" t="s">
        <v>48</v>
      </c>
      <c r="B57" s="63">
        <v>46669</v>
      </c>
      <c r="C57" s="52">
        <v>44727</v>
      </c>
      <c r="D57" s="50">
        <v>91396</v>
      </c>
      <c r="E57" s="54">
        <v>24582</v>
      </c>
      <c r="F57" s="54">
        <v>24450</v>
      </c>
      <c r="G57" s="54">
        <v>49032</v>
      </c>
      <c r="H57" s="46">
        <v>8126</v>
      </c>
      <c r="I57" s="46">
        <v>7292</v>
      </c>
      <c r="J57" s="46">
        <v>15418</v>
      </c>
      <c r="K57" s="25">
        <f t="shared" si="0"/>
        <v>79377</v>
      </c>
      <c r="L57" s="53">
        <f t="shared" si="0"/>
        <v>76469</v>
      </c>
      <c r="M57" s="26">
        <f t="shared" si="0"/>
        <v>155846</v>
      </c>
      <c r="O57" s="54">
        <v>637</v>
      </c>
      <c r="P57" s="54">
        <v>642</v>
      </c>
      <c r="Q57" s="54">
        <v>1279</v>
      </c>
    </row>
    <row r="58" spans="1:17" ht="18" customHeight="1">
      <c r="A58" s="1" t="s">
        <v>49</v>
      </c>
      <c r="B58" s="63">
        <v>48101</v>
      </c>
      <c r="C58" s="52">
        <v>46608</v>
      </c>
      <c r="D58" s="50">
        <v>94709</v>
      </c>
      <c r="E58" s="54">
        <v>25196</v>
      </c>
      <c r="F58" s="54">
        <v>25115</v>
      </c>
      <c r="G58" s="54">
        <v>50311</v>
      </c>
      <c r="H58" s="46">
        <v>7986</v>
      </c>
      <c r="I58" s="46">
        <v>7358</v>
      </c>
      <c r="J58" s="46">
        <v>15344</v>
      </c>
      <c r="K58" s="25">
        <f t="shared" si="0"/>
        <v>81283</v>
      </c>
      <c r="L58" s="53">
        <f t="shared" si="0"/>
        <v>79081</v>
      </c>
      <c r="M58" s="26">
        <f t="shared" si="0"/>
        <v>160364</v>
      </c>
      <c r="O58" s="54">
        <v>676</v>
      </c>
      <c r="P58" s="54">
        <v>674</v>
      </c>
      <c r="Q58" s="54">
        <v>1350</v>
      </c>
    </row>
    <row r="59" spans="1:17" ht="18" customHeight="1">
      <c r="A59" s="1" t="s">
        <v>50</v>
      </c>
      <c r="B59" s="63">
        <v>49487</v>
      </c>
      <c r="C59" s="52">
        <v>47651</v>
      </c>
      <c r="D59" s="50">
        <v>97138</v>
      </c>
      <c r="E59" s="54">
        <v>26021</v>
      </c>
      <c r="F59" s="54">
        <v>25688</v>
      </c>
      <c r="G59" s="54">
        <v>51709</v>
      </c>
      <c r="H59" s="46">
        <v>7955</v>
      </c>
      <c r="I59" s="46">
        <v>7344</v>
      </c>
      <c r="J59" s="46">
        <v>15299</v>
      </c>
      <c r="K59" s="25">
        <f t="shared" si="0"/>
        <v>83463</v>
      </c>
      <c r="L59" s="53">
        <f t="shared" si="0"/>
        <v>80683</v>
      </c>
      <c r="M59" s="26">
        <f t="shared" si="0"/>
        <v>164146</v>
      </c>
      <c r="O59" s="54">
        <v>657</v>
      </c>
      <c r="P59" s="54">
        <v>622</v>
      </c>
      <c r="Q59" s="54">
        <v>1279</v>
      </c>
    </row>
    <row r="60" spans="1:17" ht="18" customHeight="1">
      <c r="A60" s="1" t="s">
        <v>51</v>
      </c>
      <c r="B60" s="63">
        <v>51013</v>
      </c>
      <c r="C60" s="52">
        <v>49649</v>
      </c>
      <c r="D60" s="50">
        <v>100662</v>
      </c>
      <c r="E60" s="54">
        <v>26527</v>
      </c>
      <c r="F60" s="54">
        <v>26573</v>
      </c>
      <c r="G60" s="54">
        <v>53100</v>
      </c>
      <c r="H60" s="46">
        <v>7963</v>
      </c>
      <c r="I60" s="46">
        <v>7352</v>
      </c>
      <c r="J60" s="46">
        <v>15315</v>
      </c>
      <c r="K60" s="25">
        <f t="shared" si="0"/>
        <v>85503</v>
      </c>
      <c r="L60" s="53">
        <f t="shared" si="0"/>
        <v>83574</v>
      </c>
      <c r="M60" s="26">
        <f t="shared" si="0"/>
        <v>169077</v>
      </c>
      <c r="O60" s="54">
        <v>684</v>
      </c>
      <c r="P60" s="54">
        <v>670</v>
      </c>
      <c r="Q60" s="54">
        <v>1354</v>
      </c>
    </row>
    <row r="61" spans="1:17" ht="18" customHeight="1">
      <c r="A61" s="1" t="s">
        <v>52</v>
      </c>
      <c r="B61" s="63">
        <v>50521</v>
      </c>
      <c r="C61" s="52">
        <v>48785</v>
      </c>
      <c r="D61" s="50">
        <v>99306</v>
      </c>
      <c r="E61" s="54">
        <v>26014</v>
      </c>
      <c r="F61" s="54">
        <v>26223</v>
      </c>
      <c r="G61" s="54">
        <v>52237</v>
      </c>
      <c r="H61" s="46">
        <v>7402</v>
      </c>
      <c r="I61" s="46">
        <v>7071</v>
      </c>
      <c r="J61" s="46">
        <v>14473</v>
      </c>
      <c r="K61" s="25">
        <f t="shared" si="0"/>
        <v>83937</v>
      </c>
      <c r="L61" s="53">
        <f t="shared" si="0"/>
        <v>82079</v>
      </c>
      <c r="M61" s="26">
        <f t="shared" si="0"/>
        <v>166016</v>
      </c>
      <c r="O61" s="54">
        <v>709</v>
      </c>
      <c r="P61" s="54">
        <v>664</v>
      </c>
      <c r="Q61" s="54">
        <v>1373</v>
      </c>
    </row>
    <row r="62" spans="1:17" ht="18" customHeight="1">
      <c r="A62" s="1" t="s">
        <v>53</v>
      </c>
      <c r="B62" s="63">
        <v>49719</v>
      </c>
      <c r="C62" s="52">
        <v>47978</v>
      </c>
      <c r="D62" s="50">
        <v>97697</v>
      </c>
      <c r="E62" s="54">
        <v>25208</v>
      </c>
      <c r="F62" s="54">
        <v>25472</v>
      </c>
      <c r="G62" s="54">
        <v>50680</v>
      </c>
      <c r="H62" s="46">
        <v>7175</v>
      </c>
      <c r="I62" s="46">
        <v>6883</v>
      </c>
      <c r="J62" s="46">
        <v>14058</v>
      </c>
      <c r="K62" s="25">
        <f t="shared" si="0"/>
        <v>82102</v>
      </c>
      <c r="L62" s="53">
        <f t="shared" si="0"/>
        <v>80333</v>
      </c>
      <c r="M62" s="26">
        <f t="shared" si="0"/>
        <v>162435</v>
      </c>
      <c r="O62" s="54">
        <v>652</v>
      </c>
      <c r="P62" s="54">
        <v>613</v>
      </c>
      <c r="Q62" s="54">
        <v>1265</v>
      </c>
    </row>
    <row r="63" spans="1:17" ht="18" customHeight="1">
      <c r="A63" s="1" t="s">
        <v>54</v>
      </c>
      <c r="B63" s="63">
        <v>48948</v>
      </c>
      <c r="C63" s="52">
        <v>48006</v>
      </c>
      <c r="D63" s="50">
        <v>96954</v>
      </c>
      <c r="E63" s="54">
        <v>25664</v>
      </c>
      <c r="F63" s="54">
        <v>25943</v>
      </c>
      <c r="G63" s="54">
        <v>51607</v>
      </c>
      <c r="H63" s="46">
        <v>6885</v>
      </c>
      <c r="I63" s="46">
        <v>6841</v>
      </c>
      <c r="J63" s="46">
        <v>13726</v>
      </c>
      <c r="K63" s="25">
        <f t="shared" si="0"/>
        <v>81497</v>
      </c>
      <c r="L63" s="53">
        <f t="shared" si="0"/>
        <v>80790</v>
      </c>
      <c r="M63" s="26">
        <f t="shared" si="0"/>
        <v>162287</v>
      </c>
      <c r="O63" s="54">
        <v>662</v>
      </c>
      <c r="P63" s="54">
        <v>658</v>
      </c>
      <c r="Q63" s="54">
        <v>1320</v>
      </c>
    </row>
    <row r="64" spans="1:17" ht="18" customHeight="1">
      <c r="A64" s="1" t="s">
        <v>55</v>
      </c>
      <c r="B64" s="63">
        <v>48088</v>
      </c>
      <c r="C64" s="52">
        <v>46881</v>
      </c>
      <c r="D64" s="50">
        <v>94969</v>
      </c>
      <c r="E64" s="54">
        <v>25774</v>
      </c>
      <c r="F64" s="54">
        <v>25518</v>
      </c>
      <c r="G64" s="54">
        <v>51292</v>
      </c>
      <c r="H64" s="46">
        <v>6925</v>
      </c>
      <c r="I64" s="46">
        <v>7066</v>
      </c>
      <c r="J64" s="46">
        <v>13991</v>
      </c>
      <c r="K64" s="25">
        <f t="shared" si="0"/>
        <v>80787</v>
      </c>
      <c r="L64" s="53">
        <f t="shared" si="0"/>
        <v>79465</v>
      </c>
      <c r="M64" s="26">
        <f t="shared" si="0"/>
        <v>160252</v>
      </c>
      <c r="O64" s="54">
        <v>663</v>
      </c>
      <c r="P64" s="54">
        <v>631</v>
      </c>
      <c r="Q64" s="54">
        <v>1294</v>
      </c>
    </row>
    <row r="65" spans="1:17" ht="18" customHeight="1">
      <c r="A65" s="1" t="s">
        <v>56</v>
      </c>
      <c r="B65" s="63">
        <v>48269</v>
      </c>
      <c r="C65" s="52">
        <v>47187</v>
      </c>
      <c r="D65" s="50">
        <v>95456</v>
      </c>
      <c r="E65" s="54">
        <v>25472</v>
      </c>
      <c r="F65" s="54">
        <v>26046</v>
      </c>
      <c r="G65" s="54">
        <v>51518</v>
      </c>
      <c r="H65" s="46">
        <v>6667</v>
      </c>
      <c r="I65" s="46">
        <v>6797</v>
      </c>
      <c r="J65" s="46">
        <v>13464</v>
      </c>
      <c r="K65" s="25">
        <f t="shared" si="0"/>
        <v>80408</v>
      </c>
      <c r="L65" s="53">
        <f t="shared" si="0"/>
        <v>80030</v>
      </c>
      <c r="M65" s="26">
        <f t="shared" si="0"/>
        <v>160438</v>
      </c>
      <c r="O65" s="54">
        <v>622</v>
      </c>
      <c r="P65" s="54">
        <v>608</v>
      </c>
      <c r="Q65" s="54">
        <v>1230</v>
      </c>
    </row>
    <row r="66" spans="1:17" ht="18" customHeight="1">
      <c r="A66" s="1" t="s">
        <v>57</v>
      </c>
      <c r="B66" s="63">
        <v>47285</v>
      </c>
      <c r="C66" s="52">
        <v>45746</v>
      </c>
      <c r="D66" s="50">
        <v>93031</v>
      </c>
      <c r="E66" s="54">
        <v>24966</v>
      </c>
      <c r="F66" s="54">
        <v>25477</v>
      </c>
      <c r="G66" s="54">
        <v>50443</v>
      </c>
      <c r="H66" s="46">
        <v>6385</v>
      </c>
      <c r="I66" s="46">
        <v>6578</v>
      </c>
      <c r="J66" s="46">
        <v>12963</v>
      </c>
      <c r="K66" s="25">
        <f t="shared" si="0"/>
        <v>78636</v>
      </c>
      <c r="L66" s="53">
        <f t="shared" si="0"/>
        <v>77801</v>
      </c>
      <c r="M66" s="26">
        <f t="shared" si="0"/>
        <v>156437</v>
      </c>
      <c r="O66" s="54">
        <v>617</v>
      </c>
      <c r="P66" s="54">
        <v>595</v>
      </c>
      <c r="Q66" s="54">
        <v>1212</v>
      </c>
    </row>
    <row r="67" spans="1:17" ht="18" customHeight="1">
      <c r="A67" s="1" t="s">
        <v>58</v>
      </c>
      <c r="B67" s="63">
        <v>46262</v>
      </c>
      <c r="C67" s="52">
        <v>44866</v>
      </c>
      <c r="D67" s="50">
        <v>91128</v>
      </c>
      <c r="E67" s="54">
        <v>24551</v>
      </c>
      <c r="F67" s="54">
        <v>24920</v>
      </c>
      <c r="G67" s="54">
        <v>49471</v>
      </c>
      <c r="H67" s="46">
        <v>6068</v>
      </c>
      <c r="I67" s="46">
        <v>6418</v>
      </c>
      <c r="J67" s="46">
        <v>12486</v>
      </c>
      <c r="K67" s="25">
        <f t="shared" si="0"/>
        <v>76881</v>
      </c>
      <c r="L67" s="53">
        <f t="shared" si="0"/>
        <v>76204</v>
      </c>
      <c r="M67" s="26">
        <f t="shared" si="0"/>
        <v>153085</v>
      </c>
      <c r="O67" s="54">
        <v>583</v>
      </c>
      <c r="P67" s="54">
        <v>525</v>
      </c>
      <c r="Q67" s="54">
        <v>1108</v>
      </c>
    </row>
    <row r="68" spans="1:17" ht="18" customHeight="1">
      <c r="A68" s="1" t="s">
        <v>59</v>
      </c>
      <c r="B68" s="63">
        <v>44763</v>
      </c>
      <c r="C68" s="52">
        <v>44130</v>
      </c>
      <c r="D68" s="50">
        <v>88893</v>
      </c>
      <c r="E68" s="54">
        <v>23994</v>
      </c>
      <c r="F68" s="54">
        <v>24622</v>
      </c>
      <c r="G68" s="54">
        <v>48616</v>
      </c>
      <c r="H68" s="46">
        <v>6036</v>
      </c>
      <c r="I68" s="46">
        <v>6362</v>
      </c>
      <c r="J68" s="46">
        <v>12398</v>
      </c>
      <c r="K68" s="25">
        <f t="shared" si="0"/>
        <v>74793</v>
      </c>
      <c r="L68" s="53">
        <f t="shared" si="0"/>
        <v>75114</v>
      </c>
      <c r="M68" s="26">
        <f t="shared" si="0"/>
        <v>149907</v>
      </c>
      <c r="O68" s="54">
        <v>529</v>
      </c>
      <c r="P68" s="54">
        <v>520</v>
      </c>
      <c r="Q68" s="54">
        <v>1049</v>
      </c>
    </row>
    <row r="69" spans="1:17" ht="18" customHeight="1">
      <c r="A69" s="1" t="s">
        <v>60</v>
      </c>
      <c r="B69" s="63">
        <v>43962</v>
      </c>
      <c r="C69" s="52">
        <v>43477</v>
      </c>
      <c r="D69" s="50">
        <v>87439</v>
      </c>
      <c r="E69" s="54">
        <v>23558</v>
      </c>
      <c r="F69" s="54">
        <v>24449</v>
      </c>
      <c r="G69" s="54">
        <v>48007</v>
      </c>
      <c r="H69" s="46">
        <v>5931</v>
      </c>
      <c r="I69" s="46">
        <v>6283</v>
      </c>
      <c r="J69" s="46">
        <v>12214</v>
      </c>
      <c r="K69" s="25">
        <f t="shared" si="0"/>
        <v>73451</v>
      </c>
      <c r="L69" s="53">
        <f t="shared" si="0"/>
        <v>74209</v>
      </c>
      <c r="M69" s="26">
        <f t="shared" si="0"/>
        <v>147660</v>
      </c>
      <c r="O69" s="54">
        <v>564</v>
      </c>
      <c r="P69" s="54">
        <v>526</v>
      </c>
      <c r="Q69" s="54">
        <v>1090</v>
      </c>
    </row>
    <row r="70" spans="1:17" ht="18" customHeight="1">
      <c r="A70" s="1" t="s">
        <v>61</v>
      </c>
      <c r="B70" s="63">
        <v>42893</v>
      </c>
      <c r="C70" s="52">
        <v>42227</v>
      </c>
      <c r="D70" s="50">
        <v>85120</v>
      </c>
      <c r="E70" s="54">
        <v>23358</v>
      </c>
      <c r="F70" s="54">
        <v>24015</v>
      </c>
      <c r="G70" s="54">
        <v>47373</v>
      </c>
      <c r="H70" s="46">
        <v>5652</v>
      </c>
      <c r="I70" s="46">
        <v>6152</v>
      </c>
      <c r="J70" s="46">
        <v>11804</v>
      </c>
      <c r="K70" s="25">
        <f t="shared" si="0"/>
        <v>71903</v>
      </c>
      <c r="L70" s="53">
        <f t="shared" si="0"/>
        <v>72394</v>
      </c>
      <c r="M70" s="26">
        <f t="shared" si="0"/>
        <v>144297</v>
      </c>
      <c r="O70" s="54">
        <v>534</v>
      </c>
      <c r="P70" s="54">
        <v>497</v>
      </c>
      <c r="Q70" s="54">
        <v>1031</v>
      </c>
    </row>
    <row r="71" spans="1:17" ht="18" customHeight="1">
      <c r="A71" s="1" t="s">
        <v>62</v>
      </c>
      <c r="B71" s="63">
        <v>41726</v>
      </c>
      <c r="C71" s="52">
        <v>40601</v>
      </c>
      <c r="D71" s="50">
        <v>82327</v>
      </c>
      <c r="E71" s="54">
        <v>22985</v>
      </c>
      <c r="F71" s="54">
        <v>23579</v>
      </c>
      <c r="G71" s="54">
        <v>46564</v>
      </c>
      <c r="H71" s="46">
        <v>5542</v>
      </c>
      <c r="I71" s="46">
        <v>5986</v>
      </c>
      <c r="J71" s="46">
        <v>11528</v>
      </c>
      <c r="K71" s="25">
        <f t="shared" si="0"/>
        <v>70253</v>
      </c>
      <c r="L71" s="53">
        <f t="shared" si="0"/>
        <v>70166</v>
      </c>
      <c r="M71" s="26">
        <f t="shared" si="0"/>
        <v>140419</v>
      </c>
      <c r="O71" s="54">
        <v>472</v>
      </c>
      <c r="P71" s="54">
        <v>477</v>
      </c>
      <c r="Q71" s="54">
        <v>949</v>
      </c>
    </row>
    <row r="72" spans="1:17" ht="18" customHeight="1">
      <c r="A72" s="1" t="s">
        <v>63</v>
      </c>
      <c r="B72" s="63">
        <v>41349</v>
      </c>
      <c r="C72" s="52">
        <v>40247</v>
      </c>
      <c r="D72" s="50">
        <v>81596</v>
      </c>
      <c r="E72" s="54">
        <v>22533</v>
      </c>
      <c r="F72" s="54">
        <v>23185</v>
      </c>
      <c r="G72" s="54">
        <v>45718</v>
      </c>
      <c r="H72" s="46">
        <v>5479</v>
      </c>
      <c r="I72" s="46">
        <v>6041</v>
      </c>
      <c r="J72" s="46">
        <v>11520</v>
      </c>
      <c r="K72" s="25">
        <f t="shared" si="0"/>
        <v>69361</v>
      </c>
      <c r="L72" s="53">
        <f t="shared" si="0"/>
        <v>69473</v>
      </c>
      <c r="M72" s="26">
        <f t="shared" si="0"/>
        <v>138834</v>
      </c>
      <c r="O72" s="54">
        <v>516</v>
      </c>
      <c r="P72" s="54">
        <v>488</v>
      </c>
      <c r="Q72" s="54">
        <v>1004</v>
      </c>
    </row>
    <row r="73" spans="1:17" ht="18" customHeight="1">
      <c r="A73" s="1" t="s">
        <v>64</v>
      </c>
      <c r="B73" s="63">
        <v>39303</v>
      </c>
      <c r="C73" s="52">
        <v>38550</v>
      </c>
      <c r="D73" s="50">
        <v>77853</v>
      </c>
      <c r="E73" s="54">
        <v>21673</v>
      </c>
      <c r="F73" s="54">
        <v>22766</v>
      </c>
      <c r="G73" s="54">
        <v>44439</v>
      </c>
      <c r="H73" s="46">
        <v>5048</v>
      </c>
      <c r="I73" s="46">
        <v>5517</v>
      </c>
      <c r="J73" s="46">
        <v>10565</v>
      </c>
      <c r="K73" s="25">
        <f t="shared" si="0"/>
        <v>66024</v>
      </c>
      <c r="L73" s="53">
        <f t="shared" si="0"/>
        <v>66833</v>
      </c>
      <c r="M73" s="26">
        <f t="shared" si="0"/>
        <v>132857</v>
      </c>
      <c r="O73" s="54">
        <v>445</v>
      </c>
      <c r="P73" s="54">
        <v>427</v>
      </c>
      <c r="Q73" s="54">
        <v>872</v>
      </c>
    </row>
    <row r="74" spans="1:17" ht="18" customHeight="1">
      <c r="A74" s="1" t="s">
        <v>65</v>
      </c>
      <c r="B74" s="63">
        <v>38556</v>
      </c>
      <c r="C74" s="52">
        <v>38533</v>
      </c>
      <c r="D74" s="50">
        <v>77089</v>
      </c>
      <c r="E74" s="54">
        <v>22231</v>
      </c>
      <c r="F74" s="54">
        <v>22821</v>
      </c>
      <c r="G74" s="54">
        <v>45052</v>
      </c>
      <c r="H74" s="46">
        <v>5147</v>
      </c>
      <c r="I74" s="46">
        <v>5756</v>
      </c>
      <c r="J74" s="46">
        <v>10903</v>
      </c>
      <c r="K74" s="25">
        <f t="shared" si="0"/>
        <v>65934</v>
      </c>
      <c r="L74" s="53">
        <f t="shared" si="0"/>
        <v>67110</v>
      </c>
      <c r="M74" s="26">
        <f t="shared" si="0"/>
        <v>133044</v>
      </c>
      <c r="O74" s="54">
        <v>485</v>
      </c>
      <c r="P74" s="54">
        <v>475</v>
      </c>
      <c r="Q74" s="54">
        <v>960</v>
      </c>
    </row>
    <row r="75" spans="1:17" ht="18" customHeight="1">
      <c r="A75" s="1" t="s">
        <v>66</v>
      </c>
      <c r="B75" s="63">
        <v>38592</v>
      </c>
      <c r="C75" s="52">
        <v>37952</v>
      </c>
      <c r="D75" s="50">
        <v>76544</v>
      </c>
      <c r="E75" s="54">
        <v>21905</v>
      </c>
      <c r="F75" s="54">
        <v>22624</v>
      </c>
      <c r="G75" s="54">
        <v>44529</v>
      </c>
      <c r="H75" s="46">
        <v>4896</v>
      </c>
      <c r="I75" s="46">
        <v>5442</v>
      </c>
      <c r="J75" s="46">
        <v>10338</v>
      </c>
      <c r="K75" s="25">
        <f t="shared" si="0"/>
        <v>65393</v>
      </c>
      <c r="L75" s="53">
        <f t="shared" si="0"/>
        <v>66018</v>
      </c>
      <c r="M75" s="26">
        <f t="shared" si="0"/>
        <v>131411</v>
      </c>
      <c r="O75" s="54">
        <v>431</v>
      </c>
      <c r="P75" s="54">
        <v>444</v>
      </c>
      <c r="Q75" s="54">
        <v>875</v>
      </c>
    </row>
    <row r="76" spans="1:17" ht="18" customHeight="1">
      <c r="A76" s="1" t="s">
        <v>67</v>
      </c>
      <c r="B76" s="63">
        <v>38219</v>
      </c>
      <c r="C76" s="52">
        <v>38326</v>
      </c>
      <c r="D76" s="50">
        <v>76545</v>
      </c>
      <c r="E76" s="54">
        <v>22167</v>
      </c>
      <c r="F76" s="54">
        <v>23279</v>
      </c>
      <c r="G76" s="54">
        <v>45446</v>
      </c>
      <c r="H76" s="46">
        <v>4836</v>
      </c>
      <c r="I76" s="46">
        <v>5361</v>
      </c>
      <c r="J76" s="46">
        <v>10197</v>
      </c>
      <c r="K76" s="25">
        <f t="shared" si="0"/>
        <v>65222</v>
      </c>
      <c r="L76" s="53">
        <f t="shared" si="0"/>
        <v>66966</v>
      </c>
      <c r="M76" s="26">
        <f t="shared" si="0"/>
        <v>132188</v>
      </c>
      <c r="O76" s="54">
        <v>477</v>
      </c>
      <c r="P76" s="54">
        <v>434</v>
      </c>
      <c r="Q76" s="54">
        <v>911</v>
      </c>
    </row>
    <row r="77" spans="1:17" ht="18" customHeight="1">
      <c r="A77" s="1" t="s">
        <v>68</v>
      </c>
      <c r="B77" s="63">
        <v>37498</v>
      </c>
      <c r="C77" s="52">
        <v>37828</v>
      </c>
      <c r="D77" s="50">
        <v>75326</v>
      </c>
      <c r="E77" s="54">
        <v>21815</v>
      </c>
      <c r="F77" s="54">
        <v>22764</v>
      </c>
      <c r="G77" s="54">
        <v>44579</v>
      </c>
      <c r="H77" s="46">
        <v>4670</v>
      </c>
      <c r="I77" s="46">
        <v>5421</v>
      </c>
      <c r="J77" s="46">
        <v>10091</v>
      </c>
      <c r="K77" s="25">
        <f t="shared" si="0"/>
        <v>63983</v>
      </c>
      <c r="L77" s="53">
        <f t="shared" si="0"/>
        <v>66013</v>
      </c>
      <c r="M77" s="26">
        <f t="shared" si="0"/>
        <v>129996</v>
      </c>
      <c r="O77" s="54">
        <v>412</v>
      </c>
      <c r="P77" s="54">
        <v>405</v>
      </c>
      <c r="Q77" s="54">
        <v>817</v>
      </c>
    </row>
    <row r="78" spans="1:17" ht="18" customHeight="1">
      <c r="A78" s="1" t="s">
        <v>69</v>
      </c>
      <c r="B78" s="63">
        <v>38092</v>
      </c>
      <c r="C78" s="52">
        <v>38103</v>
      </c>
      <c r="D78" s="50">
        <v>76195</v>
      </c>
      <c r="E78" s="54">
        <v>21013</v>
      </c>
      <c r="F78" s="54">
        <v>22444</v>
      </c>
      <c r="G78" s="54">
        <v>43457</v>
      </c>
      <c r="H78" s="46">
        <v>4555</v>
      </c>
      <c r="I78" s="46">
        <v>5197</v>
      </c>
      <c r="J78" s="46">
        <v>9752</v>
      </c>
      <c r="K78" s="25">
        <f t="shared" si="0"/>
        <v>63660</v>
      </c>
      <c r="L78" s="53">
        <f t="shared" si="0"/>
        <v>65744</v>
      </c>
      <c r="M78" s="26">
        <f t="shared" si="0"/>
        <v>129404</v>
      </c>
      <c r="O78" s="54">
        <v>381</v>
      </c>
      <c r="P78" s="54">
        <v>398</v>
      </c>
      <c r="Q78" s="54">
        <v>779</v>
      </c>
    </row>
    <row r="79" spans="1:17" ht="18" customHeight="1">
      <c r="A79" s="1" t="s">
        <v>70</v>
      </c>
      <c r="B79" s="63">
        <v>33396</v>
      </c>
      <c r="C79" s="52">
        <v>34167</v>
      </c>
      <c r="D79" s="50">
        <v>67563</v>
      </c>
      <c r="E79" s="54">
        <v>15588</v>
      </c>
      <c r="F79" s="54">
        <v>17255</v>
      </c>
      <c r="G79" s="54">
        <v>32843</v>
      </c>
      <c r="H79" s="46">
        <v>3824</v>
      </c>
      <c r="I79" s="46">
        <v>4643</v>
      </c>
      <c r="J79" s="46">
        <v>8467</v>
      </c>
      <c r="K79" s="25">
        <f t="shared" si="0"/>
        <v>52808</v>
      </c>
      <c r="L79" s="53">
        <f t="shared" si="0"/>
        <v>56065</v>
      </c>
      <c r="M79" s="26">
        <f t="shared" si="0"/>
        <v>108873</v>
      </c>
      <c r="O79" s="54">
        <v>265</v>
      </c>
      <c r="P79" s="54">
        <v>286</v>
      </c>
      <c r="Q79" s="54">
        <v>551</v>
      </c>
    </row>
    <row r="80" spans="1:17" ht="18" customHeight="1">
      <c r="A80" s="1" t="s">
        <v>71</v>
      </c>
      <c r="B80" s="63">
        <v>32756</v>
      </c>
      <c r="C80" s="52">
        <v>33862</v>
      </c>
      <c r="D80" s="50">
        <v>66618</v>
      </c>
      <c r="E80" s="54">
        <v>15380</v>
      </c>
      <c r="F80" s="54">
        <v>16847</v>
      </c>
      <c r="G80" s="54">
        <v>32227</v>
      </c>
      <c r="H80" s="46">
        <v>3955</v>
      </c>
      <c r="I80" s="46">
        <v>4655</v>
      </c>
      <c r="J80" s="46">
        <v>8610</v>
      </c>
      <c r="K80" s="25">
        <f aca="true" t="shared" si="1" ref="K80:M115">SUM(B80,E80,H80)</f>
        <v>52091</v>
      </c>
      <c r="L80" s="53">
        <f t="shared" si="1"/>
        <v>55364</v>
      </c>
      <c r="M80" s="26">
        <f t="shared" si="1"/>
        <v>107455</v>
      </c>
      <c r="O80" s="54">
        <v>297</v>
      </c>
      <c r="P80" s="54">
        <v>346</v>
      </c>
      <c r="Q80" s="54">
        <v>643</v>
      </c>
    </row>
    <row r="81" spans="1:17" ht="18" customHeight="1">
      <c r="A81" s="1" t="s">
        <v>72</v>
      </c>
      <c r="B81" s="63">
        <v>31107</v>
      </c>
      <c r="C81" s="52">
        <v>32326</v>
      </c>
      <c r="D81" s="50">
        <v>63433</v>
      </c>
      <c r="E81" s="54">
        <v>14044</v>
      </c>
      <c r="F81" s="54">
        <v>15744</v>
      </c>
      <c r="G81" s="54">
        <v>29788</v>
      </c>
      <c r="H81" s="46">
        <v>3658</v>
      </c>
      <c r="I81" s="46">
        <v>4357</v>
      </c>
      <c r="J81" s="46">
        <v>8015</v>
      </c>
      <c r="K81" s="25">
        <f t="shared" si="1"/>
        <v>48809</v>
      </c>
      <c r="L81" s="53">
        <f t="shared" si="1"/>
        <v>52427</v>
      </c>
      <c r="M81" s="26">
        <f t="shared" si="1"/>
        <v>101236</v>
      </c>
      <c r="O81" s="54">
        <v>349</v>
      </c>
      <c r="P81" s="54">
        <v>362</v>
      </c>
      <c r="Q81" s="54">
        <v>711</v>
      </c>
    </row>
    <row r="82" spans="1:17" ht="18" customHeight="1">
      <c r="A82" s="1" t="s">
        <v>73</v>
      </c>
      <c r="B82" s="63">
        <v>26944</v>
      </c>
      <c r="C82" s="52">
        <v>28242</v>
      </c>
      <c r="D82" s="50">
        <v>55186</v>
      </c>
      <c r="E82" s="54">
        <v>12303</v>
      </c>
      <c r="F82" s="54">
        <v>13884</v>
      </c>
      <c r="G82" s="54">
        <v>26187</v>
      </c>
      <c r="H82" s="46">
        <v>3300</v>
      </c>
      <c r="I82" s="46">
        <v>3887</v>
      </c>
      <c r="J82" s="46">
        <v>7187</v>
      </c>
      <c r="K82" s="25">
        <f t="shared" si="1"/>
        <v>42547</v>
      </c>
      <c r="L82" s="53">
        <f t="shared" si="1"/>
        <v>46013</v>
      </c>
      <c r="M82" s="26">
        <f t="shared" si="1"/>
        <v>88560</v>
      </c>
      <c r="O82" s="54">
        <v>428</v>
      </c>
      <c r="P82" s="54">
        <v>426</v>
      </c>
      <c r="Q82" s="54">
        <v>854</v>
      </c>
    </row>
    <row r="83" spans="1:17" ht="18" customHeight="1">
      <c r="A83" s="1" t="s">
        <v>74</v>
      </c>
      <c r="B83" s="63">
        <v>23956</v>
      </c>
      <c r="C83" s="52">
        <v>25736</v>
      </c>
      <c r="D83" s="50">
        <v>49692</v>
      </c>
      <c r="E83" s="54">
        <v>11276</v>
      </c>
      <c r="F83" s="54">
        <v>12996</v>
      </c>
      <c r="G83" s="54">
        <v>24272</v>
      </c>
      <c r="H83" s="46">
        <v>2784</v>
      </c>
      <c r="I83" s="46">
        <v>3422</v>
      </c>
      <c r="J83" s="46">
        <v>6206</v>
      </c>
      <c r="K83" s="25">
        <f t="shared" si="1"/>
        <v>38016</v>
      </c>
      <c r="L83" s="53">
        <f t="shared" si="1"/>
        <v>42154</v>
      </c>
      <c r="M83" s="26">
        <f t="shared" si="1"/>
        <v>80170</v>
      </c>
      <c r="O83" s="54">
        <v>421</v>
      </c>
      <c r="P83" s="54">
        <v>423</v>
      </c>
      <c r="Q83" s="54">
        <v>844</v>
      </c>
    </row>
    <row r="84" spans="1:17" ht="18" customHeight="1">
      <c r="A84" s="1" t="s">
        <v>75</v>
      </c>
      <c r="B84" s="63">
        <v>25886</v>
      </c>
      <c r="C84" s="52">
        <v>28525</v>
      </c>
      <c r="D84" s="50">
        <v>54411</v>
      </c>
      <c r="E84" s="54">
        <v>12511</v>
      </c>
      <c r="F84" s="54">
        <v>14598</v>
      </c>
      <c r="G84" s="54">
        <v>27109</v>
      </c>
      <c r="H84" s="46">
        <v>3193</v>
      </c>
      <c r="I84" s="46">
        <v>4011</v>
      </c>
      <c r="J84" s="46">
        <v>7204</v>
      </c>
      <c r="K84" s="25">
        <f t="shared" si="1"/>
        <v>41590</v>
      </c>
      <c r="L84" s="53">
        <f t="shared" si="1"/>
        <v>47134</v>
      </c>
      <c r="M84" s="26">
        <f t="shared" si="1"/>
        <v>88724</v>
      </c>
      <c r="O84" s="54">
        <v>325</v>
      </c>
      <c r="P84" s="54">
        <v>405</v>
      </c>
      <c r="Q84" s="54">
        <v>730</v>
      </c>
    </row>
    <row r="85" spans="1:17" ht="18" customHeight="1">
      <c r="A85" s="1" t="s">
        <v>76</v>
      </c>
      <c r="B85" s="63">
        <v>27839</v>
      </c>
      <c r="C85" s="52">
        <v>31209</v>
      </c>
      <c r="D85" s="50">
        <v>59048</v>
      </c>
      <c r="E85" s="54">
        <v>13112</v>
      </c>
      <c r="F85" s="54">
        <v>15821</v>
      </c>
      <c r="G85" s="54">
        <v>28933</v>
      </c>
      <c r="H85" s="46">
        <v>3098</v>
      </c>
      <c r="I85" s="46">
        <v>4038</v>
      </c>
      <c r="J85" s="46">
        <v>7136</v>
      </c>
      <c r="K85" s="25">
        <f t="shared" si="1"/>
        <v>44049</v>
      </c>
      <c r="L85" s="53">
        <f t="shared" si="1"/>
        <v>51068</v>
      </c>
      <c r="M85" s="26">
        <f t="shared" si="1"/>
        <v>95117</v>
      </c>
      <c r="O85" s="54">
        <v>377</v>
      </c>
      <c r="P85" s="54">
        <v>404</v>
      </c>
      <c r="Q85" s="54">
        <v>781</v>
      </c>
    </row>
    <row r="86" spans="1:17" ht="18" customHeight="1">
      <c r="A86" s="1" t="s">
        <v>77</v>
      </c>
      <c r="B86" s="63">
        <v>28331</v>
      </c>
      <c r="C86" s="52">
        <v>31620</v>
      </c>
      <c r="D86" s="50">
        <v>59951</v>
      </c>
      <c r="E86" s="54">
        <v>12672</v>
      </c>
      <c r="F86" s="54">
        <v>15884</v>
      </c>
      <c r="G86" s="54">
        <v>28556</v>
      </c>
      <c r="H86" s="46">
        <v>3086</v>
      </c>
      <c r="I86" s="46">
        <v>3924</v>
      </c>
      <c r="J86" s="46">
        <v>7010</v>
      </c>
      <c r="K86" s="25">
        <f t="shared" si="1"/>
        <v>44089</v>
      </c>
      <c r="L86" s="53">
        <f t="shared" si="1"/>
        <v>51428</v>
      </c>
      <c r="M86" s="26">
        <f t="shared" si="1"/>
        <v>95517</v>
      </c>
      <c r="O86" s="54">
        <v>355</v>
      </c>
      <c r="P86" s="54">
        <v>371</v>
      </c>
      <c r="Q86" s="54">
        <v>726</v>
      </c>
    </row>
    <row r="87" spans="1:17" ht="18" customHeight="1">
      <c r="A87" s="1" t="s">
        <v>78</v>
      </c>
      <c r="B87" s="63">
        <v>26834</v>
      </c>
      <c r="C87" s="52">
        <v>30226</v>
      </c>
      <c r="D87" s="50">
        <v>57060</v>
      </c>
      <c r="E87" s="54">
        <v>12105</v>
      </c>
      <c r="F87" s="54">
        <v>14848</v>
      </c>
      <c r="G87" s="54">
        <v>26953</v>
      </c>
      <c r="H87" s="46">
        <v>2892</v>
      </c>
      <c r="I87" s="46">
        <v>3759</v>
      </c>
      <c r="J87" s="46">
        <v>6651</v>
      </c>
      <c r="K87" s="25">
        <f t="shared" si="1"/>
        <v>41831</v>
      </c>
      <c r="L87" s="53">
        <f t="shared" si="1"/>
        <v>48833</v>
      </c>
      <c r="M87" s="26">
        <f t="shared" si="1"/>
        <v>90664</v>
      </c>
      <c r="O87" s="54">
        <v>332</v>
      </c>
      <c r="P87" s="54">
        <v>346</v>
      </c>
      <c r="Q87" s="54">
        <v>678</v>
      </c>
    </row>
    <row r="88" spans="1:17" ht="18" customHeight="1">
      <c r="A88" s="1" t="s">
        <v>79</v>
      </c>
      <c r="B88" s="63">
        <v>25162</v>
      </c>
      <c r="C88" s="52">
        <v>29311</v>
      </c>
      <c r="D88" s="50">
        <v>54473</v>
      </c>
      <c r="E88" s="54">
        <v>11371</v>
      </c>
      <c r="F88" s="54">
        <v>14643</v>
      </c>
      <c r="G88" s="54">
        <v>26014</v>
      </c>
      <c r="H88" s="46">
        <v>2804</v>
      </c>
      <c r="I88" s="46">
        <v>3793</v>
      </c>
      <c r="J88" s="46">
        <v>6597</v>
      </c>
      <c r="K88" s="25">
        <f t="shared" si="1"/>
        <v>39337</v>
      </c>
      <c r="L88" s="53">
        <f t="shared" si="1"/>
        <v>47747</v>
      </c>
      <c r="M88" s="26">
        <f t="shared" si="1"/>
        <v>87084</v>
      </c>
      <c r="O88" s="54">
        <v>320</v>
      </c>
      <c r="P88" s="54">
        <v>359</v>
      </c>
      <c r="Q88" s="54">
        <v>679</v>
      </c>
    </row>
    <row r="89" spans="1:17" ht="18" customHeight="1">
      <c r="A89" s="1" t="s">
        <v>80</v>
      </c>
      <c r="B89" s="63">
        <v>24328</v>
      </c>
      <c r="C89" s="52">
        <v>28899</v>
      </c>
      <c r="D89" s="50">
        <v>53227</v>
      </c>
      <c r="E89" s="54">
        <v>10825</v>
      </c>
      <c r="F89" s="54">
        <v>14376</v>
      </c>
      <c r="G89" s="54">
        <v>25201</v>
      </c>
      <c r="H89" s="46">
        <v>2666</v>
      </c>
      <c r="I89" s="46">
        <v>3811</v>
      </c>
      <c r="J89" s="46">
        <v>6477</v>
      </c>
      <c r="K89" s="25">
        <f t="shared" si="1"/>
        <v>37819</v>
      </c>
      <c r="L89" s="53">
        <f t="shared" si="1"/>
        <v>47086</v>
      </c>
      <c r="M89" s="26">
        <f t="shared" si="1"/>
        <v>84905</v>
      </c>
      <c r="O89" s="54">
        <v>359</v>
      </c>
      <c r="P89" s="54">
        <v>327</v>
      </c>
      <c r="Q89" s="54">
        <v>686</v>
      </c>
    </row>
    <row r="90" spans="1:17" ht="18" customHeight="1">
      <c r="A90" s="1" t="s">
        <v>81</v>
      </c>
      <c r="B90" s="63">
        <v>23723</v>
      </c>
      <c r="C90" s="52">
        <v>29021</v>
      </c>
      <c r="D90" s="50">
        <v>52744</v>
      </c>
      <c r="E90" s="54">
        <v>10890</v>
      </c>
      <c r="F90" s="54">
        <v>14662</v>
      </c>
      <c r="G90" s="54">
        <v>25552</v>
      </c>
      <c r="H90" s="46">
        <v>2659</v>
      </c>
      <c r="I90" s="46">
        <v>3704</v>
      </c>
      <c r="J90" s="46">
        <v>6363</v>
      </c>
      <c r="K90" s="25">
        <f t="shared" si="1"/>
        <v>37272</v>
      </c>
      <c r="L90" s="53">
        <f t="shared" si="1"/>
        <v>47387</v>
      </c>
      <c r="M90" s="26">
        <f t="shared" si="1"/>
        <v>84659</v>
      </c>
      <c r="O90" s="54">
        <v>287</v>
      </c>
      <c r="P90" s="54">
        <v>357</v>
      </c>
      <c r="Q90" s="54">
        <v>644</v>
      </c>
    </row>
    <row r="91" spans="1:17" ht="18" customHeight="1">
      <c r="A91" s="1" t="s">
        <v>82</v>
      </c>
      <c r="B91" s="63">
        <v>22749</v>
      </c>
      <c r="C91" s="52">
        <v>28398</v>
      </c>
      <c r="D91" s="50">
        <v>51147</v>
      </c>
      <c r="E91" s="54">
        <v>10451</v>
      </c>
      <c r="F91" s="54">
        <v>14485</v>
      </c>
      <c r="G91" s="54">
        <v>24936</v>
      </c>
      <c r="H91" s="46">
        <v>2510</v>
      </c>
      <c r="I91" s="46">
        <v>3707</v>
      </c>
      <c r="J91" s="46">
        <v>6217</v>
      </c>
      <c r="K91" s="25">
        <f t="shared" si="1"/>
        <v>35710</v>
      </c>
      <c r="L91" s="53">
        <f t="shared" si="1"/>
        <v>46590</v>
      </c>
      <c r="M91" s="26">
        <f t="shared" si="1"/>
        <v>82300</v>
      </c>
      <c r="O91" s="54">
        <v>301</v>
      </c>
      <c r="P91" s="54">
        <v>300</v>
      </c>
      <c r="Q91" s="54">
        <v>601</v>
      </c>
    </row>
    <row r="92" spans="1:17" ht="18" customHeight="1">
      <c r="A92" s="1" t="s">
        <v>83</v>
      </c>
      <c r="B92" s="63">
        <v>22123</v>
      </c>
      <c r="C92" s="52">
        <v>28848</v>
      </c>
      <c r="D92" s="50">
        <v>50971</v>
      </c>
      <c r="E92" s="54">
        <v>10426</v>
      </c>
      <c r="F92" s="54">
        <v>15306</v>
      </c>
      <c r="G92" s="54">
        <v>25732</v>
      </c>
      <c r="H92" s="46">
        <v>2538</v>
      </c>
      <c r="I92" s="46">
        <v>3763</v>
      </c>
      <c r="J92" s="46">
        <v>6301</v>
      </c>
      <c r="K92" s="25">
        <f t="shared" si="1"/>
        <v>35087</v>
      </c>
      <c r="L92" s="53">
        <f t="shared" si="1"/>
        <v>47917</v>
      </c>
      <c r="M92" s="26">
        <f t="shared" si="1"/>
        <v>83004</v>
      </c>
      <c r="O92" s="54">
        <v>251</v>
      </c>
      <c r="P92" s="54">
        <v>330</v>
      </c>
      <c r="Q92" s="54">
        <v>581</v>
      </c>
    </row>
    <row r="93" spans="1:17" ht="18" customHeight="1">
      <c r="A93" s="1" t="s">
        <v>84</v>
      </c>
      <c r="B93" s="63">
        <v>21009</v>
      </c>
      <c r="C93" s="52">
        <v>28076</v>
      </c>
      <c r="D93" s="50">
        <v>49085</v>
      </c>
      <c r="E93" s="54">
        <v>10107</v>
      </c>
      <c r="F93" s="54">
        <v>15167</v>
      </c>
      <c r="G93" s="54">
        <v>25274</v>
      </c>
      <c r="H93" s="46">
        <v>2353</v>
      </c>
      <c r="I93" s="46">
        <v>3653</v>
      </c>
      <c r="J93" s="46">
        <v>6006</v>
      </c>
      <c r="K93" s="25">
        <f t="shared" si="1"/>
        <v>33469</v>
      </c>
      <c r="L93" s="53">
        <f t="shared" si="1"/>
        <v>46896</v>
      </c>
      <c r="M93" s="26">
        <f t="shared" si="1"/>
        <v>80365</v>
      </c>
      <c r="O93" s="54">
        <v>221</v>
      </c>
      <c r="P93" s="54">
        <v>278</v>
      </c>
      <c r="Q93" s="54">
        <v>499</v>
      </c>
    </row>
    <row r="94" spans="1:17" ht="18" customHeight="1">
      <c r="A94" s="1" t="s">
        <v>85</v>
      </c>
      <c r="B94" s="63">
        <v>19527</v>
      </c>
      <c r="C94" s="52">
        <v>27210</v>
      </c>
      <c r="D94" s="50">
        <v>46737</v>
      </c>
      <c r="E94" s="54">
        <v>9448</v>
      </c>
      <c r="F94" s="54">
        <v>14863</v>
      </c>
      <c r="G94" s="54">
        <v>24311</v>
      </c>
      <c r="H94" s="46">
        <v>2237</v>
      </c>
      <c r="I94" s="46">
        <v>3966</v>
      </c>
      <c r="J94" s="46">
        <v>6203</v>
      </c>
      <c r="K94" s="25">
        <f t="shared" si="1"/>
        <v>31212</v>
      </c>
      <c r="L94" s="53">
        <f t="shared" si="1"/>
        <v>46039</v>
      </c>
      <c r="M94" s="26">
        <f t="shared" si="1"/>
        <v>77251</v>
      </c>
      <c r="O94" s="54">
        <v>226</v>
      </c>
      <c r="P94" s="54">
        <v>289</v>
      </c>
      <c r="Q94" s="54">
        <v>515</v>
      </c>
    </row>
    <row r="95" spans="1:17" ht="18" customHeight="1">
      <c r="A95" s="1" t="s">
        <v>86</v>
      </c>
      <c r="B95" s="63">
        <v>16806</v>
      </c>
      <c r="C95" s="52">
        <v>24499</v>
      </c>
      <c r="D95" s="50">
        <v>41305</v>
      </c>
      <c r="E95" s="54">
        <v>8281</v>
      </c>
      <c r="F95" s="54">
        <v>13656</v>
      </c>
      <c r="G95" s="54">
        <v>21937</v>
      </c>
      <c r="H95" s="46">
        <v>2069</v>
      </c>
      <c r="I95" s="46">
        <v>3533</v>
      </c>
      <c r="J95" s="46">
        <v>5602</v>
      </c>
      <c r="K95" s="25">
        <f t="shared" si="1"/>
        <v>27156</v>
      </c>
      <c r="L95" s="53">
        <f t="shared" si="1"/>
        <v>41688</v>
      </c>
      <c r="M95" s="26">
        <f t="shared" si="1"/>
        <v>68844</v>
      </c>
      <c r="O95" s="54">
        <v>177</v>
      </c>
      <c r="P95" s="54">
        <v>295</v>
      </c>
      <c r="Q95" s="54">
        <v>472</v>
      </c>
    </row>
    <row r="96" spans="1:17" ht="18" customHeight="1">
      <c r="A96" s="1" t="s">
        <v>87</v>
      </c>
      <c r="B96" s="63">
        <v>15287</v>
      </c>
      <c r="C96" s="52">
        <v>22963</v>
      </c>
      <c r="D96" s="50">
        <v>38250</v>
      </c>
      <c r="E96" s="54">
        <v>7492</v>
      </c>
      <c r="F96" s="54">
        <v>13047</v>
      </c>
      <c r="G96" s="54">
        <v>20539</v>
      </c>
      <c r="H96" s="46">
        <v>1935</v>
      </c>
      <c r="I96" s="46">
        <v>3441</v>
      </c>
      <c r="J96" s="46">
        <v>5376</v>
      </c>
      <c r="K96" s="25">
        <f t="shared" si="1"/>
        <v>24714</v>
      </c>
      <c r="L96" s="53">
        <f t="shared" si="1"/>
        <v>39451</v>
      </c>
      <c r="M96" s="26">
        <f t="shared" si="1"/>
        <v>64165</v>
      </c>
      <c r="O96" s="54">
        <v>166</v>
      </c>
      <c r="P96" s="54">
        <v>249</v>
      </c>
      <c r="Q96" s="54">
        <v>415</v>
      </c>
    </row>
    <row r="97" spans="1:17" ht="18" customHeight="1">
      <c r="A97" s="1" t="s">
        <v>88</v>
      </c>
      <c r="B97" s="63">
        <v>13637</v>
      </c>
      <c r="C97" s="52">
        <v>21213</v>
      </c>
      <c r="D97" s="50">
        <v>34850</v>
      </c>
      <c r="E97" s="54">
        <v>6860</v>
      </c>
      <c r="F97" s="54">
        <v>12272</v>
      </c>
      <c r="G97" s="54">
        <v>19132</v>
      </c>
      <c r="H97" s="46">
        <v>1753</v>
      </c>
      <c r="I97" s="46">
        <v>3284</v>
      </c>
      <c r="J97" s="46">
        <v>5037</v>
      </c>
      <c r="K97" s="25">
        <f t="shared" si="1"/>
        <v>22250</v>
      </c>
      <c r="L97" s="53">
        <f t="shared" si="1"/>
        <v>36769</v>
      </c>
      <c r="M97" s="26">
        <f t="shared" si="1"/>
        <v>59019</v>
      </c>
      <c r="O97" s="54">
        <v>158</v>
      </c>
      <c r="P97" s="54">
        <v>241</v>
      </c>
      <c r="Q97" s="54">
        <v>399</v>
      </c>
    </row>
    <row r="98" spans="1:17" ht="18" customHeight="1">
      <c r="A98" s="1" t="s">
        <v>89</v>
      </c>
      <c r="B98" s="63">
        <v>12034</v>
      </c>
      <c r="C98" s="52">
        <v>20126</v>
      </c>
      <c r="D98" s="50">
        <v>32160</v>
      </c>
      <c r="E98" s="54">
        <v>6144</v>
      </c>
      <c r="F98" s="54">
        <v>11678</v>
      </c>
      <c r="G98" s="54">
        <v>17822</v>
      </c>
      <c r="H98" s="46">
        <v>1603</v>
      </c>
      <c r="I98" s="46">
        <v>3196</v>
      </c>
      <c r="J98" s="46">
        <v>4799</v>
      </c>
      <c r="K98" s="25">
        <f t="shared" si="1"/>
        <v>19781</v>
      </c>
      <c r="L98" s="53">
        <f t="shared" si="1"/>
        <v>35000</v>
      </c>
      <c r="M98" s="26">
        <f t="shared" si="1"/>
        <v>54781</v>
      </c>
      <c r="O98" s="54">
        <v>147</v>
      </c>
      <c r="P98" s="54">
        <v>236</v>
      </c>
      <c r="Q98" s="54">
        <v>383</v>
      </c>
    </row>
    <row r="99" spans="1:17" ht="18" customHeight="1">
      <c r="A99" s="1" t="s">
        <v>90</v>
      </c>
      <c r="B99" s="63">
        <v>11006</v>
      </c>
      <c r="C99" s="52">
        <v>18710</v>
      </c>
      <c r="D99" s="50">
        <v>29716</v>
      </c>
      <c r="E99" s="54">
        <v>5510</v>
      </c>
      <c r="F99" s="54">
        <v>11224</v>
      </c>
      <c r="G99" s="54">
        <v>16734</v>
      </c>
      <c r="H99" s="46">
        <v>1423</v>
      </c>
      <c r="I99" s="46">
        <v>3045</v>
      </c>
      <c r="J99" s="46">
        <v>4468</v>
      </c>
      <c r="K99" s="25">
        <f t="shared" si="1"/>
        <v>17939</v>
      </c>
      <c r="L99" s="53">
        <f t="shared" si="1"/>
        <v>32979</v>
      </c>
      <c r="M99" s="26">
        <f t="shared" si="1"/>
        <v>50918</v>
      </c>
      <c r="O99" s="54">
        <v>115</v>
      </c>
      <c r="P99" s="54">
        <v>202</v>
      </c>
      <c r="Q99" s="54">
        <v>317</v>
      </c>
    </row>
    <row r="100" spans="1:17" ht="18" customHeight="1">
      <c r="A100" s="1" t="s">
        <v>91</v>
      </c>
      <c r="B100" s="63">
        <v>9422</v>
      </c>
      <c r="C100" s="52">
        <v>16914</v>
      </c>
      <c r="D100" s="50">
        <v>26336</v>
      </c>
      <c r="E100" s="54">
        <v>4739</v>
      </c>
      <c r="F100" s="54">
        <v>10068</v>
      </c>
      <c r="G100" s="54">
        <v>14807</v>
      </c>
      <c r="H100" s="46">
        <v>1400</v>
      </c>
      <c r="I100" s="46">
        <v>2913</v>
      </c>
      <c r="J100" s="46">
        <v>4313</v>
      </c>
      <c r="K100" s="25">
        <f t="shared" si="1"/>
        <v>15561</v>
      </c>
      <c r="L100" s="53">
        <f t="shared" si="1"/>
        <v>29895</v>
      </c>
      <c r="M100" s="26">
        <f t="shared" si="1"/>
        <v>45456</v>
      </c>
      <c r="O100" s="54">
        <v>77</v>
      </c>
      <c r="P100" s="54">
        <v>197</v>
      </c>
      <c r="Q100" s="54">
        <v>274</v>
      </c>
    </row>
    <row r="101" spans="1:17" ht="18" customHeight="1">
      <c r="A101" s="1" t="s">
        <v>92</v>
      </c>
      <c r="B101" s="63">
        <v>8036</v>
      </c>
      <c r="C101" s="52">
        <v>15592</v>
      </c>
      <c r="D101" s="50">
        <v>23628</v>
      </c>
      <c r="E101" s="54">
        <v>3956</v>
      </c>
      <c r="F101" s="54">
        <v>8981</v>
      </c>
      <c r="G101" s="54">
        <v>12937</v>
      </c>
      <c r="H101" s="46">
        <v>1100</v>
      </c>
      <c r="I101" s="46">
        <v>2770</v>
      </c>
      <c r="J101" s="46">
        <v>3870</v>
      </c>
      <c r="K101" s="25">
        <f t="shared" si="1"/>
        <v>13092</v>
      </c>
      <c r="L101" s="53">
        <f t="shared" si="1"/>
        <v>27343</v>
      </c>
      <c r="M101" s="26">
        <f t="shared" si="1"/>
        <v>40435</v>
      </c>
      <c r="O101" s="54">
        <v>73</v>
      </c>
      <c r="P101" s="54">
        <v>187</v>
      </c>
      <c r="Q101" s="54">
        <v>260</v>
      </c>
    </row>
    <row r="102" spans="1:17" ht="18" customHeight="1">
      <c r="A102" s="1" t="s">
        <v>93</v>
      </c>
      <c r="B102" s="63">
        <v>6644</v>
      </c>
      <c r="C102" s="52">
        <v>13208</v>
      </c>
      <c r="D102" s="50">
        <v>19852</v>
      </c>
      <c r="E102" s="54">
        <v>3226</v>
      </c>
      <c r="F102" s="54">
        <v>8089</v>
      </c>
      <c r="G102" s="54">
        <v>11315</v>
      </c>
      <c r="H102" s="46">
        <v>1044</v>
      </c>
      <c r="I102" s="46">
        <v>2496</v>
      </c>
      <c r="J102" s="46">
        <v>3540</v>
      </c>
      <c r="K102" s="25">
        <f t="shared" si="1"/>
        <v>10914</v>
      </c>
      <c r="L102" s="53">
        <f t="shared" si="1"/>
        <v>23793</v>
      </c>
      <c r="M102" s="26">
        <f t="shared" si="1"/>
        <v>34707</v>
      </c>
      <c r="O102" s="54">
        <v>67</v>
      </c>
      <c r="P102" s="54">
        <v>147</v>
      </c>
      <c r="Q102" s="54">
        <v>214</v>
      </c>
    </row>
    <row r="103" spans="1:17" ht="18" customHeight="1">
      <c r="A103" s="1" t="s">
        <v>94</v>
      </c>
      <c r="B103" s="63">
        <v>5438</v>
      </c>
      <c r="C103" s="52">
        <v>11682</v>
      </c>
      <c r="D103" s="50">
        <v>17120</v>
      </c>
      <c r="E103" s="54">
        <v>2718</v>
      </c>
      <c r="F103" s="54">
        <v>7232</v>
      </c>
      <c r="G103" s="54">
        <v>9950</v>
      </c>
      <c r="H103" s="46">
        <v>972</v>
      </c>
      <c r="I103" s="46">
        <v>2228</v>
      </c>
      <c r="J103" s="46">
        <v>3200</v>
      </c>
      <c r="K103" s="25">
        <f t="shared" si="1"/>
        <v>9128</v>
      </c>
      <c r="L103" s="53">
        <f t="shared" si="1"/>
        <v>21142</v>
      </c>
      <c r="M103" s="26">
        <f t="shared" si="1"/>
        <v>30270</v>
      </c>
      <c r="O103" s="54">
        <v>42</v>
      </c>
      <c r="P103" s="54">
        <v>118</v>
      </c>
      <c r="Q103" s="54">
        <v>160</v>
      </c>
    </row>
    <row r="104" spans="1:17" ht="18" customHeight="1">
      <c r="A104" s="1" t="s">
        <v>95</v>
      </c>
      <c r="B104" s="63">
        <v>4331</v>
      </c>
      <c r="C104" s="52">
        <v>9902</v>
      </c>
      <c r="D104" s="50">
        <v>14233</v>
      </c>
      <c r="E104" s="54">
        <v>2091</v>
      </c>
      <c r="F104" s="54">
        <v>6183</v>
      </c>
      <c r="G104" s="54">
        <v>8274</v>
      </c>
      <c r="H104" s="46">
        <v>718</v>
      </c>
      <c r="I104" s="46">
        <v>2021</v>
      </c>
      <c r="J104" s="46">
        <v>2739</v>
      </c>
      <c r="K104" s="25">
        <f t="shared" si="1"/>
        <v>7140</v>
      </c>
      <c r="L104" s="53">
        <f t="shared" si="1"/>
        <v>18106</v>
      </c>
      <c r="M104" s="26">
        <f t="shared" si="1"/>
        <v>25246</v>
      </c>
      <c r="O104" s="54">
        <v>42</v>
      </c>
      <c r="P104" s="54">
        <v>83</v>
      </c>
      <c r="Q104" s="54">
        <v>125</v>
      </c>
    </row>
    <row r="105" spans="1:17" ht="18" customHeight="1">
      <c r="A105" s="1" t="s">
        <v>96</v>
      </c>
      <c r="B105" s="63">
        <v>2667</v>
      </c>
      <c r="C105" s="52">
        <v>6343</v>
      </c>
      <c r="D105" s="50">
        <v>9010</v>
      </c>
      <c r="E105" s="54">
        <v>1257</v>
      </c>
      <c r="F105" s="54">
        <v>3867</v>
      </c>
      <c r="G105" s="54">
        <v>5124</v>
      </c>
      <c r="H105" s="46">
        <v>437</v>
      </c>
      <c r="I105" s="46">
        <v>1269</v>
      </c>
      <c r="J105" s="46">
        <v>1706</v>
      </c>
      <c r="K105" s="25">
        <f t="shared" si="1"/>
        <v>4361</v>
      </c>
      <c r="L105" s="53">
        <f t="shared" si="1"/>
        <v>11479</v>
      </c>
      <c r="M105" s="26">
        <f t="shared" si="1"/>
        <v>15840</v>
      </c>
      <c r="O105" s="54">
        <v>22</v>
      </c>
      <c r="P105" s="54">
        <v>81</v>
      </c>
      <c r="Q105" s="54">
        <v>103</v>
      </c>
    </row>
    <row r="106" spans="1:17" ht="18" customHeight="1">
      <c r="A106" s="1" t="s">
        <v>97</v>
      </c>
      <c r="B106" s="63">
        <v>1385</v>
      </c>
      <c r="C106" s="52">
        <v>3807</v>
      </c>
      <c r="D106" s="50">
        <v>5192</v>
      </c>
      <c r="E106" s="54">
        <v>681</v>
      </c>
      <c r="F106" s="54">
        <v>2216</v>
      </c>
      <c r="G106" s="54">
        <v>2897</v>
      </c>
      <c r="H106" s="46">
        <v>233</v>
      </c>
      <c r="I106" s="46">
        <v>800</v>
      </c>
      <c r="J106" s="46">
        <v>1033</v>
      </c>
      <c r="K106" s="25">
        <f t="shared" si="1"/>
        <v>2299</v>
      </c>
      <c r="L106" s="53">
        <f t="shared" si="1"/>
        <v>6823</v>
      </c>
      <c r="M106" s="26">
        <f t="shared" si="1"/>
        <v>9122</v>
      </c>
      <c r="O106" s="54">
        <v>16</v>
      </c>
      <c r="P106" s="54">
        <v>47</v>
      </c>
      <c r="Q106" s="54">
        <v>63</v>
      </c>
    </row>
    <row r="107" spans="1:17" ht="18" customHeight="1">
      <c r="A107" s="1" t="s">
        <v>98</v>
      </c>
      <c r="B107" s="63">
        <v>1005</v>
      </c>
      <c r="C107" s="52">
        <v>2989</v>
      </c>
      <c r="D107" s="50">
        <v>3994</v>
      </c>
      <c r="E107" s="54">
        <v>490</v>
      </c>
      <c r="F107" s="54">
        <v>1784</v>
      </c>
      <c r="G107" s="54">
        <v>2274</v>
      </c>
      <c r="H107" s="46">
        <v>211</v>
      </c>
      <c r="I107" s="46">
        <v>652</v>
      </c>
      <c r="J107" s="46">
        <v>863</v>
      </c>
      <c r="K107" s="25">
        <f t="shared" si="1"/>
        <v>1706</v>
      </c>
      <c r="L107" s="53">
        <f t="shared" si="1"/>
        <v>5425</v>
      </c>
      <c r="M107" s="26">
        <f t="shared" si="1"/>
        <v>7131</v>
      </c>
      <c r="O107" s="54">
        <v>8</v>
      </c>
      <c r="P107" s="54">
        <v>29</v>
      </c>
      <c r="Q107" s="54">
        <v>37</v>
      </c>
    </row>
    <row r="108" spans="1:17" ht="18" customHeight="1">
      <c r="A108" s="1" t="s">
        <v>99</v>
      </c>
      <c r="B108" s="63">
        <v>862</v>
      </c>
      <c r="C108" s="52">
        <v>2773</v>
      </c>
      <c r="D108" s="50">
        <v>3635</v>
      </c>
      <c r="E108" s="54">
        <v>422</v>
      </c>
      <c r="F108" s="54">
        <v>1483</v>
      </c>
      <c r="G108" s="54">
        <v>1905</v>
      </c>
      <c r="H108" s="46">
        <v>143</v>
      </c>
      <c r="I108" s="46">
        <v>577</v>
      </c>
      <c r="J108" s="46">
        <v>720</v>
      </c>
      <c r="K108" s="25">
        <f t="shared" si="1"/>
        <v>1427</v>
      </c>
      <c r="L108" s="53">
        <f t="shared" si="1"/>
        <v>4833</v>
      </c>
      <c r="M108" s="26">
        <f t="shared" si="1"/>
        <v>6260</v>
      </c>
      <c r="O108" s="54">
        <v>5</v>
      </c>
      <c r="P108" s="54">
        <v>18</v>
      </c>
      <c r="Q108" s="54">
        <v>23</v>
      </c>
    </row>
    <row r="109" spans="1:17" ht="18" customHeight="1">
      <c r="A109" s="1" t="s">
        <v>100</v>
      </c>
      <c r="B109" s="63">
        <v>801</v>
      </c>
      <c r="C109" s="52">
        <v>2540</v>
      </c>
      <c r="D109" s="50">
        <v>3341</v>
      </c>
      <c r="E109" s="54">
        <v>310</v>
      </c>
      <c r="F109" s="54">
        <v>1465</v>
      </c>
      <c r="G109" s="54">
        <v>1775</v>
      </c>
      <c r="H109" s="46">
        <v>119</v>
      </c>
      <c r="I109" s="46">
        <v>545</v>
      </c>
      <c r="J109" s="46">
        <v>664</v>
      </c>
      <c r="K109" s="25">
        <f t="shared" si="1"/>
        <v>1230</v>
      </c>
      <c r="L109" s="53">
        <f t="shared" si="1"/>
        <v>4550</v>
      </c>
      <c r="M109" s="26">
        <f t="shared" si="1"/>
        <v>5780</v>
      </c>
      <c r="O109" s="83" t="s">
        <v>147</v>
      </c>
      <c r="P109" s="54">
        <v>36</v>
      </c>
      <c r="Q109" s="54">
        <v>38</v>
      </c>
    </row>
    <row r="110" spans="1:17" ht="18" customHeight="1">
      <c r="A110" s="1" t="s">
        <v>101</v>
      </c>
      <c r="B110" s="63">
        <v>589</v>
      </c>
      <c r="C110" s="52">
        <v>2209</v>
      </c>
      <c r="D110" s="50">
        <v>2798</v>
      </c>
      <c r="E110" s="54">
        <v>276</v>
      </c>
      <c r="F110" s="54">
        <v>1299</v>
      </c>
      <c r="G110" s="54">
        <v>1575</v>
      </c>
      <c r="H110" s="46">
        <v>123</v>
      </c>
      <c r="I110" s="46">
        <v>523</v>
      </c>
      <c r="J110" s="46">
        <v>646</v>
      </c>
      <c r="K110" s="25">
        <f t="shared" si="1"/>
        <v>988</v>
      </c>
      <c r="L110" s="53">
        <f t="shared" si="1"/>
        <v>4031</v>
      </c>
      <c r="M110" s="26">
        <f t="shared" si="1"/>
        <v>5019</v>
      </c>
      <c r="O110" s="83" t="s">
        <v>147</v>
      </c>
      <c r="P110" s="54">
        <v>26</v>
      </c>
      <c r="Q110" s="54">
        <v>29</v>
      </c>
    </row>
    <row r="111" spans="1:17" ht="18" customHeight="1">
      <c r="A111" s="1" t="s">
        <v>102</v>
      </c>
      <c r="B111" s="63">
        <v>389</v>
      </c>
      <c r="C111" s="52">
        <v>1646</v>
      </c>
      <c r="D111" s="50">
        <v>2035</v>
      </c>
      <c r="E111" s="54">
        <v>192</v>
      </c>
      <c r="F111" s="54">
        <v>880</v>
      </c>
      <c r="G111" s="54">
        <v>1072</v>
      </c>
      <c r="H111" s="46">
        <v>80</v>
      </c>
      <c r="I111" s="46">
        <v>341</v>
      </c>
      <c r="J111" s="46">
        <v>421</v>
      </c>
      <c r="K111" s="25">
        <f t="shared" si="1"/>
        <v>661</v>
      </c>
      <c r="L111" s="53">
        <f t="shared" si="1"/>
        <v>2867</v>
      </c>
      <c r="M111" s="26">
        <f t="shared" si="1"/>
        <v>3528</v>
      </c>
      <c r="O111" s="83" t="s">
        <v>147</v>
      </c>
      <c r="P111" s="54">
        <v>11</v>
      </c>
      <c r="Q111" s="54">
        <v>12</v>
      </c>
    </row>
    <row r="112" spans="1:17" ht="18" customHeight="1">
      <c r="A112" s="1" t="s">
        <v>103</v>
      </c>
      <c r="B112" s="63">
        <v>234</v>
      </c>
      <c r="C112" s="52">
        <v>1166</v>
      </c>
      <c r="D112" s="50">
        <v>1400</v>
      </c>
      <c r="E112" s="54">
        <v>74</v>
      </c>
      <c r="F112" s="54">
        <v>593</v>
      </c>
      <c r="G112" s="54">
        <v>667</v>
      </c>
      <c r="H112" s="46">
        <v>41</v>
      </c>
      <c r="I112" s="46">
        <v>263</v>
      </c>
      <c r="J112" s="46">
        <v>304</v>
      </c>
      <c r="K112" s="25">
        <f t="shared" si="1"/>
        <v>349</v>
      </c>
      <c r="L112" s="53">
        <f t="shared" si="1"/>
        <v>2022</v>
      </c>
      <c r="M112" s="26">
        <f t="shared" si="1"/>
        <v>2371</v>
      </c>
      <c r="O112" s="83" t="s">
        <v>147</v>
      </c>
      <c r="P112" s="54">
        <v>12</v>
      </c>
      <c r="Q112" s="54">
        <v>12</v>
      </c>
    </row>
    <row r="113" spans="1:17" ht="18" customHeight="1">
      <c r="A113" s="1" t="s">
        <v>104</v>
      </c>
      <c r="B113" s="63">
        <v>152</v>
      </c>
      <c r="C113" s="52">
        <v>787</v>
      </c>
      <c r="D113" s="50">
        <v>939</v>
      </c>
      <c r="E113" s="54">
        <v>60</v>
      </c>
      <c r="F113" s="54">
        <v>432</v>
      </c>
      <c r="G113" s="54">
        <v>492</v>
      </c>
      <c r="H113" s="46">
        <v>38</v>
      </c>
      <c r="I113" s="46">
        <v>169</v>
      </c>
      <c r="J113" s="46">
        <v>207</v>
      </c>
      <c r="K113" s="25">
        <f t="shared" si="1"/>
        <v>250</v>
      </c>
      <c r="L113" s="53">
        <f t="shared" si="1"/>
        <v>1388</v>
      </c>
      <c r="M113" s="26">
        <f t="shared" si="1"/>
        <v>1638</v>
      </c>
      <c r="O113" s="83" t="s">
        <v>147</v>
      </c>
      <c r="P113" s="54">
        <v>8</v>
      </c>
      <c r="Q113" s="54">
        <v>8</v>
      </c>
    </row>
    <row r="114" spans="1:17" ht="18" customHeight="1">
      <c r="A114" s="1" t="s">
        <v>105</v>
      </c>
      <c r="B114" s="63">
        <v>89</v>
      </c>
      <c r="C114" s="52">
        <v>496</v>
      </c>
      <c r="D114" s="50">
        <v>585</v>
      </c>
      <c r="E114" s="54">
        <v>38</v>
      </c>
      <c r="F114" s="54">
        <v>279</v>
      </c>
      <c r="G114" s="54">
        <v>317</v>
      </c>
      <c r="H114" s="46">
        <v>28</v>
      </c>
      <c r="I114" s="46">
        <v>129</v>
      </c>
      <c r="J114" s="46">
        <v>157</v>
      </c>
      <c r="K114" s="25">
        <f t="shared" si="1"/>
        <v>155</v>
      </c>
      <c r="L114" s="53">
        <f t="shared" si="1"/>
        <v>904</v>
      </c>
      <c r="M114" s="26">
        <f t="shared" si="1"/>
        <v>1059</v>
      </c>
      <c r="O114" s="83" t="s">
        <v>147</v>
      </c>
      <c r="P114" s="54">
        <v>9</v>
      </c>
      <c r="Q114" s="54">
        <v>11</v>
      </c>
    </row>
    <row r="115" spans="1:17" ht="18" customHeight="1">
      <c r="A115" s="1" t="s">
        <v>106</v>
      </c>
      <c r="B115" s="64">
        <v>120</v>
      </c>
      <c r="C115" s="60">
        <v>763</v>
      </c>
      <c r="D115" s="61">
        <v>883</v>
      </c>
      <c r="E115" s="54">
        <v>46</v>
      </c>
      <c r="F115" s="54">
        <v>399</v>
      </c>
      <c r="G115" s="54">
        <v>445</v>
      </c>
      <c r="H115" s="46">
        <v>20</v>
      </c>
      <c r="I115" s="46">
        <v>211</v>
      </c>
      <c r="J115" s="46">
        <v>231</v>
      </c>
      <c r="K115" s="25">
        <f t="shared" si="1"/>
        <v>186</v>
      </c>
      <c r="L115" s="53">
        <f t="shared" si="1"/>
        <v>1373</v>
      </c>
      <c r="M115" s="26">
        <f t="shared" si="1"/>
        <v>1559</v>
      </c>
      <c r="O115" s="83" t="s">
        <v>147</v>
      </c>
      <c r="P115" s="54">
        <v>9</v>
      </c>
      <c r="Q115" s="54">
        <v>9</v>
      </c>
    </row>
    <row r="116" spans="1:17" ht="18" customHeight="1">
      <c r="A116" s="17" t="s">
        <v>107</v>
      </c>
      <c r="B116" s="85">
        <v>3085334</v>
      </c>
      <c r="C116" s="85">
        <v>3166649</v>
      </c>
      <c r="D116" s="85">
        <v>6251983</v>
      </c>
      <c r="E116" s="85">
        <v>1700100</v>
      </c>
      <c r="F116" s="85">
        <v>1798284</v>
      </c>
      <c r="G116" s="85">
        <v>3498384</v>
      </c>
      <c r="H116" s="18">
        <v>526787</v>
      </c>
      <c r="I116" s="18">
        <v>562751</v>
      </c>
      <c r="J116" s="22">
        <v>1089538</v>
      </c>
      <c r="K116" s="51">
        <f>SUM(K15:K115)</f>
        <v>5312221</v>
      </c>
      <c r="L116" s="47">
        <f>SUM(L15:L115)</f>
        <v>5527684</v>
      </c>
      <c r="M116" s="48">
        <f>SUM(M15:M115)</f>
        <v>10839905</v>
      </c>
      <c r="O116" s="54">
        <v>37456</v>
      </c>
      <c r="P116" s="54">
        <v>37766</v>
      </c>
      <c r="Q116" s="54">
        <v>75222</v>
      </c>
    </row>
    <row r="117" spans="1:17" ht="18" customHeight="1">
      <c r="A117" s="1"/>
      <c r="D117" s="54"/>
      <c r="L117" s="42"/>
      <c r="O117" s="54">
        <v>9056</v>
      </c>
      <c r="P117" s="54">
        <v>8678</v>
      </c>
      <c r="Q117" s="54">
        <v>17734</v>
      </c>
    </row>
    <row r="118" spans="1:17" ht="18" customHeight="1">
      <c r="A118" s="1"/>
      <c r="D118" s="54"/>
      <c r="K118" s="42"/>
      <c r="L118" s="42"/>
      <c r="M118" s="42"/>
      <c r="O118" s="54">
        <v>8626</v>
      </c>
      <c r="P118" s="54">
        <v>8288</v>
      </c>
      <c r="Q118" s="54">
        <v>16914</v>
      </c>
    </row>
    <row r="119" spans="1:17" ht="18" customHeight="1">
      <c r="A119" s="1"/>
      <c r="D119" s="54"/>
      <c r="O119" s="54">
        <v>8306</v>
      </c>
      <c r="P119" s="54">
        <v>7907</v>
      </c>
      <c r="Q119" s="54">
        <v>16213</v>
      </c>
    </row>
    <row r="120" spans="1:17" ht="18" customHeight="1">
      <c r="A120" s="1"/>
      <c r="D120" s="54"/>
      <c r="O120" s="54">
        <v>8081</v>
      </c>
      <c r="P120" s="54">
        <v>7644</v>
      </c>
      <c r="Q120" s="54">
        <v>15725</v>
      </c>
    </row>
    <row r="121" spans="1:17" ht="18" customHeight="1">
      <c r="A121" s="1"/>
      <c r="D121" s="54"/>
      <c r="O121" s="54">
        <v>7616</v>
      </c>
      <c r="P121" s="54">
        <v>7361</v>
      </c>
      <c r="Q121" s="54">
        <v>14977</v>
      </c>
    </row>
    <row r="122" spans="1:17" ht="18" customHeight="1">
      <c r="A122" s="1"/>
      <c r="D122" s="54"/>
      <c r="O122" s="54">
        <v>7301</v>
      </c>
      <c r="P122" s="54">
        <v>7058</v>
      </c>
      <c r="Q122" s="54">
        <v>14359</v>
      </c>
    </row>
    <row r="123" spans="1:17" ht="18" customHeight="1">
      <c r="A123" s="1"/>
      <c r="D123" s="54"/>
      <c r="O123" s="54">
        <v>6888</v>
      </c>
      <c r="P123" s="54">
        <v>6642</v>
      </c>
      <c r="Q123" s="54">
        <v>13530</v>
      </c>
    </row>
    <row r="124" spans="1:17" ht="18" customHeight="1">
      <c r="A124" s="1"/>
      <c r="D124" s="54"/>
      <c r="O124" s="54">
        <v>6512</v>
      </c>
      <c r="P124" s="54">
        <v>6375</v>
      </c>
      <c r="Q124" s="54">
        <v>12887</v>
      </c>
    </row>
    <row r="125" spans="1:17" ht="18" customHeight="1">
      <c r="A125" s="1"/>
      <c r="D125" s="54"/>
      <c r="O125" s="54">
        <v>6460</v>
      </c>
      <c r="P125" s="54">
        <v>6369</v>
      </c>
      <c r="Q125" s="54">
        <v>12829</v>
      </c>
    </row>
    <row r="126" spans="4:17" ht="18" customHeight="1">
      <c r="D126" s="54"/>
      <c r="O126" s="54">
        <v>6423</v>
      </c>
      <c r="P126" s="54">
        <v>6010</v>
      </c>
      <c r="Q126" s="54">
        <v>12433</v>
      </c>
    </row>
    <row r="127" spans="4:17" ht="18" customHeight="1">
      <c r="D127" s="54"/>
      <c r="O127" s="54">
        <v>6244</v>
      </c>
      <c r="P127" s="54">
        <v>5946</v>
      </c>
      <c r="Q127" s="54">
        <v>12190</v>
      </c>
    </row>
    <row r="128" spans="4:17" ht="18" customHeight="1">
      <c r="D128" s="54"/>
      <c r="O128" s="54">
        <v>5953</v>
      </c>
      <c r="P128" s="54">
        <v>5778</v>
      </c>
      <c r="Q128" s="54">
        <v>11731</v>
      </c>
    </row>
    <row r="129" spans="4:17" ht="18" customHeight="1">
      <c r="D129" s="54"/>
      <c r="O129" s="54">
        <v>6095</v>
      </c>
      <c r="P129" s="54">
        <v>5670</v>
      </c>
      <c r="Q129" s="54">
        <v>11765</v>
      </c>
    </row>
    <row r="130" spans="4:17" ht="18" customHeight="1">
      <c r="D130" s="54"/>
      <c r="O130" s="54">
        <v>5889</v>
      </c>
      <c r="P130" s="54">
        <v>5736</v>
      </c>
      <c r="Q130" s="54">
        <v>11625</v>
      </c>
    </row>
    <row r="131" spans="4:17" ht="18" customHeight="1">
      <c r="D131" s="54"/>
      <c r="O131" s="54">
        <v>5828</v>
      </c>
      <c r="P131" s="54">
        <v>5517</v>
      </c>
      <c r="Q131" s="54">
        <v>11345</v>
      </c>
    </row>
    <row r="132" spans="4:17" ht="18" customHeight="1">
      <c r="D132" s="54"/>
      <c r="O132" s="54">
        <v>5958</v>
      </c>
      <c r="P132" s="54">
        <v>5451</v>
      </c>
      <c r="Q132" s="54">
        <v>11409</v>
      </c>
    </row>
    <row r="133" spans="4:17" ht="18" customHeight="1">
      <c r="D133" s="54"/>
      <c r="O133" s="54">
        <v>5799</v>
      </c>
      <c r="P133" s="54">
        <v>5653</v>
      </c>
      <c r="Q133" s="54">
        <v>11452</v>
      </c>
    </row>
    <row r="134" spans="4:17" ht="18" customHeight="1">
      <c r="D134" s="54"/>
      <c r="O134" s="54">
        <v>5912</v>
      </c>
      <c r="P134" s="54">
        <v>5712</v>
      </c>
      <c r="Q134" s="54">
        <v>11624</v>
      </c>
    </row>
    <row r="135" spans="4:17" ht="18" customHeight="1">
      <c r="D135" s="54"/>
      <c r="O135" s="54">
        <v>6124</v>
      </c>
      <c r="P135" s="54">
        <v>5984</v>
      </c>
      <c r="Q135" s="54">
        <v>12108</v>
      </c>
    </row>
    <row r="136" spans="4:17" ht="18" customHeight="1">
      <c r="D136" s="55"/>
      <c r="O136" s="54">
        <v>6310</v>
      </c>
      <c r="P136" s="54">
        <v>6374</v>
      </c>
      <c r="Q136" s="54">
        <v>12684</v>
      </c>
    </row>
    <row r="137" spans="15:17" ht="18" customHeight="1">
      <c r="O137" s="54">
        <v>6469</v>
      </c>
      <c r="P137" s="54">
        <v>6854</v>
      </c>
      <c r="Q137" s="54">
        <v>13323</v>
      </c>
    </row>
    <row r="138" spans="15:17" ht="18" customHeight="1">
      <c r="O138" s="54">
        <v>6688</v>
      </c>
      <c r="P138" s="54">
        <v>7243</v>
      </c>
      <c r="Q138" s="54">
        <v>13931</v>
      </c>
    </row>
    <row r="139" spans="15:17" ht="18" customHeight="1">
      <c r="O139" s="54">
        <v>6782</v>
      </c>
      <c r="P139" s="54">
        <v>7802</v>
      </c>
      <c r="Q139" s="54">
        <v>14584</v>
      </c>
    </row>
    <row r="140" spans="15:17" ht="18" customHeight="1">
      <c r="O140" s="54">
        <v>7035</v>
      </c>
      <c r="P140" s="54">
        <v>8087</v>
      </c>
      <c r="Q140" s="54">
        <v>15122</v>
      </c>
    </row>
    <row r="141" spans="15:17" ht="18" customHeight="1">
      <c r="O141" s="54">
        <v>7456</v>
      </c>
      <c r="P141" s="54">
        <v>8521</v>
      </c>
      <c r="Q141" s="54">
        <v>15977</v>
      </c>
    </row>
    <row r="142" spans="15:17" ht="18" customHeight="1">
      <c r="O142" s="54">
        <v>8142</v>
      </c>
      <c r="P142" s="54">
        <v>9526</v>
      </c>
      <c r="Q142" s="54">
        <v>17668</v>
      </c>
    </row>
    <row r="143" spans="15:17" ht="18" customHeight="1">
      <c r="O143" s="54">
        <v>8379</v>
      </c>
      <c r="P143" s="54">
        <v>9642</v>
      </c>
      <c r="Q143" s="54">
        <v>18021</v>
      </c>
    </row>
    <row r="144" spans="15:17" ht="18" customHeight="1">
      <c r="O144" s="54">
        <v>9140</v>
      </c>
      <c r="P144" s="54">
        <v>10060</v>
      </c>
      <c r="Q144" s="54">
        <v>19200</v>
      </c>
    </row>
    <row r="145" spans="15:17" ht="18" customHeight="1">
      <c r="O145" s="54">
        <v>9420</v>
      </c>
      <c r="P145" s="54">
        <v>10221</v>
      </c>
      <c r="Q145" s="54">
        <v>19641</v>
      </c>
    </row>
    <row r="146" spans="15:17" ht="18" customHeight="1">
      <c r="O146" s="54">
        <v>9988</v>
      </c>
      <c r="P146" s="54">
        <v>10562</v>
      </c>
      <c r="Q146" s="54">
        <v>20550</v>
      </c>
    </row>
    <row r="147" spans="15:17" ht="18" customHeight="1">
      <c r="O147" s="54">
        <v>9958</v>
      </c>
      <c r="P147" s="54">
        <v>10199</v>
      </c>
      <c r="Q147" s="54">
        <v>20157</v>
      </c>
    </row>
    <row r="148" spans="15:17" ht="18" customHeight="1">
      <c r="O148" s="54">
        <v>9794</v>
      </c>
      <c r="P148" s="54">
        <v>9980</v>
      </c>
      <c r="Q148" s="54">
        <v>19774</v>
      </c>
    </row>
    <row r="149" spans="15:17" ht="18" customHeight="1">
      <c r="O149" s="54">
        <v>9748</v>
      </c>
      <c r="P149" s="54">
        <v>9692</v>
      </c>
      <c r="Q149" s="54">
        <v>19440</v>
      </c>
    </row>
    <row r="150" spans="15:17" ht="18" customHeight="1">
      <c r="O150" s="54">
        <v>9632</v>
      </c>
      <c r="P150" s="54">
        <v>9345</v>
      </c>
      <c r="Q150" s="54">
        <v>18977</v>
      </c>
    </row>
    <row r="151" spans="15:17" ht="18" customHeight="1">
      <c r="O151" s="54">
        <v>9372</v>
      </c>
      <c r="P151" s="54">
        <v>8905</v>
      </c>
      <c r="Q151" s="54">
        <v>18277</v>
      </c>
    </row>
    <row r="152" spans="15:17" ht="18" customHeight="1">
      <c r="O152" s="54">
        <v>9299</v>
      </c>
      <c r="P152" s="54">
        <v>8787</v>
      </c>
      <c r="Q152" s="54">
        <v>18086</v>
      </c>
    </row>
    <row r="153" spans="15:17" ht="18" customHeight="1">
      <c r="O153" s="54">
        <v>9306</v>
      </c>
      <c r="P153" s="54">
        <v>8629</v>
      </c>
      <c r="Q153" s="54">
        <v>17935</v>
      </c>
    </row>
    <row r="154" spans="15:17" ht="18" customHeight="1">
      <c r="O154" s="54">
        <v>9072</v>
      </c>
      <c r="P154" s="54">
        <v>8589</v>
      </c>
      <c r="Q154" s="54">
        <v>17661</v>
      </c>
    </row>
    <row r="155" spans="15:17" ht="18" customHeight="1">
      <c r="O155" s="54">
        <v>8917</v>
      </c>
      <c r="P155" s="54">
        <v>8179</v>
      </c>
      <c r="Q155" s="54">
        <v>17096</v>
      </c>
    </row>
    <row r="156" spans="15:17" ht="18" customHeight="1">
      <c r="O156" s="54">
        <v>9091</v>
      </c>
      <c r="P156" s="54">
        <v>8202</v>
      </c>
      <c r="Q156" s="54">
        <v>17293</v>
      </c>
    </row>
    <row r="157" spans="15:17" ht="18" customHeight="1">
      <c r="O157" s="54">
        <v>8792</v>
      </c>
      <c r="P157" s="54">
        <v>7943</v>
      </c>
      <c r="Q157" s="54">
        <v>16735</v>
      </c>
    </row>
    <row r="158" spans="15:17" ht="18" customHeight="1">
      <c r="O158" s="54">
        <v>8550</v>
      </c>
      <c r="P158" s="54">
        <v>7613</v>
      </c>
      <c r="Q158" s="54">
        <v>16163</v>
      </c>
    </row>
    <row r="159" spans="15:17" ht="18" customHeight="1">
      <c r="O159" s="54">
        <v>8126</v>
      </c>
      <c r="P159" s="54">
        <v>7292</v>
      </c>
      <c r="Q159" s="54">
        <v>15418</v>
      </c>
    </row>
    <row r="160" spans="15:17" ht="18" customHeight="1">
      <c r="O160" s="54">
        <v>7986</v>
      </c>
      <c r="P160" s="54">
        <v>7358</v>
      </c>
      <c r="Q160" s="54">
        <v>15344</v>
      </c>
    </row>
    <row r="161" spans="15:17" ht="18" customHeight="1">
      <c r="O161" s="54">
        <v>7955</v>
      </c>
      <c r="P161" s="54">
        <v>7344</v>
      </c>
      <c r="Q161" s="54">
        <v>15299</v>
      </c>
    </row>
    <row r="162" spans="15:17" ht="18" customHeight="1">
      <c r="O162" s="54">
        <v>7963</v>
      </c>
      <c r="P162" s="54">
        <v>7352</v>
      </c>
      <c r="Q162" s="54">
        <v>15315</v>
      </c>
    </row>
    <row r="163" spans="15:17" ht="18" customHeight="1">
      <c r="O163" s="54">
        <v>7402</v>
      </c>
      <c r="P163" s="54">
        <v>7071</v>
      </c>
      <c r="Q163" s="54">
        <v>14473</v>
      </c>
    </row>
    <row r="164" spans="15:17" ht="18" customHeight="1">
      <c r="O164" s="54">
        <v>7175</v>
      </c>
      <c r="P164" s="54">
        <v>6883</v>
      </c>
      <c r="Q164" s="54">
        <v>14058</v>
      </c>
    </row>
    <row r="165" spans="15:17" ht="18" customHeight="1">
      <c r="O165" s="54">
        <v>6885</v>
      </c>
      <c r="P165" s="54">
        <v>6841</v>
      </c>
      <c r="Q165" s="54">
        <v>13726</v>
      </c>
    </row>
    <row r="166" spans="15:17" ht="18" customHeight="1">
      <c r="O166" s="54">
        <v>6925</v>
      </c>
      <c r="P166" s="54">
        <v>7066</v>
      </c>
      <c r="Q166" s="54">
        <v>13991</v>
      </c>
    </row>
    <row r="167" spans="15:17" ht="18" customHeight="1">
      <c r="O167" s="54">
        <v>6667</v>
      </c>
      <c r="P167" s="54">
        <v>6797</v>
      </c>
      <c r="Q167" s="54">
        <v>13464</v>
      </c>
    </row>
    <row r="168" spans="15:17" ht="18" customHeight="1">
      <c r="O168" s="54">
        <v>6385</v>
      </c>
      <c r="P168" s="54">
        <v>6578</v>
      </c>
      <c r="Q168" s="54">
        <v>12963</v>
      </c>
    </row>
    <row r="169" spans="15:17" ht="18" customHeight="1">
      <c r="O169" s="54">
        <v>6068</v>
      </c>
      <c r="P169" s="54">
        <v>6418</v>
      </c>
      <c r="Q169" s="54">
        <v>12486</v>
      </c>
    </row>
    <row r="170" spans="15:17" ht="18" customHeight="1">
      <c r="O170" s="54">
        <v>6036</v>
      </c>
      <c r="P170" s="54">
        <v>6362</v>
      </c>
      <c r="Q170" s="54">
        <v>12398</v>
      </c>
    </row>
    <row r="171" spans="15:17" ht="18" customHeight="1">
      <c r="O171" s="54">
        <v>5931</v>
      </c>
      <c r="P171" s="54">
        <v>6283</v>
      </c>
      <c r="Q171" s="54">
        <v>12214</v>
      </c>
    </row>
    <row r="172" spans="15:17" ht="18" customHeight="1">
      <c r="O172" s="54">
        <v>5652</v>
      </c>
      <c r="P172" s="54">
        <v>6152</v>
      </c>
      <c r="Q172" s="54">
        <v>11804</v>
      </c>
    </row>
    <row r="173" spans="15:17" ht="18" customHeight="1">
      <c r="O173" s="54">
        <v>5542</v>
      </c>
      <c r="P173" s="54">
        <v>5986</v>
      </c>
      <c r="Q173" s="54">
        <v>11528</v>
      </c>
    </row>
    <row r="174" spans="15:17" ht="18" customHeight="1">
      <c r="O174" s="54">
        <v>5479</v>
      </c>
      <c r="P174" s="54">
        <v>6041</v>
      </c>
      <c r="Q174" s="54">
        <v>11520</v>
      </c>
    </row>
    <row r="175" spans="15:17" ht="18" customHeight="1">
      <c r="O175" s="54">
        <v>5048</v>
      </c>
      <c r="P175" s="54">
        <v>5517</v>
      </c>
      <c r="Q175" s="54">
        <v>10565</v>
      </c>
    </row>
    <row r="176" spans="15:17" ht="18" customHeight="1">
      <c r="O176" s="54">
        <v>5147</v>
      </c>
      <c r="P176" s="54">
        <v>5756</v>
      </c>
      <c r="Q176" s="54">
        <v>10903</v>
      </c>
    </row>
    <row r="177" spans="15:17" ht="18" customHeight="1">
      <c r="O177" s="54">
        <v>4896</v>
      </c>
      <c r="P177" s="54">
        <v>5442</v>
      </c>
      <c r="Q177" s="54">
        <v>10338</v>
      </c>
    </row>
    <row r="178" spans="15:17" ht="18" customHeight="1">
      <c r="O178" s="54">
        <v>4836</v>
      </c>
      <c r="P178" s="54">
        <v>5361</v>
      </c>
      <c r="Q178" s="54">
        <v>10197</v>
      </c>
    </row>
    <row r="179" spans="15:17" ht="18" customHeight="1">
      <c r="O179" s="54">
        <v>4670</v>
      </c>
      <c r="P179" s="54">
        <v>5421</v>
      </c>
      <c r="Q179" s="54">
        <v>10091</v>
      </c>
    </row>
    <row r="180" spans="15:17" ht="18" customHeight="1">
      <c r="O180" s="54">
        <v>4555</v>
      </c>
      <c r="P180" s="54">
        <v>5197</v>
      </c>
      <c r="Q180" s="54">
        <v>9752</v>
      </c>
    </row>
    <row r="181" spans="15:17" ht="18" customHeight="1">
      <c r="O181" s="54">
        <v>3824</v>
      </c>
      <c r="P181" s="54">
        <v>4643</v>
      </c>
      <c r="Q181" s="54">
        <v>8467</v>
      </c>
    </row>
    <row r="182" spans="15:17" ht="18" customHeight="1">
      <c r="O182" s="54">
        <v>3955</v>
      </c>
      <c r="P182" s="54">
        <v>4655</v>
      </c>
      <c r="Q182" s="54">
        <v>8610</v>
      </c>
    </row>
    <row r="183" spans="15:17" ht="18" customHeight="1">
      <c r="O183" s="54">
        <v>3658</v>
      </c>
      <c r="P183" s="54">
        <v>4357</v>
      </c>
      <c r="Q183" s="54">
        <v>8015</v>
      </c>
    </row>
    <row r="184" spans="15:17" ht="18" customHeight="1">
      <c r="O184" s="54">
        <v>3300</v>
      </c>
      <c r="P184" s="54">
        <v>3887</v>
      </c>
      <c r="Q184" s="54">
        <v>7187</v>
      </c>
    </row>
    <row r="185" spans="15:17" ht="18" customHeight="1">
      <c r="O185" s="54">
        <v>2784</v>
      </c>
      <c r="P185" s="54">
        <v>3422</v>
      </c>
      <c r="Q185" s="54">
        <v>6206</v>
      </c>
    </row>
    <row r="186" spans="15:17" ht="18" customHeight="1">
      <c r="O186" s="54">
        <v>3193</v>
      </c>
      <c r="P186" s="54">
        <v>4011</v>
      </c>
      <c r="Q186" s="54">
        <v>7204</v>
      </c>
    </row>
    <row r="187" spans="15:17" ht="18" customHeight="1">
      <c r="O187" s="54">
        <v>3098</v>
      </c>
      <c r="P187" s="54">
        <v>4038</v>
      </c>
      <c r="Q187" s="54">
        <v>7136</v>
      </c>
    </row>
    <row r="188" spans="15:17" ht="18" customHeight="1">
      <c r="O188" s="54">
        <v>3086</v>
      </c>
      <c r="P188" s="54">
        <v>3924</v>
      </c>
      <c r="Q188" s="54">
        <v>7010</v>
      </c>
    </row>
    <row r="189" spans="15:17" ht="18" customHeight="1">
      <c r="O189" s="54">
        <v>2892</v>
      </c>
      <c r="P189" s="54">
        <v>3759</v>
      </c>
      <c r="Q189" s="54">
        <v>6651</v>
      </c>
    </row>
    <row r="190" spans="15:17" ht="18" customHeight="1">
      <c r="O190" s="54">
        <v>2804</v>
      </c>
      <c r="P190" s="54">
        <v>3793</v>
      </c>
      <c r="Q190" s="54">
        <v>6597</v>
      </c>
    </row>
    <row r="191" spans="15:17" ht="18" customHeight="1">
      <c r="O191" s="54">
        <v>2666</v>
      </c>
      <c r="P191" s="54">
        <v>3811</v>
      </c>
      <c r="Q191" s="54">
        <v>6477</v>
      </c>
    </row>
    <row r="192" spans="15:17" ht="18" customHeight="1">
      <c r="O192" s="54">
        <v>2659</v>
      </c>
      <c r="P192" s="54">
        <v>3704</v>
      </c>
      <c r="Q192" s="54">
        <v>6363</v>
      </c>
    </row>
    <row r="193" spans="15:17" ht="18" customHeight="1">
      <c r="O193" s="54">
        <v>2510</v>
      </c>
      <c r="P193" s="54">
        <v>3707</v>
      </c>
      <c r="Q193" s="54">
        <v>6217</v>
      </c>
    </row>
    <row r="194" spans="15:17" ht="18" customHeight="1">
      <c r="O194" s="54">
        <v>2538</v>
      </c>
      <c r="P194" s="54">
        <v>3763</v>
      </c>
      <c r="Q194" s="54">
        <v>6301</v>
      </c>
    </row>
    <row r="195" spans="15:17" ht="18" customHeight="1">
      <c r="O195" s="54">
        <v>2353</v>
      </c>
      <c r="P195" s="54">
        <v>3653</v>
      </c>
      <c r="Q195" s="54">
        <v>6006</v>
      </c>
    </row>
    <row r="196" spans="15:17" ht="18" customHeight="1">
      <c r="O196" s="54">
        <v>2237</v>
      </c>
      <c r="P196" s="54">
        <v>3966</v>
      </c>
      <c r="Q196" s="54">
        <v>6203</v>
      </c>
    </row>
    <row r="197" spans="15:17" ht="18" customHeight="1">
      <c r="O197" s="54">
        <v>2069</v>
      </c>
      <c r="P197" s="54">
        <v>3533</v>
      </c>
      <c r="Q197" s="54">
        <v>5602</v>
      </c>
    </row>
    <row r="198" spans="15:17" ht="18" customHeight="1">
      <c r="O198" s="54">
        <v>1935</v>
      </c>
      <c r="P198" s="54">
        <v>3441</v>
      </c>
      <c r="Q198" s="54">
        <v>5376</v>
      </c>
    </row>
    <row r="199" spans="15:17" ht="18" customHeight="1">
      <c r="O199" s="54">
        <v>1753</v>
      </c>
      <c r="P199" s="54">
        <v>3284</v>
      </c>
      <c r="Q199" s="54">
        <v>5037</v>
      </c>
    </row>
    <row r="200" spans="15:17" ht="18" customHeight="1">
      <c r="O200" s="54">
        <v>1603</v>
      </c>
      <c r="P200" s="54">
        <v>3196</v>
      </c>
      <c r="Q200" s="54">
        <v>4799</v>
      </c>
    </row>
    <row r="201" spans="15:17" ht="18" customHeight="1">
      <c r="O201" s="54">
        <v>1423</v>
      </c>
      <c r="P201" s="54">
        <v>3045</v>
      </c>
      <c r="Q201" s="54">
        <v>4468</v>
      </c>
    </row>
    <row r="202" spans="15:17" ht="18" customHeight="1">
      <c r="O202" s="54">
        <v>1400</v>
      </c>
      <c r="P202" s="54">
        <v>2913</v>
      </c>
      <c r="Q202" s="54">
        <v>4313</v>
      </c>
    </row>
    <row r="203" spans="15:17" ht="18" customHeight="1">
      <c r="O203" s="54">
        <v>1100</v>
      </c>
      <c r="P203" s="54">
        <v>2770</v>
      </c>
      <c r="Q203" s="54">
        <v>3870</v>
      </c>
    </row>
    <row r="204" spans="15:17" ht="18" customHeight="1">
      <c r="O204" s="54">
        <v>1044</v>
      </c>
      <c r="P204" s="54">
        <v>2496</v>
      </c>
      <c r="Q204" s="54">
        <v>3540</v>
      </c>
    </row>
    <row r="205" spans="15:17" ht="18" customHeight="1">
      <c r="O205" s="54">
        <v>972</v>
      </c>
      <c r="P205" s="54">
        <v>2228</v>
      </c>
      <c r="Q205" s="54">
        <v>3200</v>
      </c>
    </row>
    <row r="206" spans="15:17" ht="18" customHeight="1">
      <c r="O206" s="54">
        <v>718</v>
      </c>
      <c r="P206" s="54">
        <v>2021</v>
      </c>
      <c r="Q206" s="54">
        <v>2739</v>
      </c>
    </row>
    <row r="207" spans="15:17" ht="18" customHeight="1">
      <c r="O207" s="54">
        <v>437</v>
      </c>
      <c r="P207" s="54">
        <v>1269</v>
      </c>
      <c r="Q207" s="54">
        <v>1706</v>
      </c>
    </row>
    <row r="208" spans="15:17" ht="18" customHeight="1">
      <c r="O208" s="54">
        <v>233</v>
      </c>
      <c r="P208" s="54">
        <v>800</v>
      </c>
      <c r="Q208" s="54">
        <v>1033</v>
      </c>
    </row>
    <row r="209" spans="15:17" ht="18" customHeight="1">
      <c r="O209" s="54">
        <v>211</v>
      </c>
      <c r="P209" s="54">
        <v>652</v>
      </c>
      <c r="Q209" s="54">
        <v>863</v>
      </c>
    </row>
    <row r="210" spans="15:17" ht="18" customHeight="1">
      <c r="O210" s="54">
        <v>143</v>
      </c>
      <c r="P210" s="54">
        <v>577</v>
      </c>
      <c r="Q210" s="54">
        <v>720</v>
      </c>
    </row>
    <row r="211" spans="15:17" ht="18" customHeight="1">
      <c r="O211" s="54">
        <v>119</v>
      </c>
      <c r="P211" s="54">
        <v>545</v>
      </c>
      <c r="Q211" s="54">
        <v>664</v>
      </c>
    </row>
    <row r="212" spans="15:17" ht="18" customHeight="1">
      <c r="O212" s="54">
        <v>123</v>
      </c>
      <c r="P212" s="54">
        <v>523</v>
      </c>
      <c r="Q212" s="54">
        <v>646</v>
      </c>
    </row>
    <row r="213" spans="15:17" ht="18" customHeight="1">
      <c r="O213" s="54">
        <v>80</v>
      </c>
      <c r="P213" s="54">
        <v>341</v>
      </c>
      <c r="Q213" s="54">
        <v>421</v>
      </c>
    </row>
    <row r="214" spans="15:17" ht="18" customHeight="1">
      <c r="O214" s="54">
        <v>41</v>
      </c>
      <c r="P214" s="54">
        <v>263</v>
      </c>
      <c r="Q214" s="54">
        <v>304</v>
      </c>
    </row>
    <row r="215" spans="15:17" ht="18" customHeight="1">
      <c r="O215" s="54">
        <v>38</v>
      </c>
      <c r="P215" s="54">
        <v>169</v>
      </c>
      <c r="Q215" s="54">
        <v>207</v>
      </c>
    </row>
    <row r="216" spans="15:17" ht="18" customHeight="1">
      <c r="O216" s="54">
        <v>28</v>
      </c>
      <c r="P216" s="54">
        <v>129</v>
      </c>
      <c r="Q216" s="54">
        <v>157</v>
      </c>
    </row>
    <row r="217" spans="15:17" ht="18" customHeight="1">
      <c r="O217" s="54">
        <v>20</v>
      </c>
      <c r="P217" s="54">
        <v>211</v>
      </c>
      <c r="Q217" s="54">
        <v>231</v>
      </c>
    </row>
    <row r="218" spans="15:17" ht="18" customHeight="1">
      <c r="O218" s="54">
        <v>526787</v>
      </c>
      <c r="P218" s="54">
        <v>562751</v>
      </c>
      <c r="Q218" s="54">
        <v>1089538</v>
      </c>
    </row>
  </sheetData>
  <sheetProtection/>
  <mergeCells count="7">
    <mergeCell ref="F8:G8"/>
    <mergeCell ref="O13:Q13"/>
    <mergeCell ref="A13:A14"/>
    <mergeCell ref="B13:D13"/>
    <mergeCell ref="E13:G13"/>
    <mergeCell ref="H13:J13"/>
    <mergeCell ref="K13:M13"/>
  </mergeCells>
  <hyperlinks>
    <hyperlink ref="B10" r:id="rId1" display="Bevolking volgens het Rijksregister"/>
    <hyperlink ref="B10:C10" r:id="rId2" display="http://aps.vlaanderen.be/sgml/largereeksen/1097.htm"/>
    <hyperlink ref="B11:C11" r:id="rId3" display="Website federale overheid (STATBEL)"/>
  </hyperlinks>
  <printOptions/>
  <pageMargins left="0.75" right="0.75" top="1" bottom="1" header="0.5" footer="0.5"/>
  <pageSetup horizontalDpi="600" verticalDpi="600" orientation="portrait" paperSize="9" r:id="rId4"/>
</worksheet>
</file>

<file path=xl/worksheets/sheet6.xml><?xml version="1.0" encoding="utf-8"?>
<worksheet xmlns="http://schemas.openxmlformats.org/spreadsheetml/2006/main" xmlns:r="http://schemas.openxmlformats.org/officeDocument/2006/relationships">
  <dimension ref="A1:R136"/>
  <sheetViews>
    <sheetView zoomScalePageLayoutView="0" workbookViewId="0" topLeftCell="A1">
      <selection activeCell="J1" sqref="J1"/>
    </sheetView>
  </sheetViews>
  <sheetFormatPr defaultColWidth="15.7109375" defaultRowHeight="18" customHeight="1"/>
  <cols>
    <col min="1" max="1" width="18.7109375" style="0" customWidth="1"/>
    <col min="2" max="4" width="18.7109375" style="45" customWidth="1"/>
    <col min="5" max="18" width="18.7109375" style="0" customWidth="1"/>
  </cols>
  <sheetData>
    <row r="1" spans="1:18" s="10" customFormat="1" ht="18" customHeight="1">
      <c r="A1" s="72" t="s">
        <v>108</v>
      </c>
      <c r="B1" s="72" t="s">
        <v>120</v>
      </c>
      <c r="C1" s="74"/>
      <c r="D1" s="74"/>
      <c r="E1" s="75"/>
      <c r="F1" s="75"/>
      <c r="G1" s="75"/>
      <c r="H1" s="75"/>
      <c r="I1" s="89" t="s">
        <v>151</v>
      </c>
      <c r="J1" s="88"/>
      <c r="K1" s="88"/>
      <c r="L1" s="88"/>
      <c r="M1" s="88"/>
      <c r="N1" s="88"/>
      <c r="O1" s="88"/>
      <c r="P1" s="88"/>
      <c r="Q1" s="87"/>
      <c r="R1" s="87"/>
    </row>
    <row r="2" spans="1:18" s="10" customFormat="1" ht="18" customHeight="1">
      <c r="A2" s="72"/>
      <c r="B2" s="74"/>
      <c r="C2" s="74"/>
      <c r="D2" s="74"/>
      <c r="E2" s="75"/>
      <c r="F2" s="75"/>
      <c r="G2" s="75"/>
      <c r="H2" s="75"/>
      <c r="I2" s="90" t="s">
        <v>149</v>
      </c>
      <c r="J2" s="7"/>
      <c r="K2" s="7"/>
      <c r="L2" s="7"/>
      <c r="M2" s="7"/>
      <c r="N2" s="7"/>
      <c r="O2" s="7"/>
      <c r="P2" s="7"/>
      <c r="Q2" s="7"/>
      <c r="R2" s="7"/>
    </row>
    <row r="3" spans="1:18" s="10" customFormat="1" ht="18" customHeight="1">
      <c r="A3" s="72" t="s">
        <v>109</v>
      </c>
      <c r="B3" s="73" t="s">
        <v>110</v>
      </c>
      <c r="C3" s="74" t="s">
        <v>111</v>
      </c>
      <c r="D3" s="74"/>
      <c r="E3" s="75"/>
      <c r="F3" s="75"/>
      <c r="G3" s="75"/>
      <c r="H3" s="75"/>
      <c r="I3" s="90" t="s">
        <v>150</v>
      </c>
      <c r="J3" s="7"/>
      <c r="K3" s="7"/>
      <c r="L3" s="7"/>
      <c r="M3" s="7"/>
      <c r="N3" s="7"/>
      <c r="O3" s="7"/>
      <c r="P3" s="7"/>
      <c r="Q3" s="7"/>
      <c r="R3" s="7"/>
    </row>
    <row r="4" spans="1:16" s="10" customFormat="1" ht="18" customHeight="1">
      <c r="A4" s="72"/>
      <c r="B4" s="73" t="s">
        <v>112</v>
      </c>
      <c r="C4" s="74" t="s">
        <v>113</v>
      </c>
      <c r="D4" s="74"/>
      <c r="E4" s="75"/>
      <c r="F4" s="75"/>
      <c r="G4" s="75"/>
      <c r="H4" s="75"/>
      <c r="I4" s="7"/>
      <c r="J4" s="7"/>
      <c r="K4" s="7"/>
      <c r="L4" s="7"/>
      <c r="M4" s="7"/>
      <c r="N4" s="7"/>
      <c r="O4" s="7"/>
      <c r="P4" s="7"/>
    </row>
    <row r="5" spans="1:18" s="10" customFormat="1" ht="18" customHeight="1">
      <c r="A5" s="72"/>
      <c r="B5" s="73" t="s">
        <v>114</v>
      </c>
      <c r="C5" s="73" t="s">
        <v>145</v>
      </c>
      <c r="D5" s="74"/>
      <c r="E5" s="75"/>
      <c r="F5" s="75"/>
      <c r="G5" s="75"/>
      <c r="H5" s="75"/>
      <c r="J5" s="7"/>
      <c r="K5" s="7"/>
      <c r="L5" s="7"/>
      <c r="M5" s="7"/>
      <c r="N5" s="7"/>
      <c r="O5" s="7"/>
      <c r="P5" s="7"/>
      <c r="Q5" s="7"/>
      <c r="R5" s="7"/>
    </row>
    <row r="6" spans="1:18" s="10" customFormat="1" ht="18" customHeight="1">
      <c r="A6" s="72"/>
      <c r="B6" s="73" t="s">
        <v>116</v>
      </c>
      <c r="C6" s="74" t="s">
        <v>143</v>
      </c>
      <c r="D6" s="74"/>
      <c r="E6" s="75"/>
      <c r="F6" s="75"/>
      <c r="G6" s="75"/>
      <c r="H6" s="75"/>
      <c r="J6" s="7"/>
      <c r="K6" s="7"/>
      <c r="L6" s="7"/>
      <c r="M6" s="7"/>
      <c r="N6" s="7"/>
      <c r="O6" s="7"/>
      <c r="P6" s="7"/>
      <c r="Q6" s="7"/>
      <c r="R6" s="7"/>
    </row>
    <row r="7" spans="1:18" s="10" customFormat="1" ht="18" customHeight="1">
      <c r="A7" s="72"/>
      <c r="B7" s="74"/>
      <c r="C7" s="74"/>
      <c r="D7" s="74"/>
      <c r="E7" s="75"/>
      <c r="F7" s="75"/>
      <c r="G7" s="75"/>
      <c r="H7" s="75"/>
      <c r="I7" s="7"/>
      <c r="J7" s="7"/>
      <c r="K7" s="7"/>
      <c r="L7" s="7"/>
      <c r="M7" s="7"/>
      <c r="N7" s="7"/>
      <c r="O7" s="7"/>
      <c r="P7" s="7"/>
      <c r="Q7" s="7"/>
      <c r="R7" s="7"/>
    </row>
    <row r="8" spans="1:18" s="10" customFormat="1" ht="18" customHeight="1">
      <c r="A8" s="72" t="s">
        <v>122</v>
      </c>
      <c r="B8" s="74" t="s">
        <v>139</v>
      </c>
      <c r="C8" s="74"/>
      <c r="D8" s="74"/>
      <c r="E8" s="75"/>
      <c r="F8" s="329" t="s">
        <v>144</v>
      </c>
      <c r="G8" s="330"/>
      <c r="H8" s="75"/>
      <c r="I8" s="7"/>
      <c r="J8" s="7"/>
      <c r="K8" s="7"/>
      <c r="L8" s="7"/>
      <c r="M8" s="7"/>
      <c r="N8" s="7"/>
      <c r="O8" s="7"/>
      <c r="P8" s="7"/>
      <c r="Q8" s="7"/>
      <c r="R8" s="7"/>
    </row>
    <row r="9" spans="1:18" s="10" customFormat="1" ht="18" customHeight="1">
      <c r="A9" s="76"/>
      <c r="B9" s="74"/>
      <c r="C9" s="74"/>
      <c r="D9" s="74"/>
      <c r="E9" s="76"/>
      <c r="F9" s="76"/>
      <c r="G9" s="76"/>
      <c r="H9" s="82"/>
      <c r="I9" s="7"/>
      <c r="J9" s="7"/>
      <c r="K9" s="7"/>
      <c r="L9" s="7"/>
      <c r="M9" s="12"/>
      <c r="N9" s="13"/>
      <c r="O9" s="14"/>
      <c r="P9" s="14"/>
      <c r="Q9" s="7"/>
      <c r="R9" s="7"/>
    </row>
    <row r="10" spans="1:10" s="16" customFormat="1" ht="18" customHeight="1">
      <c r="A10" s="72" t="s">
        <v>123</v>
      </c>
      <c r="B10" s="77" t="s">
        <v>117</v>
      </c>
      <c r="C10" s="77"/>
      <c r="D10" s="77"/>
      <c r="E10" s="76"/>
      <c r="F10" s="80" t="s">
        <v>118</v>
      </c>
      <c r="G10" s="78">
        <v>40641</v>
      </c>
      <c r="H10" s="81"/>
      <c r="J10" s="14"/>
    </row>
    <row r="11" spans="1:12" s="16" customFormat="1" ht="18" customHeight="1">
      <c r="A11" s="76"/>
      <c r="B11" s="77" t="s">
        <v>119</v>
      </c>
      <c r="C11" s="77"/>
      <c r="D11" s="77"/>
      <c r="E11" s="76"/>
      <c r="F11" s="81"/>
      <c r="G11" s="81"/>
      <c r="H11" s="79"/>
      <c r="I11" s="11"/>
      <c r="J11" s="11"/>
      <c r="L11" s="13"/>
    </row>
    <row r="12" spans="2:4" s="2" customFormat="1" ht="18" customHeight="1">
      <c r="B12" s="43"/>
      <c r="C12" s="43"/>
      <c r="D12" s="43"/>
    </row>
    <row r="13" spans="1:17" s="2" customFormat="1" ht="18" customHeight="1">
      <c r="A13" s="334" t="s">
        <v>5</v>
      </c>
      <c r="B13" s="302" t="s">
        <v>0</v>
      </c>
      <c r="C13" s="302"/>
      <c r="D13" s="302"/>
      <c r="E13" s="336" t="s">
        <v>3</v>
      </c>
      <c r="F13" s="336"/>
      <c r="G13" s="336"/>
      <c r="H13" s="337" t="s">
        <v>4</v>
      </c>
      <c r="I13" s="338"/>
      <c r="J13" s="339"/>
      <c r="K13" s="332" t="s">
        <v>142</v>
      </c>
      <c r="L13" s="332"/>
      <c r="M13" s="333"/>
      <c r="O13" s="331" t="s">
        <v>148</v>
      </c>
      <c r="P13" s="332"/>
      <c r="Q13" s="333"/>
    </row>
    <row r="14" spans="1:17" s="2" customFormat="1" ht="18" customHeight="1">
      <c r="A14" s="335"/>
      <c r="B14" s="44" t="s">
        <v>1</v>
      </c>
      <c r="C14" s="44" t="s">
        <v>2</v>
      </c>
      <c r="D14" s="44" t="s">
        <v>141</v>
      </c>
      <c r="E14" s="4" t="s">
        <v>1</v>
      </c>
      <c r="F14" s="4" t="s">
        <v>2</v>
      </c>
      <c r="G14" s="44" t="s">
        <v>141</v>
      </c>
      <c r="H14" s="4" t="s">
        <v>1</v>
      </c>
      <c r="I14" s="4" t="s">
        <v>2</v>
      </c>
      <c r="J14" s="44" t="s">
        <v>141</v>
      </c>
      <c r="K14" s="67" t="s">
        <v>1</v>
      </c>
      <c r="L14" s="67" t="s">
        <v>2</v>
      </c>
      <c r="M14" s="68" t="s">
        <v>141</v>
      </c>
      <c r="O14" s="4" t="s">
        <v>1</v>
      </c>
      <c r="P14" s="4" t="s">
        <v>2</v>
      </c>
      <c r="Q14" s="44" t="s">
        <v>141</v>
      </c>
    </row>
    <row r="15" spans="1:17" ht="18" customHeight="1">
      <c r="A15" s="1" t="s">
        <v>6</v>
      </c>
      <c r="B15" s="62">
        <v>35595</v>
      </c>
      <c r="C15" s="57">
        <v>33877</v>
      </c>
      <c r="D15" s="58">
        <v>69472</v>
      </c>
      <c r="E15" s="54">
        <v>20735</v>
      </c>
      <c r="F15" s="54">
        <v>19484</v>
      </c>
      <c r="G15" s="54">
        <v>40219</v>
      </c>
      <c r="H15" s="62">
        <v>8659</v>
      </c>
      <c r="I15" s="57">
        <v>8294</v>
      </c>
      <c r="J15" s="58">
        <v>16953</v>
      </c>
      <c r="K15" s="23">
        <f>SUM(B15,E15,H15)</f>
        <v>64989</v>
      </c>
      <c r="L15" s="65">
        <f>SUM(C15,F15,I15)</f>
        <v>61655</v>
      </c>
      <c r="M15" s="24">
        <f>SUM(D15,G15,J15)</f>
        <v>126644</v>
      </c>
      <c r="N15" s="69"/>
      <c r="O15" s="62">
        <v>384</v>
      </c>
      <c r="P15" s="57">
        <v>311</v>
      </c>
      <c r="Q15" s="58">
        <v>695</v>
      </c>
    </row>
    <row r="16" spans="1:17" ht="18" customHeight="1">
      <c r="A16" s="1" t="s">
        <v>7</v>
      </c>
      <c r="B16" s="63">
        <v>34613</v>
      </c>
      <c r="C16" s="52">
        <v>33414</v>
      </c>
      <c r="D16" s="50">
        <v>68027</v>
      </c>
      <c r="E16" s="54">
        <v>20720</v>
      </c>
      <c r="F16" s="54">
        <v>19570</v>
      </c>
      <c r="G16" s="54">
        <v>40290</v>
      </c>
      <c r="H16" s="63">
        <v>8393</v>
      </c>
      <c r="I16" s="52">
        <v>7965</v>
      </c>
      <c r="J16" s="50">
        <v>16358</v>
      </c>
      <c r="K16" s="25">
        <f aca="true" t="shared" si="0" ref="K16:M79">SUM(B16,E16,H16)</f>
        <v>63726</v>
      </c>
      <c r="L16" s="53">
        <f t="shared" si="0"/>
        <v>60949</v>
      </c>
      <c r="M16" s="26">
        <f t="shared" si="0"/>
        <v>124675</v>
      </c>
      <c r="O16" s="63">
        <v>323</v>
      </c>
      <c r="P16" s="52">
        <v>322</v>
      </c>
      <c r="Q16" s="50">
        <v>645</v>
      </c>
    </row>
    <row r="17" spans="1:17" ht="18" customHeight="1">
      <c r="A17" s="1" t="s">
        <v>8</v>
      </c>
      <c r="B17" s="63">
        <v>34471</v>
      </c>
      <c r="C17" s="52">
        <v>33081</v>
      </c>
      <c r="D17" s="50">
        <v>67552</v>
      </c>
      <c r="E17" s="54">
        <v>20773</v>
      </c>
      <c r="F17" s="54">
        <v>20074</v>
      </c>
      <c r="G17" s="54">
        <v>40847</v>
      </c>
      <c r="H17" s="63">
        <v>8165</v>
      </c>
      <c r="I17" s="52">
        <v>7725</v>
      </c>
      <c r="J17" s="50">
        <v>15890</v>
      </c>
      <c r="K17" s="25">
        <f t="shared" si="0"/>
        <v>63409</v>
      </c>
      <c r="L17" s="53">
        <f t="shared" si="0"/>
        <v>60880</v>
      </c>
      <c r="M17" s="26">
        <f t="shared" si="0"/>
        <v>124289</v>
      </c>
      <c r="O17" s="63">
        <v>367</v>
      </c>
      <c r="P17" s="52">
        <v>334</v>
      </c>
      <c r="Q17" s="50">
        <v>701</v>
      </c>
    </row>
    <row r="18" spans="1:17" ht="18" customHeight="1">
      <c r="A18" s="1" t="s">
        <v>9</v>
      </c>
      <c r="B18" s="63">
        <v>34166</v>
      </c>
      <c r="C18" s="52">
        <v>32207</v>
      </c>
      <c r="D18" s="50">
        <v>66373</v>
      </c>
      <c r="E18" s="54">
        <v>20634</v>
      </c>
      <c r="F18" s="54">
        <v>19793</v>
      </c>
      <c r="G18" s="54">
        <v>40427</v>
      </c>
      <c r="H18" s="63">
        <v>7639</v>
      </c>
      <c r="I18" s="52">
        <v>7388</v>
      </c>
      <c r="J18" s="50">
        <v>15027</v>
      </c>
      <c r="K18" s="25">
        <f t="shared" si="0"/>
        <v>62439</v>
      </c>
      <c r="L18" s="53">
        <f t="shared" si="0"/>
        <v>59388</v>
      </c>
      <c r="M18" s="26">
        <f t="shared" si="0"/>
        <v>121827</v>
      </c>
      <c r="O18" s="63">
        <v>409</v>
      </c>
      <c r="P18" s="52">
        <v>336</v>
      </c>
      <c r="Q18" s="50">
        <v>745</v>
      </c>
    </row>
    <row r="19" spans="1:17" ht="18" customHeight="1">
      <c r="A19" s="1" t="s">
        <v>10</v>
      </c>
      <c r="B19" s="63">
        <v>33593</v>
      </c>
      <c r="C19" s="52">
        <v>31865</v>
      </c>
      <c r="D19" s="50">
        <v>65458</v>
      </c>
      <c r="E19" s="54">
        <v>20565</v>
      </c>
      <c r="F19" s="54">
        <v>19585</v>
      </c>
      <c r="G19" s="54">
        <v>40150</v>
      </c>
      <c r="H19" s="63">
        <v>7368</v>
      </c>
      <c r="I19" s="52">
        <v>7126</v>
      </c>
      <c r="J19" s="50">
        <v>14494</v>
      </c>
      <c r="K19" s="25">
        <f t="shared" si="0"/>
        <v>61526</v>
      </c>
      <c r="L19" s="53">
        <f t="shared" si="0"/>
        <v>58576</v>
      </c>
      <c r="M19" s="26">
        <f t="shared" si="0"/>
        <v>120102</v>
      </c>
      <c r="O19" s="63">
        <v>360</v>
      </c>
      <c r="P19" s="52">
        <v>346</v>
      </c>
      <c r="Q19" s="50">
        <v>706</v>
      </c>
    </row>
    <row r="20" spans="1:17" ht="18" customHeight="1">
      <c r="A20" s="1" t="s">
        <v>11</v>
      </c>
      <c r="B20" s="63">
        <v>32469</v>
      </c>
      <c r="C20" s="52">
        <v>30964</v>
      </c>
      <c r="D20" s="50">
        <v>63433</v>
      </c>
      <c r="E20" s="54">
        <v>20398</v>
      </c>
      <c r="F20" s="54">
        <v>19744</v>
      </c>
      <c r="G20" s="54">
        <v>40142</v>
      </c>
      <c r="H20" s="63">
        <v>6888</v>
      </c>
      <c r="I20" s="52">
        <v>6695</v>
      </c>
      <c r="J20" s="50">
        <v>13583</v>
      </c>
      <c r="K20" s="25">
        <f t="shared" si="0"/>
        <v>59755</v>
      </c>
      <c r="L20" s="53">
        <f t="shared" si="0"/>
        <v>57403</v>
      </c>
      <c r="M20" s="26">
        <f t="shared" si="0"/>
        <v>117158</v>
      </c>
      <c r="O20" s="63">
        <v>353</v>
      </c>
      <c r="P20" s="52">
        <v>405</v>
      </c>
      <c r="Q20" s="50">
        <v>758</v>
      </c>
    </row>
    <row r="21" spans="1:17" ht="18" customHeight="1">
      <c r="A21" s="1" t="s">
        <v>12</v>
      </c>
      <c r="B21" s="63">
        <v>32357</v>
      </c>
      <c r="C21" s="52">
        <v>30829</v>
      </c>
      <c r="D21" s="50">
        <v>63186</v>
      </c>
      <c r="E21" s="54">
        <v>20591</v>
      </c>
      <c r="F21" s="54">
        <v>19548</v>
      </c>
      <c r="G21" s="54">
        <v>40139</v>
      </c>
      <c r="H21" s="63">
        <v>6539</v>
      </c>
      <c r="I21" s="52">
        <v>6395</v>
      </c>
      <c r="J21" s="50">
        <v>12934</v>
      </c>
      <c r="K21" s="25">
        <f t="shared" si="0"/>
        <v>59487</v>
      </c>
      <c r="L21" s="53">
        <f t="shared" si="0"/>
        <v>56772</v>
      </c>
      <c r="M21" s="26">
        <f t="shared" si="0"/>
        <v>116259</v>
      </c>
      <c r="O21" s="63">
        <v>393</v>
      </c>
      <c r="P21" s="52">
        <v>376</v>
      </c>
      <c r="Q21" s="50">
        <v>769</v>
      </c>
    </row>
    <row r="22" spans="1:17" ht="18" customHeight="1">
      <c r="A22" s="1" t="s">
        <v>13</v>
      </c>
      <c r="B22" s="63">
        <v>32616</v>
      </c>
      <c r="C22" s="52">
        <v>31293</v>
      </c>
      <c r="D22" s="50">
        <v>63909</v>
      </c>
      <c r="E22" s="54">
        <v>21191</v>
      </c>
      <c r="F22" s="54">
        <v>20394</v>
      </c>
      <c r="G22" s="54">
        <v>41585</v>
      </c>
      <c r="H22" s="63">
        <v>6537</v>
      </c>
      <c r="I22" s="52">
        <v>6378</v>
      </c>
      <c r="J22" s="50">
        <v>12915</v>
      </c>
      <c r="K22" s="25">
        <f t="shared" si="0"/>
        <v>60344</v>
      </c>
      <c r="L22" s="53">
        <f t="shared" si="0"/>
        <v>58065</v>
      </c>
      <c r="M22" s="26">
        <f t="shared" si="0"/>
        <v>118409</v>
      </c>
      <c r="O22" s="63">
        <v>389</v>
      </c>
      <c r="P22" s="52">
        <v>398</v>
      </c>
      <c r="Q22" s="50">
        <v>787</v>
      </c>
    </row>
    <row r="23" spans="1:17" ht="18" customHeight="1">
      <c r="A23" s="1" t="s">
        <v>14</v>
      </c>
      <c r="B23" s="63">
        <v>33509</v>
      </c>
      <c r="C23" s="52">
        <v>32128</v>
      </c>
      <c r="D23" s="50">
        <v>65637</v>
      </c>
      <c r="E23" s="54">
        <v>21623</v>
      </c>
      <c r="F23" s="54">
        <v>20577</v>
      </c>
      <c r="G23" s="54">
        <v>42200</v>
      </c>
      <c r="H23" s="63">
        <v>6370</v>
      </c>
      <c r="I23" s="52">
        <v>6037</v>
      </c>
      <c r="J23" s="50">
        <v>12407</v>
      </c>
      <c r="K23" s="25">
        <f t="shared" si="0"/>
        <v>61502</v>
      </c>
      <c r="L23" s="53">
        <f t="shared" si="0"/>
        <v>58742</v>
      </c>
      <c r="M23" s="26">
        <f t="shared" si="0"/>
        <v>120244</v>
      </c>
      <c r="O23" s="63">
        <v>433</v>
      </c>
      <c r="P23" s="52">
        <v>420</v>
      </c>
      <c r="Q23" s="50">
        <v>853</v>
      </c>
    </row>
    <row r="24" spans="1:17" ht="18" customHeight="1">
      <c r="A24" s="1" t="s">
        <v>15</v>
      </c>
      <c r="B24" s="63">
        <v>33316</v>
      </c>
      <c r="C24" s="52">
        <v>32276</v>
      </c>
      <c r="D24" s="50">
        <v>65592</v>
      </c>
      <c r="E24" s="54">
        <v>21074</v>
      </c>
      <c r="F24" s="54">
        <v>20092</v>
      </c>
      <c r="G24" s="54">
        <v>41166</v>
      </c>
      <c r="H24" s="63">
        <v>6205</v>
      </c>
      <c r="I24" s="52">
        <v>5968</v>
      </c>
      <c r="J24" s="50">
        <v>12173</v>
      </c>
      <c r="K24" s="25">
        <f t="shared" si="0"/>
        <v>60595</v>
      </c>
      <c r="L24" s="53">
        <f t="shared" si="0"/>
        <v>58336</v>
      </c>
      <c r="M24" s="26">
        <f t="shared" si="0"/>
        <v>118931</v>
      </c>
      <c r="O24" s="63">
        <v>463</v>
      </c>
      <c r="P24" s="52">
        <v>418</v>
      </c>
      <c r="Q24" s="50">
        <v>881</v>
      </c>
    </row>
    <row r="25" spans="1:17" ht="18" customHeight="1">
      <c r="A25" s="1" t="s">
        <v>16</v>
      </c>
      <c r="B25" s="63">
        <v>34259</v>
      </c>
      <c r="C25" s="52">
        <v>32617</v>
      </c>
      <c r="D25" s="50">
        <v>66876</v>
      </c>
      <c r="E25" s="54">
        <v>21062</v>
      </c>
      <c r="F25" s="54">
        <v>20174</v>
      </c>
      <c r="G25" s="54">
        <v>41236</v>
      </c>
      <c r="H25" s="63">
        <v>5925</v>
      </c>
      <c r="I25" s="52">
        <v>5792</v>
      </c>
      <c r="J25" s="50">
        <v>11717</v>
      </c>
      <c r="K25" s="25">
        <f t="shared" si="0"/>
        <v>61246</v>
      </c>
      <c r="L25" s="53">
        <f t="shared" si="0"/>
        <v>58583</v>
      </c>
      <c r="M25" s="26">
        <f t="shared" si="0"/>
        <v>119829</v>
      </c>
      <c r="O25" s="63">
        <v>485</v>
      </c>
      <c r="P25" s="52">
        <v>418</v>
      </c>
      <c r="Q25" s="50">
        <v>903</v>
      </c>
    </row>
    <row r="26" spans="1:17" ht="18" customHeight="1">
      <c r="A26" s="1" t="s">
        <v>17</v>
      </c>
      <c r="B26" s="63">
        <v>34899</v>
      </c>
      <c r="C26" s="52">
        <v>33576</v>
      </c>
      <c r="D26" s="50">
        <v>68475</v>
      </c>
      <c r="E26" s="54">
        <v>21197</v>
      </c>
      <c r="F26" s="54">
        <v>20318</v>
      </c>
      <c r="G26" s="54">
        <v>41515</v>
      </c>
      <c r="H26" s="63">
        <v>6091</v>
      </c>
      <c r="I26" s="52">
        <v>5685</v>
      </c>
      <c r="J26" s="50">
        <v>11776</v>
      </c>
      <c r="K26" s="25">
        <f t="shared" si="0"/>
        <v>62187</v>
      </c>
      <c r="L26" s="53">
        <f t="shared" si="0"/>
        <v>59579</v>
      </c>
      <c r="M26" s="26">
        <f t="shared" si="0"/>
        <v>121766</v>
      </c>
      <c r="O26" s="63">
        <v>520</v>
      </c>
      <c r="P26" s="52">
        <v>448</v>
      </c>
      <c r="Q26" s="50">
        <v>968</v>
      </c>
    </row>
    <row r="27" spans="1:17" ht="18" customHeight="1">
      <c r="A27" s="1" t="s">
        <v>18</v>
      </c>
      <c r="B27" s="63">
        <v>34828</v>
      </c>
      <c r="C27" s="52">
        <v>33601</v>
      </c>
      <c r="D27" s="50">
        <v>68429</v>
      </c>
      <c r="E27" s="54">
        <v>21450</v>
      </c>
      <c r="F27" s="54">
        <v>20455</v>
      </c>
      <c r="G27" s="54">
        <v>41905</v>
      </c>
      <c r="H27" s="63">
        <v>5833</v>
      </c>
      <c r="I27" s="52">
        <v>5699</v>
      </c>
      <c r="J27" s="50">
        <v>11532</v>
      </c>
      <c r="K27" s="25">
        <f t="shared" si="0"/>
        <v>62111</v>
      </c>
      <c r="L27" s="53">
        <f t="shared" si="0"/>
        <v>59755</v>
      </c>
      <c r="M27" s="26">
        <f t="shared" si="0"/>
        <v>121866</v>
      </c>
      <c r="O27" s="63">
        <v>494</v>
      </c>
      <c r="P27" s="52">
        <v>442</v>
      </c>
      <c r="Q27" s="50">
        <v>936</v>
      </c>
    </row>
    <row r="28" spans="1:17" ht="18" customHeight="1">
      <c r="A28" s="1" t="s">
        <v>19</v>
      </c>
      <c r="B28" s="63">
        <v>35011</v>
      </c>
      <c r="C28" s="52">
        <v>33623</v>
      </c>
      <c r="D28" s="50">
        <v>68634</v>
      </c>
      <c r="E28" s="54">
        <v>20950</v>
      </c>
      <c r="F28" s="54">
        <v>20044</v>
      </c>
      <c r="G28" s="54">
        <v>40994</v>
      </c>
      <c r="H28" s="63">
        <v>5824</v>
      </c>
      <c r="I28" s="52">
        <v>5497</v>
      </c>
      <c r="J28" s="50">
        <v>11321</v>
      </c>
      <c r="K28" s="25">
        <f t="shared" si="0"/>
        <v>61785</v>
      </c>
      <c r="L28" s="53">
        <f t="shared" si="0"/>
        <v>59164</v>
      </c>
      <c r="M28" s="26">
        <f t="shared" si="0"/>
        <v>120949</v>
      </c>
      <c r="O28" s="63">
        <v>548</v>
      </c>
      <c r="P28" s="52">
        <v>453</v>
      </c>
      <c r="Q28" s="50">
        <v>1001</v>
      </c>
    </row>
    <row r="29" spans="1:17" ht="18" customHeight="1">
      <c r="A29" s="1" t="s">
        <v>20</v>
      </c>
      <c r="B29" s="63">
        <v>35580</v>
      </c>
      <c r="C29" s="52">
        <v>33692</v>
      </c>
      <c r="D29" s="50">
        <v>69272</v>
      </c>
      <c r="E29" s="54">
        <v>21172</v>
      </c>
      <c r="F29" s="54">
        <v>20168</v>
      </c>
      <c r="G29" s="54">
        <v>41340</v>
      </c>
      <c r="H29" s="63">
        <v>5905</v>
      </c>
      <c r="I29" s="52">
        <v>5411</v>
      </c>
      <c r="J29" s="50">
        <v>11316</v>
      </c>
      <c r="K29" s="25">
        <f t="shared" si="0"/>
        <v>62657</v>
      </c>
      <c r="L29" s="53">
        <f t="shared" si="0"/>
        <v>59271</v>
      </c>
      <c r="M29" s="26">
        <f t="shared" si="0"/>
        <v>121928</v>
      </c>
      <c r="O29" s="63">
        <v>506</v>
      </c>
      <c r="P29" s="52">
        <v>488</v>
      </c>
      <c r="Q29" s="50">
        <v>994</v>
      </c>
    </row>
    <row r="30" spans="1:17" ht="18" customHeight="1">
      <c r="A30" s="1" t="s">
        <v>21</v>
      </c>
      <c r="B30" s="63">
        <v>36757</v>
      </c>
      <c r="C30" s="52">
        <v>35545</v>
      </c>
      <c r="D30" s="50">
        <v>72302</v>
      </c>
      <c r="E30" s="54">
        <v>21967</v>
      </c>
      <c r="F30" s="54">
        <v>20829</v>
      </c>
      <c r="G30" s="54">
        <v>42796</v>
      </c>
      <c r="H30" s="63">
        <v>5756</v>
      </c>
      <c r="I30" s="52">
        <v>5587</v>
      </c>
      <c r="J30" s="50">
        <v>11343</v>
      </c>
      <c r="K30" s="25">
        <f t="shared" si="0"/>
        <v>64480</v>
      </c>
      <c r="L30" s="53">
        <f t="shared" si="0"/>
        <v>61961</v>
      </c>
      <c r="M30" s="26">
        <f t="shared" si="0"/>
        <v>126441</v>
      </c>
      <c r="O30" s="63">
        <v>514</v>
      </c>
      <c r="P30" s="52">
        <v>466</v>
      </c>
      <c r="Q30" s="50">
        <v>980</v>
      </c>
    </row>
    <row r="31" spans="1:17" ht="18" customHeight="1">
      <c r="A31" s="1" t="s">
        <v>22</v>
      </c>
      <c r="B31" s="63">
        <v>38018</v>
      </c>
      <c r="C31" s="52">
        <v>36505</v>
      </c>
      <c r="D31" s="50">
        <v>74523</v>
      </c>
      <c r="E31" s="54">
        <v>23020</v>
      </c>
      <c r="F31" s="54">
        <v>22072</v>
      </c>
      <c r="G31" s="54">
        <v>45092</v>
      </c>
      <c r="H31" s="63">
        <v>5859</v>
      </c>
      <c r="I31" s="52">
        <v>5602</v>
      </c>
      <c r="J31" s="50">
        <v>11461</v>
      </c>
      <c r="K31" s="25">
        <f t="shared" si="0"/>
        <v>66897</v>
      </c>
      <c r="L31" s="53">
        <f t="shared" si="0"/>
        <v>64179</v>
      </c>
      <c r="M31" s="26">
        <f t="shared" si="0"/>
        <v>131076</v>
      </c>
      <c r="O31" s="63">
        <v>510</v>
      </c>
      <c r="P31" s="52">
        <v>506</v>
      </c>
      <c r="Q31" s="50">
        <v>1016</v>
      </c>
    </row>
    <row r="32" spans="1:17" ht="18" customHeight="1">
      <c r="A32" s="1" t="s">
        <v>23</v>
      </c>
      <c r="B32" s="63">
        <v>38606</v>
      </c>
      <c r="C32" s="52">
        <v>36614</v>
      </c>
      <c r="D32" s="50">
        <v>75220</v>
      </c>
      <c r="E32" s="54">
        <v>23635</v>
      </c>
      <c r="F32" s="54">
        <v>22751</v>
      </c>
      <c r="G32" s="54">
        <v>46386</v>
      </c>
      <c r="H32" s="63">
        <v>5903</v>
      </c>
      <c r="I32" s="52">
        <v>5711</v>
      </c>
      <c r="J32" s="50">
        <v>11614</v>
      </c>
      <c r="K32" s="25">
        <f t="shared" si="0"/>
        <v>68144</v>
      </c>
      <c r="L32" s="53">
        <f t="shared" si="0"/>
        <v>65076</v>
      </c>
      <c r="M32" s="26">
        <f t="shared" si="0"/>
        <v>133220</v>
      </c>
      <c r="O32" s="63">
        <v>538</v>
      </c>
      <c r="P32" s="52">
        <v>512</v>
      </c>
      <c r="Q32" s="50">
        <v>1050</v>
      </c>
    </row>
    <row r="33" spans="1:17" ht="18" customHeight="1">
      <c r="A33" s="1" t="s">
        <v>24</v>
      </c>
      <c r="B33" s="63">
        <v>38236</v>
      </c>
      <c r="C33" s="52">
        <v>36452</v>
      </c>
      <c r="D33" s="50">
        <v>74688</v>
      </c>
      <c r="E33" s="54">
        <v>23338</v>
      </c>
      <c r="F33" s="54">
        <v>22587</v>
      </c>
      <c r="G33" s="54">
        <v>45925</v>
      </c>
      <c r="H33" s="63">
        <v>6010</v>
      </c>
      <c r="I33" s="52">
        <v>5909</v>
      </c>
      <c r="J33" s="50">
        <v>11919</v>
      </c>
      <c r="K33" s="25">
        <f t="shared" si="0"/>
        <v>67584</v>
      </c>
      <c r="L33" s="53">
        <f t="shared" si="0"/>
        <v>64948</v>
      </c>
      <c r="M33" s="26">
        <f t="shared" si="0"/>
        <v>132532</v>
      </c>
      <c r="O33" s="63">
        <v>523</v>
      </c>
      <c r="P33" s="52">
        <v>521</v>
      </c>
      <c r="Q33" s="50">
        <v>1044</v>
      </c>
    </row>
    <row r="34" spans="1:17" ht="18" customHeight="1">
      <c r="A34" s="1" t="s">
        <v>25</v>
      </c>
      <c r="B34" s="63">
        <v>36937</v>
      </c>
      <c r="C34" s="52">
        <v>35460</v>
      </c>
      <c r="D34" s="50">
        <v>72397</v>
      </c>
      <c r="E34" s="54">
        <v>23381</v>
      </c>
      <c r="F34" s="54">
        <v>22521</v>
      </c>
      <c r="G34" s="54">
        <v>45902</v>
      </c>
      <c r="H34" s="63">
        <v>6141</v>
      </c>
      <c r="I34" s="52">
        <v>6337</v>
      </c>
      <c r="J34" s="50">
        <v>12478</v>
      </c>
      <c r="K34" s="25">
        <f t="shared" si="0"/>
        <v>66459</v>
      </c>
      <c r="L34" s="53">
        <f t="shared" si="0"/>
        <v>64318</v>
      </c>
      <c r="M34" s="26">
        <f t="shared" si="0"/>
        <v>130777</v>
      </c>
      <c r="O34" s="63">
        <v>504</v>
      </c>
      <c r="P34" s="52">
        <v>508</v>
      </c>
      <c r="Q34" s="50">
        <v>1012</v>
      </c>
    </row>
    <row r="35" spans="1:17" ht="18" customHeight="1">
      <c r="A35" s="1" t="s">
        <v>26</v>
      </c>
      <c r="B35" s="63">
        <v>36667</v>
      </c>
      <c r="C35" s="52">
        <v>35667</v>
      </c>
      <c r="D35" s="50">
        <v>72334</v>
      </c>
      <c r="E35" s="54">
        <v>23128</v>
      </c>
      <c r="F35" s="54">
        <v>22280</v>
      </c>
      <c r="G35" s="54">
        <v>45408</v>
      </c>
      <c r="H35" s="63">
        <v>6415</v>
      </c>
      <c r="I35" s="52">
        <v>6672</v>
      </c>
      <c r="J35" s="50">
        <v>13087</v>
      </c>
      <c r="K35" s="25">
        <f t="shared" si="0"/>
        <v>66210</v>
      </c>
      <c r="L35" s="53">
        <f t="shared" si="0"/>
        <v>64619</v>
      </c>
      <c r="M35" s="26">
        <f t="shared" si="0"/>
        <v>130829</v>
      </c>
      <c r="O35" s="63">
        <v>501</v>
      </c>
      <c r="P35" s="52">
        <v>445</v>
      </c>
      <c r="Q35" s="50">
        <v>946</v>
      </c>
    </row>
    <row r="36" spans="1:17" ht="18" customHeight="1">
      <c r="A36" s="1" t="s">
        <v>27</v>
      </c>
      <c r="B36" s="63">
        <v>36457</v>
      </c>
      <c r="C36" s="52">
        <v>35388</v>
      </c>
      <c r="D36" s="50">
        <v>71845</v>
      </c>
      <c r="E36" s="54">
        <v>22361</v>
      </c>
      <c r="F36" s="54">
        <v>21839</v>
      </c>
      <c r="G36" s="54">
        <v>44200</v>
      </c>
      <c r="H36" s="63">
        <v>6467</v>
      </c>
      <c r="I36" s="52">
        <v>7246</v>
      </c>
      <c r="J36" s="50">
        <v>13713</v>
      </c>
      <c r="K36" s="25">
        <f t="shared" si="0"/>
        <v>65285</v>
      </c>
      <c r="L36" s="53">
        <f t="shared" si="0"/>
        <v>64473</v>
      </c>
      <c r="M36" s="26">
        <f t="shared" si="0"/>
        <v>129758</v>
      </c>
      <c r="O36" s="63">
        <v>452</v>
      </c>
      <c r="P36" s="52">
        <v>447</v>
      </c>
      <c r="Q36" s="50">
        <v>899</v>
      </c>
    </row>
    <row r="37" spans="1:17" ht="18" customHeight="1">
      <c r="A37" s="1" t="s">
        <v>28</v>
      </c>
      <c r="B37" s="63">
        <v>36583</v>
      </c>
      <c r="C37" s="52">
        <v>35786</v>
      </c>
      <c r="D37" s="50">
        <v>72369</v>
      </c>
      <c r="E37" s="54">
        <v>22335</v>
      </c>
      <c r="F37" s="54">
        <v>21742</v>
      </c>
      <c r="G37" s="54">
        <v>44077</v>
      </c>
      <c r="H37" s="63">
        <v>6600</v>
      </c>
      <c r="I37" s="52">
        <v>7444</v>
      </c>
      <c r="J37" s="50">
        <v>14044</v>
      </c>
      <c r="K37" s="25">
        <f t="shared" si="0"/>
        <v>65518</v>
      </c>
      <c r="L37" s="53">
        <f t="shared" si="0"/>
        <v>64972</v>
      </c>
      <c r="M37" s="26">
        <f t="shared" si="0"/>
        <v>130490</v>
      </c>
      <c r="O37" s="63">
        <v>459</v>
      </c>
      <c r="P37" s="52">
        <v>432</v>
      </c>
      <c r="Q37" s="50">
        <v>891</v>
      </c>
    </row>
    <row r="38" spans="1:17" ht="18" customHeight="1">
      <c r="A38" s="1" t="s">
        <v>29</v>
      </c>
      <c r="B38" s="63">
        <v>35787</v>
      </c>
      <c r="C38" s="52">
        <v>35536</v>
      </c>
      <c r="D38" s="50">
        <v>71323</v>
      </c>
      <c r="E38" s="54">
        <v>21382</v>
      </c>
      <c r="F38" s="54">
        <v>21104</v>
      </c>
      <c r="G38" s="54">
        <v>42486</v>
      </c>
      <c r="H38" s="63">
        <v>6943</v>
      </c>
      <c r="I38" s="52">
        <v>7829</v>
      </c>
      <c r="J38" s="50">
        <v>14772</v>
      </c>
      <c r="K38" s="25">
        <f t="shared" si="0"/>
        <v>64112</v>
      </c>
      <c r="L38" s="53">
        <f t="shared" si="0"/>
        <v>64469</v>
      </c>
      <c r="M38" s="26">
        <f t="shared" si="0"/>
        <v>128581</v>
      </c>
      <c r="O38" s="63">
        <v>426</v>
      </c>
      <c r="P38" s="52">
        <v>421</v>
      </c>
      <c r="Q38" s="50">
        <v>847</v>
      </c>
    </row>
    <row r="39" spans="1:17" ht="18" customHeight="1">
      <c r="A39" s="1" t="s">
        <v>30</v>
      </c>
      <c r="B39" s="63">
        <v>36638</v>
      </c>
      <c r="C39" s="52">
        <v>36257</v>
      </c>
      <c r="D39" s="50">
        <v>72895</v>
      </c>
      <c r="E39" s="54">
        <v>21059</v>
      </c>
      <c r="F39" s="54">
        <v>20881</v>
      </c>
      <c r="G39" s="54">
        <v>41940</v>
      </c>
      <c r="H39" s="63">
        <v>7522</v>
      </c>
      <c r="I39" s="52">
        <v>8725</v>
      </c>
      <c r="J39" s="50">
        <v>16247</v>
      </c>
      <c r="K39" s="25">
        <f t="shared" si="0"/>
        <v>65219</v>
      </c>
      <c r="L39" s="53">
        <f t="shared" si="0"/>
        <v>65863</v>
      </c>
      <c r="M39" s="26">
        <f t="shared" si="0"/>
        <v>131082</v>
      </c>
      <c r="O39" s="63">
        <v>406</v>
      </c>
      <c r="P39" s="52">
        <v>363</v>
      </c>
      <c r="Q39" s="50">
        <v>769</v>
      </c>
    </row>
    <row r="40" spans="1:17" ht="18" customHeight="1">
      <c r="A40" s="1" t="s">
        <v>31</v>
      </c>
      <c r="B40" s="63">
        <v>37626</v>
      </c>
      <c r="C40" s="52">
        <v>37434</v>
      </c>
      <c r="D40" s="50">
        <v>75060</v>
      </c>
      <c r="E40" s="54">
        <v>20946</v>
      </c>
      <c r="F40" s="54">
        <v>19948</v>
      </c>
      <c r="G40" s="54">
        <v>40894</v>
      </c>
      <c r="H40" s="63">
        <v>7751</v>
      </c>
      <c r="I40" s="52">
        <v>9020</v>
      </c>
      <c r="J40" s="50">
        <v>16771</v>
      </c>
      <c r="K40" s="25">
        <f t="shared" si="0"/>
        <v>66323</v>
      </c>
      <c r="L40" s="53">
        <f t="shared" si="0"/>
        <v>66402</v>
      </c>
      <c r="M40" s="26">
        <f t="shared" si="0"/>
        <v>132725</v>
      </c>
      <c r="O40" s="63">
        <v>402</v>
      </c>
      <c r="P40" s="52">
        <v>367</v>
      </c>
      <c r="Q40" s="50">
        <v>769</v>
      </c>
    </row>
    <row r="41" spans="1:17" ht="18" customHeight="1">
      <c r="A41" s="1" t="s">
        <v>32</v>
      </c>
      <c r="B41" s="63">
        <v>38750</v>
      </c>
      <c r="C41" s="52">
        <v>37854</v>
      </c>
      <c r="D41" s="50">
        <v>76604</v>
      </c>
      <c r="E41" s="54">
        <v>20995</v>
      </c>
      <c r="F41" s="54">
        <v>20746</v>
      </c>
      <c r="G41" s="54">
        <v>41741</v>
      </c>
      <c r="H41" s="63">
        <v>8628</v>
      </c>
      <c r="I41" s="52">
        <v>9664</v>
      </c>
      <c r="J41" s="50">
        <v>18292</v>
      </c>
      <c r="K41" s="25">
        <f t="shared" si="0"/>
        <v>68373</v>
      </c>
      <c r="L41" s="53">
        <f t="shared" si="0"/>
        <v>68264</v>
      </c>
      <c r="M41" s="26">
        <f t="shared" si="0"/>
        <v>136637</v>
      </c>
      <c r="O41" s="63">
        <v>430</v>
      </c>
      <c r="P41" s="52">
        <v>388</v>
      </c>
      <c r="Q41" s="50">
        <v>818</v>
      </c>
    </row>
    <row r="42" spans="1:17" ht="18" customHeight="1">
      <c r="A42" s="1" t="s">
        <v>33</v>
      </c>
      <c r="B42" s="63">
        <v>39964</v>
      </c>
      <c r="C42" s="52">
        <v>38562</v>
      </c>
      <c r="D42" s="50">
        <v>78526</v>
      </c>
      <c r="E42" s="54">
        <v>21007</v>
      </c>
      <c r="F42" s="54">
        <v>21160</v>
      </c>
      <c r="G42" s="54">
        <v>42167</v>
      </c>
      <c r="H42" s="63">
        <v>8985</v>
      </c>
      <c r="I42" s="52">
        <v>9938</v>
      </c>
      <c r="J42" s="50">
        <v>18923</v>
      </c>
      <c r="K42" s="25">
        <f t="shared" si="0"/>
        <v>69956</v>
      </c>
      <c r="L42" s="53">
        <f t="shared" si="0"/>
        <v>69660</v>
      </c>
      <c r="M42" s="26">
        <f t="shared" si="0"/>
        <v>139616</v>
      </c>
      <c r="O42" s="63">
        <v>386</v>
      </c>
      <c r="P42" s="52">
        <v>384</v>
      </c>
      <c r="Q42" s="50">
        <v>770</v>
      </c>
    </row>
    <row r="43" spans="1:17" ht="18" customHeight="1">
      <c r="A43" s="1" t="s">
        <v>34</v>
      </c>
      <c r="B43" s="63">
        <v>39584</v>
      </c>
      <c r="C43" s="52">
        <v>39359</v>
      </c>
      <c r="D43" s="50">
        <v>78943</v>
      </c>
      <c r="E43" s="54">
        <v>21197</v>
      </c>
      <c r="F43" s="54">
        <v>21262</v>
      </c>
      <c r="G43" s="54">
        <v>42459</v>
      </c>
      <c r="H43" s="63">
        <v>9669</v>
      </c>
      <c r="I43" s="52">
        <v>10390</v>
      </c>
      <c r="J43" s="50">
        <v>20059</v>
      </c>
      <c r="K43" s="25">
        <f t="shared" si="0"/>
        <v>70450</v>
      </c>
      <c r="L43" s="53">
        <f t="shared" si="0"/>
        <v>71011</v>
      </c>
      <c r="M43" s="26">
        <f t="shared" si="0"/>
        <v>141461</v>
      </c>
      <c r="O43" s="63">
        <v>391</v>
      </c>
      <c r="P43" s="52">
        <v>391</v>
      </c>
      <c r="Q43" s="50">
        <v>782</v>
      </c>
    </row>
    <row r="44" spans="1:17" ht="18" customHeight="1">
      <c r="A44" s="1" t="s">
        <v>35</v>
      </c>
      <c r="B44" s="63">
        <v>40157</v>
      </c>
      <c r="C44" s="52">
        <v>38990</v>
      </c>
      <c r="D44" s="50">
        <v>79147</v>
      </c>
      <c r="E44" s="54">
        <v>21136</v>
      </c>
      <c r="F44" s="54">
        <v>20579</v>
      </c>
      <c r="G44" s="54">
        <v>41715</v>
      </c>
      <c r="H44" s="63">
        <v>9628</v>
      </c>
      <c r="I44" s="52">
        <v>10057</v>
      </c>
      <c r="J44" s="50">
        <v>19685</v>
      </c>
      <c r="K44" s="25">
        <f t="shared" si="0"/>
        <v>70921</v>
      </c>
      <c r="L44" s="53">
        <f t="shared" si="0"/>
        <v>69626</v>
      </c>
      <c r="M44" s="26">
        <f t="shared" si="0"/>
        <v>140547</v>
      </c>
      <c r="O44" s="63">
        <v>431</v>
      </c>
      <c r="P44" s="52">
        <v>365</v>
      </c>
      <c r="Q44" s="50">
        <v>796</v>
      </c>
    </row>
    <row r="45" spans="1:17" ht="18" customHeight="1">
      <c r="A45" s="1" t="s">
        <v>36</v>
      </c>
      <c r="B45" s="63">
        <v>39317</v>
      </c>
      <c r="C45" s="52">
        <v>38867</v>
      </c>
      <c r="D45" s="50">
        <v>78184</v>
      </c>
      <c r="E45" s="54">
        <v>20901</v>
      </c>
      <c r="F45" s="54">
        <v>20628</v>
      </c>
      <c r="G45" s="54">
        <v>41529</v>
      </c>
      <c r="H45" s="63">
        <v>9623</v>
      </c>
      <c r="I45" s="52">
        <v>9863</v>
      </c>
      <c r="J45" s="50">
        <v>19486</v>
      </c>
      <c r="K45" s="25">
        <f t="shared" si="0"/>
        <v>69841</v>
      </c>
      <c r="L45" s="53">
        <f t="shared" si="0"/>
        <v>69358</v>
      </c>
      <c r="M45" s="26">
        <f t="shared" si="0"/>
        <v>139199</v>
      </c>
      <c r="O45" s="63">
        <v>357</v>
      </c>
      <c r="P45" s="52">
        <v>363</v>
      </c>
      <c r="Q45" s="50">
        <v>720</v>
      </c>
    </row>
    <row r="46" spans="1:17" ht="18" customHeight="1">
      <c r="A46" s="1" t="s">
        <v>37</v>
      </c>
      <c r="B46" s="63">
        <v>38682</v>
      </c>
      <c r="C46" s="52">
        <v>38307</v>
      </c>
      <c r="D46" s="50">
        <v>76989</v>
      </c>
      <c r="E46" s="54">
        <v>21049</v>
      </c>
      <c r="F46" s="54">
        <v>20913</v>
      </c>
      <c r="G46" s="54">
        <v>41962</v>
      </c>
      <c r="H46" s="63">
        <v>9548</v>
      </c>
      <c r="I46" s="52">
        <v>9523</v>
      </c>
      <c r="J46" s="50">
        <v>19071</v>
      </c>
      <c r="K46" s="25">
        <f t="shared" si="0"/>
        <v>69279</v>
      </c>
      <c r="L46" s="53">
        <f t="shared" si="0"/>
        <v>68743</v>
      </c>
      <c r="M46" s="26">
        <f t="shared" si="0"/>
        <v>138022</v>
      </c>
      <c r="O46" s="63">
        <v>335</v>
      </c>
      <c r="P46" s="52">
        <v>349</v>
      </c>
      <c r="Q46" s="50">
        <v>684</v>
      </c>
    </row>
    <row r="47" spans="1:17" ht="18" customHeight="1">
      <c r="A47" s="1" t="s">
        <v>38</v>
      </c>
      <c r="B47" s="63">
        <v>38200</v>
      </c>
      <c r="C47" s="52">
        <v>37288</v>
      </c>
      <c r="D47" s="50">
        <v>75488</v>
      </c>
      <c r="E47" s="54">
        <v>21294</v>
      </c>
      <c r="F47" s="54">
        <v>21303</v>
      </c>
      <c r="G47" s="54">
        <v>42597</v>
      </c>
      <c r="H47" s="63">
        <v>9502</v>
      </c>
      <c r="I47" s="52">
        <v>9311</v>
      </c>
      <c r="J47" s="50">
        <v>18813</v>
      </c>
      <c r="K47" s="25">
        <f t="shared" si="0"/>
        <v>68996</v>
      </c>
      <c r="L47" s="53">
        <f t="shared" si="0"/>
        <v>67902</v>
      </c>
      <c r="M47" s="26">
        <f t="shared" si="0"/>
        <v>136898</v>
      </c>
      <c r="O47" s="63">
        <v>427</v>
      </c>
      <c r="P47" s="52">
        <v>351</v>
      </c>
      <c r="Q47" s="50">
        <v>778</v>
      </c>
    </row>
    <row r="48" spans="1:17" ht="18" customHeight="1">
      <c r="A48" s="1" t="s">
        <v>39</v>
      </c>
      <c r="B48" s="63">
        <v>37381</v>
      </c>
      <c r="C48" s="52">
        <v>36510</v>
      </c>
      <c r="D48" s="50">
        <v>73891</v>
      </c>
      <c r="E48" s="54">
        <v>21587</v>
      </c>
      <c r="F48" s="54">
        <v>21630</v>
      </c>
      <c r="G48" s="54">
        <v>43217</v>
      </c>
      <c r="H48" s="63">
        <v>9193</v>
      </c>
      <c r="I48" s="52">
        <v>8928</v>
      </c>
      <c r="J48" s="50">
        <v>18121</v>
      </c>
      <c r="K48" s="25">
        <f t="shared" si="0"/>
        <v>68161</v>
      </c>
      <c r="L48" s="53">
        <f t="shared" si="0"/>
        <v>67068</v>
      </c>
      <c r="M48" s="26">
        <f t="shared" si="0"/>
        <v>135229</v>
      </c>
      <c r="O48" s="63">
        <v>337</v>
      </c>
      <c r="P48" s="52">
        <v>365</v>
      </c>
      <c r="Q48" s="50">
        <v>702</v>
      </c>
    </row>
    <row r="49" spans="1:17" ht="18" customHeight="1">
      <c r="A49" s="1" t="s">
        <v>40</v>
      </c>
      <c r="B49" s="63">
        <v>38853</v>
      </c>
      <c r="C49" s="52">
        <v>38068</v>
      </c>
      <c r="D49" s="50">
        <v>76921</v>
      </c>
      <c r="E49" s="54">
        <v>22647</v>
      </c>
      <c r="F49" s="54">
        <v>22354</v>
      </c>
      <c r="G49" s="54">
        <v>45001</v>
      </c>
      <c r="H49" s="63">
        <v>9171</v>
      </c>
      <c r="I49" s="52">
        <v>8709</v>
      </c>
      <c r="J49" s="50">
        <v>17880</v>
      </c>
      <c r="K49" s="25">
        <f t="shared" si="0"/>
        <v>70671</v>
      </c>
      <c r="L49" s="53">
        <f t="shared" si="0"/>
        <v>69131</v>
      </c>
      <c r="M49" s="26">
        <f t="shared" si="0"/>
        <v>139802</v>
      </c>
      <c r="O49" s="63">
        <v>396</v>
      </c>
      <c r="P49" s="52">
        <v>405</v>
      </c>
      <c r="Q49" s="50">
        <v>801</v>
      </c>
    </row>
    <row r="50" spans="1:17" ht="18" customHeight="1">
      <c r="A50" s="1" t="s">
        <v>41</v>
      </c>
      <c r="B50" s="63">
        <v>40071</v>
      </c>
      <c r="C50" s="52">
        <v>39048</v>
      </c>
      <c r="D50" s="50">
        <v>79119</v>
      </c>
      <c r="E50" s="54">
        <v>23706</v>
      </c>
      <c r="F50" s="54">
        <v>23441</v>
      </c>
      <c r="G50" s="54">
        <v>47147</v>
      </c>
      <c r="H50" s="63">
        <v>9259</v>
      </c>
      <c r="I50" s="52">
        <v>8663</v>
      </c>
      <c r="J50" s="50">
        <v>17922</v>
      </c>
      <c r="K50" s="25">
        <f t="shared" si="0"/>
        <v>73036</v>
      </c>
      <c r="L50" s="53">
        <f t="shared" si="0"/>
        <v>71152</v>
      </c>
      <c r="M50" s="26">
        <f t="shared" si="0"/>
        <v>144188</v>
      </c>
      <c r="O50" s="63">
        <v>437</v>
      </c>
      <c r="P50" s="52">
        <v>435</v>
      </c>
      <c r="Q50" s="50">
        <v>872</v>
      </c>
    </row>
    <row r="51" spans="1:17" ht="18" customHeight="1">
      <c r="A51" s="1" t="s">
        <v>42</v>
      </c>
      <c r="B51" s="63">
        <v>41958</v>
      </c>
      <c r="C51" s="52">
        <v>41289</v>
      </c>
      <c r="D51" s="50">
        <v>83247</v>
      </c>
      <c r="E51" s="54">
        <v>24564</v>
      </c>
      <c r="F51" s="54">
        <v>24349</v>
      </c>
      <c r="G51" s="54">
        <v>48913</v>
      </c>
      <c r="H51" s="63">
        <v>9059</v>
      </c>
      <c r="I51" s="52">
        <v>8539</v>
      </c>
      <c r="J51" s="50">
        <v>17598</v>
      </c>
      <c r="K51" s="25">
        <f t="shared" si="0"/>
        <v>75581</v>
      </c>
      <c r="L51" s="53">
        <f t="shared" si="0"/>
        <v>74177</v>
      </c>
      <c r="M51" s="26">
        <f t="shared" si="0"/>
        <v>149758</v>
      </c>
      <c r="O51" s="63">
        <v>463</v>
      </c>
      <c r="P51" s="52">
        <v>457</v>
      </c>
      <c r="Q51" s="50">
        <v>920</v>
      </c>
    </row>
    <row r="52" spans="1:17" ht="18" customHeight="1">
      <c r="A52" s="1" t="s">
        <v>43</v>
      </c>
      <c r="B52" s="63">
        <v>43550</v>
      </c>
      <c r="C52" s="52">
        <v>43092</v>
      </c>
      <c r="D52" s="50">
        <v>86642</v>
      </c>
      <c r="E52" s="54">
        <v>24894</v>
      </c>
      <c r="F52" s="54">
        <v>24747</v>
      </c>
      <c r="G52" s="54">
        <v>49641</v>
      </c>
      <c r="H52" s="63">
        <v>8935</v>
      </c>
      <c r="I52" s="52">
        <v>8233</v>
      </c>
      <c r="J52" s="50">
        <v>17168</v>
      </c>
      <c r="K52" s="25">
        <f t="shared" si="0"/>
        <v>77379</v>
      </c>
      <c r="L52" s="53">
        <f t="shared" si="0"/>
        <v>76072</v>
      </c>
      <c r="M52" s="26">
        <f t="shared" si="0"/>
        <v>153451</v>
      </c>
      <c r="O52" s="63">
        <v>504</v>
      </c>
      <c r="P52" s="52">
        <v>507</v>
      </c>
      <c r="Q52" s="50">
        <v>1011</v>
      </c>
    </row>
    <row r="53" spans="1:17" ht="18" customHeight="1">
      <c r="A53" s="1" t="s">
        <v>44</v>
      </c>
      <c r="B53" s="63">
        <v>45044</v>
      </c>
      <c r="C53" s="52">
        <v>43965</v>
      </c>
      <c r="D53" s="50">
        <v>89009</v>
      </c>
      <c r="E53" s="54">
        <v>24586</v>
      </c>
      <c r="F53" s="54">
        <v>24269</v>
      </c>
      <c r="G53" s="54">
        <v>48855</v>
      </c>
      <c r="H53" s="63">
        <v>9068</v>
      </c>
      <c r="I53" s="52">
        <v>8191</v>
      </c>
      <c r="J53" s="50">
        <v>17259</v>
      </c>
      <c r="K53" s="25">
        <f t="shared" si="0"/>
        <v>78698</v>
      </c>
      <c r="L53" s="53">
        <f t="shared" si="0"/>
        <v>76425</v>
      </c>
      <c r="M53" s="26">
        <f t="shared" si="0"/>
        <v>155123</v>
      </c>
      <c r="O53" s="63">
        <v>510</v>
      </c>
      <c r="P53" s="52">
        <v>531</v>
      </c>
      <c r="Q53" s="50">
        <v>1041</v>
      </c>
    </row>
    <row r="54" spans="1:17" ht="18" customHeight="1">
      <c r="A54" s="1" t="s">
        <v>45</v>
      </c>
      <c r="B54" s="63">
        <v>45064</v>
      </c>
      <c r="C54" s="52">
        <v>43735</v>
      </c>
      <c r="D54" s="50">
        <v>88799</v>
      </c>
      <c r="E54" s="54">
        <v>24453</v>
      </c>
      <c r="F54" s="54">
        <v>24323</v>
      </c>
      <c r="G54" s="54">
        <v>48776</v>
      </c>
      <c r="H54" s="63">
        <v>8694</v>
      </c>
      <c r="I54" s="52">
        <v>7945</v>
      </c>
      <c r="J54" s="50">
        <v>16639</v>
      </c>
      <c r="K54" s="25">
        <f t="shared" si="0"/>
        <v>78211</v>
      </c>
      <c r="L54" s="53">
        <f t="shared" si="0"/>
        <v>76003</v>
      </c>
      <c r="M54" s="26">
        <f t="shared" si="0"/>
        <v>154214</v>
      </c>
      <c r="O54" s="63">
        <v>573</v>
      </c>
      <c r="P54" s="52">
        <v>546</v>
      </c>
      <c r="Q54" s="50">
        <v>1119</v>
      </c>
    </row>
    <row r="55" spans="1:17" ht="18" customHeight="1">
      <c r="A55" s="1" t="s">
        <v>46</v>
      </c>
      <c r="B55" s="63">
        <v>45390</v>
      </c>
      <c r="C55" s="52">
        <v>44122</v>
      </c>
      <c r="D55" s="50">
        <v>89512</v>
      </c>
      <c r="E55" s="54">
        <v>23933</v>
      </c>
      <c r="F55" s="54">
        <v>24266</v>
      </c>
      <c r="G55" s="54">
        <v>48199</v>
      </c>
      <c r="H55" s="63">
        <v>8511</v>
      </c>
      <c r="I55" s="52">
        <v>7522</v>
      </c>
      <c r="J55" s="50">
        <v>16033</v>
      </c>
      <c r="K55" s="25">
        <f t="shared" si="0"/>
        <v>77834</v>
      </c>
      <c r="L55" s="53">
        <f t="shared" si="0"/>
        <v>75910</v>
      </c>
      <c r="M55" s="26">
        <f t="shared" si="0"/>
        <v>153744</v>
      </c>
      <c r="O55" s="63">
        <v>605</v>
      </c>
      <c r="P55" s="52">
        <v>584</v>
      </c>
      <c r="Q55" s="50">
        <v>1189</v>
      </c>
    </row>
    <row r="56" spans="1:17" ht="18" customHeight="1">
      <c r="A56" s="1" t="s">
        <v>47</v>
      </c>
      <c r="B56" s="63">
        <v>46529</v>
      </c>
      <c r="C56" s="52">
        <v>44563</v>
      </c>
      <c r="D56" s="50">
        <v>91092</v>
      </c>
      <c r="E56" s="54">
        <v>24486</v>
      </c>
      <c r="F56" s="54">
        <v>24356</v>
      </c>
      <c r="G56" s="54">
        <v>48842</v>
      </c>
      <c r="H56" s="63">
        <v>8096</v>
      </c>
      <c r="I56" s="52">
        <v>7315</v>
      </c>
      <c r="J56" s="50">
        <v>15411</v>
      </c>
      <c r="K56" s="25">
        <f t="shared" si="0"/>
        <v>79111</v>
      </c>
      <c r="L56" s="53">
        <f t="shared" si="0"/>
        <v>76234</v>
      </c>
      <c r="M56" s="26">
        <f t="shared" si="0"/>
        <v>155345</v>
      </c>
      <c r="O56" s="63">
        <v>632</v>
      </c>
      <c r="P56" s="52">
        <v>629</v>
      </c>
      <c r="Q56" s="50">
        <v>1261</v>
      </c>
    </row>
    <row r="57" spans="1:17" ht="18" customHeight="1">
      <c r="A57" s="1" t="s">
        <v>48</v>
      </c>
      <c r="B57" s="63">
        <v>47955</v>
      </c>
      <c r="C57" s="52">
        <v>46425</v>
      </c>
      <c r="D57" s="50">
        <v>94380</v>
      </c>
      <c r="E57" s="54">
        <v>25108</v>
      </c>
      <c r="F57" s="54">
        <v>25049</v>
      </c>
      <c r="G57" s="54">
        <v>50157</v>
      </c>
      <c r="H57" s="63">
        <v>7970</v>
      </c>
      <c r="I57" s="52">
        <v>7397</v>
      </c>
      <c r="J57" s="50">
        <v>15367</v>
      </c>
      <c r="K57" s="25">
        <f t="shared" si="0"/>
        <v>81033</v>
      </c>
      <c r="L57" s="53">
        <f t="shared" si="0"/>
        <v>78871</v>
      </c>
      <c r="M57" s="26">
        <f t="shared" si="0"/>
        <v>159904</v>
      </c>
      <c r="O57" s="63">
        <v>666</v>
      </c>
      <c r="P57" s="52">
        <v>657</v>
      </c>
      <c r="Q57" s="50">
        <v>1323</v>
      </c>
    </row>
    <row r="58" spans="1:17" ht="18" customHeight="1">
      <c r="A58" s="1" t="s">
        <v>49</v>
      </c>
      <c r="B58" s="63">
        <v>49320</v>
      </c>
      <c r="C58" s="52">
        <v>47553</v>
      </c>
      <c r="D58" s="50">
        <v>96873</v>
      </c>
      <c r="E58" s="54">
        <v>25938</v>
      </c>
      <c r="F58" s="54">
        <v>25653</v>
      </c>
      <c r="G58" s="54">
        <v>51591</v>
      </c>
      <c r="H58" s="63">
        <v>7989</v>
      </c>
      <c r="I58" s="52">
        <v>7295</v>
      </c>
      <c r="J58" s="50">
        <v>15284</v>
      </c>
      <c r="K58" s="25">
        <f t="shared" si="0"/>
        <v>83247</v>
      </c>
      <c r="L58" s="53">
        <f t="shared" si="0"/>
        <v>80501</v>
      </c>
      <c r="M58" s="26">
        <f t="shared" si="0"/>
        <v>163748</v>
      </c>
      <c r="O58" s="63">
        <v>657</v>
      </c>
      <c r="P58" s="52">
        <v>623</v>
      </c>
      <c r="Q58" s="50">
        <v>1280</v>
      </c>
    </row>
    <row r="59" spans="1:17" ht="18" customHeight="1">
      <c r="A59" s="1" t="s">
        <v>50</v>
      </c>
      <c r="B59" s="63">
        <v>51025</v>
      </c>
      <c r="C59" s="52">
        <v>49580</v>
      </c>
      <c r="D59" s="50">
        <v>100605</v>
      </c>
      <c r="E59" s="54">
        <v>26440</v>
      </c>
      <c r="F59" s="54">
        <v>26497</v>
      </c>
      <c r="G59" s="54">
        <v>52937</v>
      </c>
      <c r="H59" s="63">
        <v>7929</v>
      </c>
      <c r="I59" s="52">
        <v>7307</v>
      </c>
      <c r="J59" s="50">
        <v>15236</v>
      </c>
      <c r="K59" s="25">
        <f t="shared" si="0"/>
        <v>85394</v>
      </c>
      <c r="L59" s="53">
        <f t="shared" si="0"/>
        <v>83384</v>
      </c>
      <c r="M59" s="26">
        <f t="shared" si="0"/>
        <v>168778</v>
      </c>
      <c r="O59" s="63">
        <v>676</v>
      </c>
      <c r="P59" s="52">
        <v>667</v>
      </c>
      <c r="Q59" s="50">
        <v>1343</v>
      </c>
    </row>
    <row r="60" spans="1:17" ht="18" customHeight="1">
      <c r="A60" s="1" t="s">
        <v>51</v>
      </c>
      <c r="B60" s="63">
        <v>50447</v>
      </c>
      <c r="C60" s="52">
        <v>48700</v>
      </c>
      <c r="D60" s="50">
        <v>99147</v>
      </c>
      <c r="E60" s="54">
        <v>26016</v>
      </c>
      <c r="F60" s="54">
        <v>26173</v>
      </c>
      <c r="G60" s="54">
        <v>52189</v>
      </c>
      <c r="H60" s="63">
        <v>7420</v>
      </c>
      <c r="I60" s="52">
        <v>7049</v>
      </c>
      <c r="J60" s="50">
        <v>14469</v>
      </c>
      <c r="K60" s="25">
        <f t="shared" si="0"/>
        <v>83883</v>
      </c>
      <c r="L60" s="53">
        <f t="shared" si="0"/>
        <v>81922</v>
      </c>
      <c r="M60" s="26">
        <f t="shared" si="0"/>
        <v>165805</v>
      </c>
      <c r="O60" s="63">
        <v>706</v>
      </c>
      <c r="P60" s="52">
        <v>666</v>
      </c>
      <c r="Q60" s="50">
        <v>1372</v>
      </c>
    </row>
    <row r="61" spans="1:17" ht="18" customHeight="1">
      <c r="A61" s="1" t="s">
        <v>52</v>
      </c>
      <c r="B61" s="63">
        <v>49678</v>
      </c>
      <c r="C61" s="52">
        <v>47900</v>
      </c>
      <c r="D61" s="50">
        <v>97578</v>
      </c>
      <c r="E61" s="54">
        <v>25177</v>
      </c>
      <c r="F61" s="54">
        <v>25421</v>
      </c>
      <c r="G61" s="54">
        <v>50598</v>
      </c>
      <c r="H61" s="63">
        <v>7177</v>
      </c>
      <c r="I61" s="52">
        <v>6853</v>
      </c>
      <c r="J61" s="50">
        <v>14030</v>
      </c>
      <c r="K61" s="25">
        <f t="shared" si="0"/>
        <v>82032</v>
      </c>
      <c r="L61" s="53">
        <f t="shared" si="0"/>
        <v>80174</v>
      </c>
      <c r="M61" s="26">
        <f t="shared" si="0"/>
        <v>162206</v>
      </c>
      <c r="O61" s="63">
        <v>646</v>
      </c>
      <c r="P61" s="52">
        <v>613</v>
      </c>
      <c r="Q61" s="50">
        <v>1259</v>
      </c>
    </row>
    <row r="62" spans="1:17" ht="18" customHeight="1">
      <c r="A62" s="1" t="s">
        <v>53</v>
      </c>
      <c r="B62" s="63">
        <v>48982</v>
      </c>
      <c r="C62" s="52">
        <v>47946</v>
      </c>
      <c r="D62" s="50">
        <v>96928</v>
      </c>
      <c r="E62" s="54">
        <v>25668</v>
      </c>
      <c r="F62" s="54">
        <v>25984</v>
      </c>
      <c r="G62" s="54">
        <v>51652</v>
      </c>
      <c r="H62" s="63">
        <v>6874</v>
      </c>
      <c r="I62" s="52">
        <v>6783</v>
      </c>
      <c r="J62" s="50">
        <v>13657</v>
      </c>
      <c r="K62" s="25">
        <f t="shared" si="0"/>
        <v>81524</v>
      </c>
      <c r="L62" s="53">
        <f t="shared" si="0"/>
        <v>80713</v>
      </c>
      <c r="M62" s="26">
        <f t="shared" si="0"/>
        <v>162237</v>
      </c>
      <c r="O62" s="63">
        <v>655</v>
      </c>
      <c r="P62" s="52">
        <v>649</v>
      </c>
      <c r="Q62" s="50">
        <v>1304</v>
      </c>
    </row>
    <row r="63" spans="1:17" ht="18" customHeight="1">
      <c r="A63" s="1" t="s">
        <v>54</v>
      </c>
      <c r="B63" s="63">
        <v>48064</v>
      </c>
      <c r="C63" s="52">
        <v>46829</v>
      </c>
      <c r="D63" s="50">
        <v>94893</v>
      </c>
      <c r="E63" s="54">
        <v>25775</v>
      </c>
      <c r="F63" s="54">
        <v>25493</v>
      </c>
      <c r="G63" s="54">
        <v>51268</v>
      </c>
      <c r="H63" s="63">
        <v>6935</v>
      </c>
      <c r="I63" s="52">
        <v>6994</v>
      </c>
      <c r="J63" s="50">
        <v>13929</v>
      </c>
      <c r="K63" s="25">
        <f t="shared" si="0"/>
        <v>80774</v>
      </c>
      <c r="L63" s="53">
        <f t="shared" si="0"/>
        <v>79316</v>
      </c>
      <c r="M63" s="26">
        <f t="shared" si="0"/>
        <v>160090</v>
      </c>
      <c r="O63" s="63">
        <v>653</v>
      </c>
      <c r="P63" s="52">
        <v>629</v>
      </c>
      <c r="Q63" s="50">
        <v>1282</v>
      </c>
    </row>
    <row r="64" spans="1:17" ht="18" customHeight="1">
      <c r="A64" s="1" t="s">
        <v>55</v>
      </c>
      <c r="B64" s="63">
        <v>48339</v>
      </c>
      <c r="C64" s="52">
        <v>47173</v>
      </c>
      <c r="D64" s="50">
        <v>95512</v>
      </c>
      <c r="E64" s="54">
        <v>25527</v>
      </c>
      <c r="F64" s="54">
        <v>26056</v>
      </c>
      <c r="G64" s="54">
        <v>51583</v>
      </c>
      <c r="H64" s="63">
        <v>6696</v>
      </c>
      <c r="I64" s="52">
        <v>6727</v>
      </c>
      <c r="J64" s="50">
        <v>13423</v>
      </c>
      <c r="K64" s="25">
        <f t="shared" si="0"/>
        <v>80562</v>
      </c>
      <c r="L64" s="53">
        <f t="shared" si="0"/>
        <v>79956</v>
      </c>
      <c r="M64" s="26">
        <f t="shared" si="0"/>
        <v>160518</v>
      </c>
      <c r="O64" s="63">
        <v>629</v>
      </c>
      <c r="P64" s="52">
        <v>611</v>
      </c>
      <c r="Q64" s="50">
        <v>1240</v>
      </c>
    </row>
    <row r="65" spans="1:17" ht="18" customHeight="1">
      <c r="A65" s="1" t="s">
        <v>56</v>
      </c>
      <c r="B65" s="63">
        <v>47417</v>
      </c>
      <c r="C65" s="52">
        <v>45745</v>
      </c>
      <c r="D65" s="50">
        <v>93162</v>
      </c>
      <c r="E65" s="54">
        <v>25040</v>
      </c>
      <c r="F65" s="54">
        <v>25494</v>
      </c>
      <c r="G65" s="54">
        <v>50534</v>
      </c>
      <c r="H65" s="63">
        <v>6432</v>
      </c>
      <c r="I65" s="52">
        <v>6546</v>
      </c>
      <c r="J65" s="50">
        <v>12978</v>
      </c>
      <c r="K65" s="25">
        <f t="shared" si="0"/>
        <v>78889</v>
      </c>
      <c r="L65" s="53">
        <f t="shared" si="0"/>
        <v>77785</v>
      </c>
      <c r="M65" s="26">
        <f t="shared" si="0"/>
        <v>156674</v>
      </c>
      <c r="O65" s="63">
        <v>620</v>
      </c>
      <c r="P65" s="52">
        <v>596</v>
      </c>
      <c r="Q65" s="50">
        <v>1216</v>
      </c>
    </row>
    <row r="66" spans="1:17" ht="18" customHeight="1">
      <c r="A66" s="1" t="s">
        <v>57</v>
      </c>
      <c r="B66" s="63">
        <v>46460</v>
      </c>
      <c r="C66" s="52">
        <v>44880</v>
      </c>
      <c r="D66" s="50">
        <v>91340</v>
      </c>
      <c r="E66" s="54">
        <v>24624</v>
      </c>
      <c r="F66" s="54">
        <v>24920</v>
      </c>
      <c r="G66" s="54">
        <v>49544</v>
      </c>
      <c r="H66" s="63">
        <v>6088</v>
      </c>
      <c r="I66" s="52">
        <v>6396</v>
      </c>
      <c r="J66" s="50">
        <v>12484</v>
      </c>
      <c r="K66" s="25">
        <f t="shared" si="0"/>
        <v>77172</v>
      </c>
      <c r="L66" s="53">
        <f t="shared" si="0"/>
        <v>76196</v>
      </c>
      <c r="M66" s="26">
        <f t="shared" si="0"/>
        <v>153368</v>
      </c>
      <c r="O66" s="63">
        <v>585</v>
      </c>
      <c r="P66" s="52">
        <v>526</v>
      </c>
      <c r="Q66" s="50">
        <v>1111</v>
      </c>
    </row>
    <row r="67" spans="1:17" ht="18" customHeight="1">
      <c r="A67" s="1" t="s">
        <v>58</v>
      </c>
      <c r="B67" s="63">
        <v>44905</v>
      </c>
      <c r="C67" s="52">
        <v>44158</v>
      </c>
      <c r="D67" s="50">
        <v>89063</v>
      </c>
      <c r="E67" s="54">
        <v>24093</v>
      </c>
      <c r="F67" s="54">
        <v>24649</v>
      </c>
      <c r="G67" s="54">
        <v>48742</v>
      </c>
      <c r="H67" s="63">
        <v>6065</v>
      </c>
      <c r="I67" s="52">
        <v>6349</v>
      </c>
      <c r="J67" s="50">
        <v>12414</v>
      </c>
      <c r="K67" s="25">
        <f t="shared" si="0"/>
        <v>75063</v>
      </c>
      <c r="L67" s="53">
        <f t="shared" si="0"/>
        <v>75156</v>
      </c>
      <c r="M67" s="26">
        <f t="shared" si="0"/>
        <v>150219</v>
      </c>
      <c r="O67" s="63">
        <v>524</v>
      </c>
      <c r="P67" s="52">
        <v>519</v>
      </c>
      <c r="Q67" s="50">
        <v>1043</v>
      </c>
    </row>
    <row r="68" spans="1:17" ht="18" customHeight="1">
      <c r="A68" s="1" t="s">
        <v>59</v>
      </c>
      <c r="B68" s="63">
        <v>44143</v>
      </c>
      <c r="C68" s="52">
        <v>43545</v>
      </c>
      <c r="D68" s="50">
        <v>87688</v>
      </c>
      <c r="E68" s="54">
        <v>23657</v>
      </c>
      <c r="F68" s="54">
        <v>24502</v>
      </c>
      <c r="G68" s="54">
        <v>48159</v>
      </c>
      <c r="H68" s="63">
        <v>5985</v>
      </c>
      <c r="I68" s="52">
        <v>6235</v>
      </c>
      <c r="J68" s="50">
        <v>12220</v>
      </c>
      <c r="K68" s="25">
        <f t="shared" si="0"/>
        <v>73785</v>
      </c>
      <c r="L68" s="53">
        <f t="shared" si="0"/>
        <v>74282</v>
      </c>
      <c r="M68" s="26">
        <f t="shared" si="0"/>
        <v>148067</v>
      </c>
      <c r="O68" s="63">
        <v>566</v>
      </c>
      <c r="P68" s="52">
        <v>524</v>
      </c>
      <c r="Q68" s="50">
        <v>1090</v>
      </c>
    </row>
    <row r="69" spans="1:17" ht="18" customHeight="1">
      <c r="A69" s="1" t="s">
        <v>60</v>
      </c>
      <c r="B69" s="63">
        <v>43099</v>
      </c>
      <c r="C69" s="52">
        <v>42281</v>
      </c>
      <c r="D69" s="50">
        <v>85380</v>
      </c>
      <c r="E69" s="54">
        <v>23505</v>
      </c>
      <c r="F69" s="54">
        <v>24105</v>
      </c>
      <c r="G69" s="54">
        <v>47610</v>
      </c>
      <c r="H69" s="63">
        <v>5707</v>
      </c>
      <c r="I69" s="52">
        <v>6135</v>
      </c>
      <c r="J69" s="50">
        <v>11842</v>
      </c>
      <c r="K69" s="25">
        <f t="shared" si="0"/>
        <v>72311</v>
      </c>
      <c r="L69" s="53">
        <f t="shared" si="0"/>
        <v>72521</v>
      </c>
      <c r="M69" s="26">
        <f t="shared" si="0"/>
        <v>144832</v>
      </c>
      <c r="O69" s="63">
        <v>535</v>
      </c>
      <c r="P69" s="52">
        <v>498</v>
      </c>
      <c r="Q69" s="50">
        <v>1033</v>
      </c>
    </row>
    <row r="70" spans="1:17" ht="18" customHeight="1">
      <c r="A70" s="1" t="s">
        <v>61</v>
      </c>
      <c r="B70" s="63">
        <v>41911</v>
      </c>
      <c r="C70" s="52">
        <v>40685</v>
      </c>
      <c r="D70" s="50">
        <v>82596</v>
      </c>
      <c r="E70" s="54">
        <v>23133</v>
      </c>
      <c r="F70" s="54">
        <v>23650</v>
      </c>
      <c r="G70" s="54">
        <v>46783</v>
      </c>
      <c r="H70" s="63">
        <v>5616</v>
      </c>
      <c r="I70" s="52">
        <v>5987</v>
      </c>
      <c r="J70" s="50">
        <v>11603</v>
      </c>
      <c r="K70" s="25">
        <f t="shared" si="0"/>
        <v>70660</v>
      </c>
      <c r="L70" s="53">
        <f t="shared" si="0"/>
        <v>70322</v>
      </c>
      <c r="M70" s="26">
        <f t="shared" si="0"/>
        <v>140982</v>
      </c>
      <c r="O70" s="63">
        <v>474</v>
      </c>
      <c r="P70" s="52">
        <v>471</v>
      </c>
      <c r="Q70" s="50">
        <v>945</v>
      </c>
    </row>
    <row r="71" spans="1:17" ht="18" customHeight="1">
      <c r="A71" s="1" t="s">
        <v>62</v>
      </c>
      <c r="B71" s="63">
        <v>41592</v>
      </c>
      <c r="C71" s="52">
        <v>40326</v>
      </c>
      <c r="D71" s="50">
        <v>81918</v>
      </c>
      <c r="E71" s="54">
        <v>22737</v>
      </c>
      <c r="F71" s="54">
        <v>23255</v>
      </c>
      <c r="G71" s="54">
        <v>45992</v>
      </c>
      <c r="H71" s="63">
        <v>5551</v>
      </c>
      <c r="I71" s="52">
        <v>6027</v>
      </c>
      <c r="J71" s="50">
        <v>11578</v>
      </c>
      <c r="K71" s="25">
        <f t="shared" si="0"/>
        <v>69880</v>
      </c>
      <c r="L71" s="53">
        <f t="shared" si="0"/>
        <v>69608</v>
      </c>
      <c r="M71" s="26">
        <f t="shared" si="0"/>
        <v>139488</v>
      </c>
      <c r="O71" s="63">
        <v>516</v>
      </c>
      <c r="P71" s="52">
        <v>485</v>
      </c>
      <c r="Q71" s="50">
        <v>1001</v>
      </c>
    </row>
    <row r="72" spans="1:17" ht="18" customHeight="1">
      <c r="A72" s="1" t="s">
        <v>63</v>
      </c>
      <c r="B72" s="63">
        <v>39587</v>
      </c>
      <c r="C72" s="52">
        <v>38693</v>
      </c>
      <c r="D72" s="50">
        <v>78280</v>
      </c>
      <c r="E72" s="54">
        <v>21854</v>
      </c>
      <c r="F72" s="54">
        <v>22824</v>
      </c>
      <c r="G72" s="54">
        <v>44678</v>
      </c>
      <c r="H72" s="63">
        <v>5112</v>
      </c>
      <c r="I72" s="52">
        <v>5543</v>
      </c>
      <c r="J72" s="50">
        <v>10655</v>
      </c>
      <c r="K72" s="25">
        <f t="shared" si="0"/>
        <v>66553</v>
      </c>
      <c r="L72" s="53">
        <f t="shared" si="0"/>
        <v>67060</v>
      </c>
      <c r="M72" s="26">
        <f t="shared" si="0"/>
        <v>133613</v>
      </c>
      <c r="O72" s="63">
        <v>446</v>
      </c>
      <c r="P72" s="52">
        <v>429</v>
      </c>
      <c r="Q72" s="50">
        <v>875</v>
      </c>
    </row>
    <row r="73" spans="1:17" ht="18" customHeight="1">
      <c r="A73" s="1" t="s">
        <v>64</v>
      </c>
      <c r="B73" s="63">
        <v>38848</v>
      </c>
      <c r="C73" s="52">
        <v>38653</v>
      </c>
      <c r="D73" s="50">
        <v>77501</v>
      </c>
      <c r="E73" s="54">
        <v>22477</v>
      </c>
      <c r="F73" s="54">
        <v>22910</v>
      </c>
      <c r="G73" s="54">
        <v>45387</v>
      </c>
      <c r="H73" s="63">
        <v>5202</v>
      </c>
      <c r="I73" s="52">
        <v>5776</v>
      </c>
      <c r="J73" s="50">
        <v>10978</v>
      </c>
      <c r="K73" s="25">
        <f t="shared" si="0"/>
        <v>66527</v>
      </c>
      <c r="L73" s="53">
        <f t="shared" si="0"/>
        <v>67339</v>
      </c>
      <c r="M73" s="26">
        <f t="shared" si="0"/>
        <v>133866</v>
      </c>
      <c r="O73" s="63">
        <v>484</v>
      </c>
      <c r="P73" s="52">
        <v>475</v>
      </c>
      <c r="Q73" s="50">
        <v>959</v>
      </c>
    </row>
    <row r="74" spans="1:17" ht="18" customHeight="1">
      <c r="A74" s="1" t="s">
        <v>65</v>
      </c>
      <c r="B74" s="63">
        <v>38940</v>
      </c>
      <c r="C74" s="52">
        <v>38121</v>
      </c>
      <c r="D74" s="50">
        <v>77061</v>
      </c>
      <c r="E74" s="54">
        <v>22158</v>
      </c>
      <c r="F74" s="54">
        <v>22716</v>
      </c>
      <c r="G74" s="54">
        <v>44874</v>
      </c>
      <c r="H74" s="63">
        <v>5021</v>
      </c>
      <c r="I74" s="52">
        <v>5503</v>
      </c>
      <c r="J74" s="50">
        <v>10524</v>
      </c>
      <c r="K74" s="25">
        <f t="shared" si="0"/>
        <v>66119</v>
      </c>
      <c r="L74" s="53">
        <f t="shared" si="0"/>
        <v>66340</v>
      </c>
      <c r="M74" s="26">
        <f t="shared" si="0"/>
        <v>132459</v>
      </c>
      <c r="O74" s="63">
        <v>427</v>
      </c>
      <c r="P74" s="52">
        <v>443</v>
      </c>
      <c r="Q74" s="50">
        <v>870</v>
      </c>
    </row>
    <row r="75" spans="1:17" ht="18" customHeight="1">
      <c r="A75" s="1" t="s">
        <v>66</v>
      </c>
      <c r="B75" s="63">
        <v>38557</v>
      </c>
      <c r="C75" s="52">
        <v>38479</v>
      </c>
      <c r="D75" s="50">
        <v>77036</v>
      </c>
      <c r="E75" s="54">
        <v>22442</v>
      </c>
      <c r="F75" s="54">
        <v>23410</v>
      </c>
      <c r="G75" s="54">
        <v>45852</v>
      </c>
      <c r="H75" s="63">
        <v>4927</v>
      </c>
      <c r="I75" s="52">
        <v>5414</v>
      </c>
      <c r="J75" s="50">
        <v>10341</v>
      </c>
      <c r="K75" s="25">
        <f t="shared" si="0"/>
        <v>65926</v>
      </c>
      <c r="L75" s="53">
        <f t="shared" si="0"/>
        <v>67303</v>
      </c>
      <c r="M75" s="26">
        <f t="shared" si="0"/>
        <v>133229</v>
      </c>
      <c r="O75" s="63">
        <v>477</v>
      </c>
      <c r="P75" s="52">
        <v>438</v>
      </c>
      <c r="Q75" s="50">
        <v>915</v>
      </c>
    </row>
    <row r="76" spans="1:17" ht="18" customHeight="1">
      <c r="A76" s="1" t="s">
        <v>67</v>
      </c>
      <c r="B76" s="63">
        <v>37883</v>
      </c>
      <c r="C76" s="52">
        <v>38003</v>
      </c>
      <c r="D76" s="50">
        <v>75886</v>
      </c>
      <c r="E76" s="54">
        <v>22093</v>
      </c>
      <c r="F76" s="54">
        <v>22915</v>
      </c>
      <c r="G76" s="54">
        <v>45008</v>
      </c>
      <c r="H76" s="63">
        <v>4795</v>
      </c>
      <c r="I76" s="52">
        <v>5480</v>
      </c>
      <c r="J76" s="50">
        <v>10275</v>
      </c>
      <c r="K76" s="25">
        <f t="shared" si="0"/>
        <v>64771</v>
      </c>
      <c r="L76" s="53">
        <f t="shared" si="0"/>
        <v>66398</v>
      </c>
      <c r="M76" s="26">
        <f t="shared" si="0"/>
        <v>131169</v>
      </c>
      <c r="O76" s="63">
        <v>412</v>
      </c>
      <c r="P76" s="52">
        <v>408</v>
      </c>
      <c r="Q76" s="50">
        <v>820</v>
      </c>
    </row>
    <row r="77" spans="1:17" ht="18" customHeight="1">
      <c r="A77" s="1" t="s">
        <v>68</v>
      </c>
      <c r="B77" s="63">
        <v>38497</v>
      </c>
      <c r="C77" s="52">
        <v>38322</v>
      </c>
      <c r="D77" s="50">
        <v>76819</v>
      </c>
      <c r="E77" s="54">
        <v>21303</v>
      </c>
      <c r="F77" s="54">
        <v>22599</v>
      </c>
      <c r="G77" s="54">
        <v>43902</v>
      </c>
      <c r="H77" s="63">
        <v>4680</v>
      </c>
      <c r="I77" s="52">
        <v>5266</v>
      </c>
      <c r="J77" s="50">
        <v>9946</v>
      </c>
      <c r="K77" s="25">
        <f t="shared" si="0"/>
        <v>64480</v>
      </c>
      <c r="L77" s="53">
        <f t="shared" si="0"/>
        <v>66187</v>
      </c>
      <c r="M77" s="26">
        <f t="shared" si="0"/>
        <v>130667</v>
      </c>
      <c r="O77" s="63">
        <v>392</v>
      </c>
      <c r="P77" s="52">
        <v>395</v>
      </c>
      <c r="Q77" s="50">
        <v>787</v>
      </c>
    </row>
    <row r="78" spans="1:17" ht="18" customHeight="1">
      <c r="A78" s="1" t="s">
        <v>69</v>
      </c>
      <c r="B78" s="63">
        <v>33765</v>
      </c>
      <c r="C78" s="52">
        <v>34351</v>
      </c>
      <c r="D78" s="50">
        <v>68116</v>
      </c>
      <c r="E78" s="54">
        <v>15828</v>
      </c>
      <c r="F78" s="54">
        <v>17382</v>
      </c>
      <c r="G78" s="54">
        <v>33210</v>
      </c>
      <c r="H78" s="63">
        <v>3935</v>
      </c>
      <c r="I78" s="52">
        <v>4701</v>
      </c>
      <c r="J78" s="50">
        <v>8636</v>
      </c>
      <c r="K78" s="25">
        <f t="shared" si="0"/>
        <v>53528</v>
      </c>
      <c r="L78" s="53">
        <f t="shared" si="0"/>
        <v>56434</v>
      </c>
      <c r="M78" s="26">
        <f t="shared" si="0"/>
        <v>109962</v>
      </c>
      <c r="O78" s="63">
        <v>268</v>
      </c>
      <c r="P78" s="52">
        <v>290</v>
      </c>
      <c r="Q78" s="50">
        <v>558</v>
      </c>
    </row>
    <row r="79" spans="1:17" ht="18" customHeight="1">
      <c r="A79" s="1" t="s">
        <v>70</v>
      </c>
      <c r="B79" s="63">
        <v>33206</v>
      </c>
      <c r="C79" s="52">
        <v>34108</v>
      </c>
      <c r="D79" s="50">
        <v>67314</v>
      </c>
      <c r="E79" s="54">
        <v>15652</v>
      </c>
      <c r="F79" s="54">
        <v>16985</v>
      </c>
      <c r="G79" s="54">
        <v>32637</v>
      </c>
      <c r="H79" s="63">
        <v>4113</v>
      </c>
      <c r="I79" s="52">
        <v>4736</v>
      </c>
      <c r="J79" s="50">
        <v>8849</v>
      </c>
      <c r="K79" s="25">
        <f t="shared" si="0"/>
        <v>52971</v>
      </c>
      <c r="L79" s="53">
        <f t="shared" si="0"/>
        <v>55829</v>
      </c>
      <c r="M79" s="26">
        <f t="shared" si="0"/>
        <v>108800</v>
      </c>
      <c r="O79" s="63">
        <v>303</v>
      </c>
      <c r="P79" s="52">
        <v>349</v>
      </c>
      <c r="Q79" s="50">
        <v>652</v>
      </c>
    </row>
    <row r="80" spans="1:17" ht="18" customHeight="1">
      <c r="A80" s="1" t="s">
        <v>71</v>
      </c>
      <c r="B80" s="63">
        <v>31541</v>
      </c>
      <c r="C80" s="52">
        <v>32560</v>
      </c>
      <c r="D80" s="50">
        <v>64101</v>
      </c>
      <c r="E80" s="54">
        <v>14341</v>
      </c>
      <c r="F80" s="54">
        <v>15879</v>
      </c>
      <c r="G80" s="54">
        <v>30220</v>
      </c>
      <c r="H80" s="63">
        <v>3772</v>
      </c>
      <c r="I80" s="52">
        <v>4419</v>
      </c>
      <c r="J80" s="50">
        <v>8191</v>
      </c>
      <c r="K80" s="25">
        <f aca="true" t="shared" si="1" ref="K80:M115">SUM(B80,E80,H80)</f>
        <v>49654</v>
      </c>
      <c r="L80" s="53">
        <f t="shared" si="1"/>
        <v>52858</v>
      </c>
      <c r="M80" s="26">
        <f t="shared" si="1"/>
        <v>102512</v>
      </c>
      <c r="O80" s="63">
        <v>352</v>
      </c>
      <c r="P80" s="52">
        <v>365</v>
      </c>
      <c r="Q80" s="50">
        <v>717</v>
      </c>
    </row>
    <row r="81" spans="1:17" ht="18" customHeight="1">
      <c r="A81" s="1" t="s">
        <v>72</v>
      </c>
      <c r="B81" s="63">
        <v>27345</v>
      </c>
      <c r="C81" s="52">
        <v>28429</v>
      </c>
      <c r="D81" s="50">
        <v>55774</v>
      </c>
      <c r="E81" s="54">
        <v>12529</v>
      </c>
      <c r="F81" s="54">
        <v>14007</v>
      </c>
      <c r="G81" s="54">
        <v>26536</v>
      </c>
      <c r="H81" s="63">
        <v>3389</v>
      </c>
      <c r="I81" s="52">
        <v>3933</v>
      </c>
      <c r="J81" s="50">
        <v>7322</v>
      </c>
      <c r="K81" s="25">
        <f t="shared" si="1"/>
        <v>43263</v>
      </c>
      <c r="L81" s="53">
        <f t="shared" si="1"/>
        <v>46369</v>
      </c>
      <c r="M81" s="26">
        <f t="shared" si="1"/>
        <v>89632</v>
      </c>
      <c r="O81" s="63">
        <v>430</v>
      </c>
      <c r="P81" s="52">
        <v>427</v>
      </c>
      <c r="Q81" s="50">
        <v>857</v>
      </c>
    </row>
    <row r="82" spans="1:17" ht="18" customHeight="1">
      <c r="A82" s="1" t="s">
        <v>73</v>
      </c>
      <c r="B82" s="63">
        <v>24359</v>
      </c>
      <c r="C82" s="52">
        <v>25942</v>
      </c>
      <c r="D82" s="50">
        <v>50301</v>
      </c>
      <c r="E82" s="54">
        <v>11523</v>
      </c>
      <c r="F82" s="54">
        <v>13189</v>
      </c>
      <c r="G82" s="54">
        <v>24712</v>
      </c>
      <c r="H82" s="63">
        <v>2871</v>
      </c>
      <c r="I82" s="52">
        <v>3444</v>
      </c>
      <c r="J82" s="50">
        <v>6315</v>
      </c>
      <c r="K82" s="25">
        <f t="shared" si="1"/>
        <v>38753</v>
      </c>
      <c r="L82" s="53">
        <f t="shared" si="1"/>
        <v>42575</v>
      </c>
      <c r="M82" s="26">
        <f t="shared" si="1"/>
        <v>81328</v>
      </c>
      <c r="O82" s="63">
        <v>427</v>
      </c>
      <c r="P82" s="52">
        <v>421</v>
      </c>
      <c r="Q82" s="50">
        <v>848</v>
      </c>
    </row>
    <row r="83" spans="1:17" ht="18" customHeight="1">
      <c r="A83" s="1" t="s">
        <v>74</v>
      </c>
      <c r="B83" s="63">
        <v>26374</v>
      </c>
      <c r="C83" s="52">
        <v>28795</v>
      </c>
      <c r="D83" s="50">
        <v>55169</v>
      </c>
      <c r="E83" s="54">
        <v>12801</v>
      </c>
      <c r="F83" s="54">
        <v>14777</v>
      </c>
      <c r="G83" s="54">
        <v>27578</v>
      </c>
      <c r="H83" s="63">
        <v>3298</v>
      </c>
      <c r="I83" s="52">
        <v>4079</v>
      </c>
      <c r="J83" s="50">
        <v>7377</v>
      </c>
      <c r="K83" s="25">
        <f t="shared" si="1"/>
        <v>42473</v>
      </c>
      <c r="L83" s="53">
        <f t="shared" si="1"/>
        <v>47651</v>
      </c>
      <c r="M83" s="26">
        <f t="shared" si="1"/>
        <v>90124</v>
      </c>
      <c r="O83" s="63">
        <v>328</v>
      </c>
      <c r="P83" s="52">
        <v>410</v>
      </c>
      <c r="Q83" s="50">
        <v>738</v>
      </c>
    </row>
    <row r="84" spans="1:17" ht="18" customHeight="1">
      <c r="A84" s="1" t="s">
        <v>75</v>
      </c>
      <c r="B84" s="63">
        <v>28448</v>
      </c>
      <c r="C84" s="52">
        <v>31552</v>
      </c>
      <c r="D84" s="50">
        <v>60000</v>
      </c>
      <c r="E84" s="54">
        <v>13392</v>
      </c>
      <c r="F84" s="54">
        <v>16004</v>
      </c>
      <c r="G84" s="54">
        <v>29396</v>
      </c>
      <c r="H84" s="63">
        <v>3200</v>
      </c>
      <c r="I84" s="52">
        <v>4073</v>
      </c>
      <c r="J84" s="50">
        <v>7273</v>
      </c>
      <c r="K84" s="25">
        <f t="shared" si="1"/>
        <v>45040</v>
      </c>
      <c r="L84" s="53">
        <f t="shared" si="1"/>
        <v>51629</v>
      </c>
      <c r="M84" s="26">
        <f t="shared" si="1"/>
        <v>96669</v>
      </c>
      <c r="O84" s="63">
        <v>381</v>
      </c>
      <c r="P84" s="52">
        <v>410</v>
      </c>
      <c r="Q84" s="50">
        <v>791</v>
      </c>
    </row>
    <row r="85" spans="1:17" ht="18" customHeight="1">
      <c r="A85" s="1" t="s">
        <v>76</v>
      </c>
      <c r="B85" s="63">
        <v>28925</v>
      </c>
      <c r="C85" s="52">
        <v>31967</v>
      </c>
      <c r="D85" s="50">
        <v>60892</v>
      </c>
      <c r="E85" s="54">
        <v>13051</v>
      </c>
      <c r="F85" s="54">
        <v>16129</v>
      </c>
      <c r="G85" s="54">
        <v>29180</v>
      </c>
      <c r="H85" s="63">
        <v>3181</v>
      </c>
      <c r="I85" s="52">
        <v>3976</v>
      </c>
      <c r="J85" s="50">
        <v>7157</v>
      </c>
      <c r="K85" s="25">
        <f t="shared" si="1"/>
        <v>45157</v>
      </c>
      <c r="L85" s="53">
        <f t="shared" si="1"/>
        <v>52072</v>
      </c>
      <c r="M85" s="26">
        <f t="shared" si="1"/>
        <v>97229</v>
      </c>
      <c r="O85" s="63">
        <v>366</v>
      </c>
      <c r="P85" s="52">
        <v>377</v>
      </c>
      <c r="Q85" s="50">
        <v>743</v>
      </c>
    </row>
    <row r="86" spans="1:17" ht="18" customHeight="1">
      <c r="A86" s="1" t="s">
        <v>77</v>
      </c>
      <c r="B86" s="63">
        <v>27515</v>
      </c>
      <c r="C86" s="52">
        <v>30647</v>
      </c>
      <c r="D86" s="50">
        <v>58162</v>
      </c>
      <c r="E86" s="54">
        <v>12480</v>
      </c>
      <c r="F86" s="54">
        <v>15057</v>
      </c>
      <c r="G86" s="54">
        <v>27537</v>
      </c>
      <c r="H86" s="63">
        <v>2978</v>
      </c>
      <c r="I86" s="52">
        <v>3827</v>
      </c>
      <c r="J86" s="50">
        <v>6805</v>
      </c>
      <c r="K86" s="25">
        <f t="shared" si="1"/>
        <v>42973</v>
      </c>
      <c r="L86" s="53">
        <f t="shared" si="1"/>
        <v>49531</v>
      </c>
      <c r="M86" s="26">
        <f t="shared" si="1"/>
        <v>92504</v>
      </c>
      <c r="O86" s="63">
        <v>347</v>
      </c>
      <c r="P86" s="52">
        <v>346</v>
      </c>
      <c r="Q86" s="50">
        <v>693</v>
      </c>
    </row>
    <row r="87" spans="1:17" ht="18" customHeight="1">
      <c r="A87" s="1" t="s">
        <v>78</v>
      </c>
      <c r="B87" s="63">
        <v>25891</v>
      </c>
      <c r="C87" s="52">
        <v>29704</v>
      </c>
      <c r="D87" s="50">
        <v>55595</v>
      </c>
      <c r="E87" s="54">
        <v>11734</v>
      </c>
      <c r="F87" s="54">
        <v>14929</v>
      </c>
      <c r="G87" s="54">
        <v>26663</v>
      </c>
      <c r="H87" s="63">
        <v>2883</v>
      </c>
      <c r="I87" s="52">
        <v>3866</v>
      </c>
      <c r="J87" s="50">
        <v>6749</v>
      </c>
      <c r="K87" s="25">
        <f t="shared" si="1"/>
        <v>40508</v>
      </c>
      <c r="L87" s="53">
        <f t="shared" si="1"/>
        <v>48499</v>
      </c>
      <c r="M87" s="26">
        <f t="shared" si="1"/>
        <v>89007</v>
      </c>
      <c r="O87" s="63">
        <v>333</v>
      </c>
      <c r="P87" s="52">
        <v>368</v>
      </c>
      <c r="Q87" s="50">
        <v>701</v>
      </c>
    </row>
    <row r="88" spans="1:17" ht="18" customHeight="1">
      <c r="A88" s="1" t="s">
        <v>79</v>
      </c>
      <c r="B88" s="63">
        <v>25134</v>
      </c>
      <c r="C88" s="52">
        <v>29334</v>
      </c>
      <c r="D88" s="50">
        <v>54468</v>
      </c>
      <c r="E88" s="54">
        <v>11223</v>
      </c>
      <c r="F88" s="54">
        <v>14620</v>
      </c>
      <c r="G88" s="54">
        <v>25843</v>
      </c>
      <c r="H88" s="63">
        <v>2765</v>
      </c>
      <c r="I88" s="52">
        <v>3873</v>
      </c>
      <c r="J88" s="50">
        <v>6638</v>
      </c>
      <c r="K88" s="25">
        <f t="shared" si="1"/>
        <v>39122</v>
      </c>
      <c r="L88" s="53">
        <f t="shared" si="1"/>
        <v>47827</v>
      </c>
      <c r="M88" s="26">
        <f t="shared" si="1"/>
        <v>86949</v>
      </c>
      <c r="O88" s="63">
        <v>365</v>
      </c>
      <c r="P88" s="52">
        <v>332</v>
      </c>
      <c r="Q88" s="50">
        <v>697</v>
      </c>
    </row>
    <row r="89" spans="1:17" ht="18" customHeight="1">
      <c r="A89" s="1" t="s">
        <v>80</v>
      </c>
      <c r="B89" s="63">
        <v>24490</v>
      </c>
      <c r="C89" s="52">
        <v>29541</v>
      </c>
      <c r="D89" s="50">
        <v>54031</v>
      </c>
      <c r="E89" s="54">
        <v>11313</v>
      </c>
      <c r="F89" s="54">
        <v>15006</v>
      </c>
      <c r="G89" s="54">
        <v>26319</v>
      </c>
      <c r="H89" s="63">
        <v>2770</v>
      </c>
      <c r="I89" s="52">
        <v>3799</v>
      </c>
      <c r="J89" s="50">
        <v>6569</v>
      </c>
      <c r="K89" s="25">
        <f t="shared" si="1"/>
        <v>38573</v>
      </c>
      <c r="L89" s="53">
        <f t="shared" si="1"/>
        <v>48346</v>
      </c>
      <c r="M89" s="26">
        <f t="shared" si="1"/>
        <v>86919</v>
      </c>
      <c r="O89" s="63">
        <v>290</v>
      </c>
      <c r="P89" s="52">
        <v>364</v>
      </c>
      <c r="Q89" s="50">
        <v>654</v>
      </c>
    </row>
    <row r="90" spans="1:17" ht="18" customHeight="1">
      <c r="A90" s="1" t="s">
        <v>81</v>
      </c>
      <c r="B90" s="63">
        <v>23627</v>
      </c>
      <c r="C90" s="52">
        <v>28993</v>
      </c>
      <c r="D90" s="50">
        <v>52620</v>
      </c>
      <c r="E90" s="54">
        <v>10965</v>
      </c>
      <c r="F90" s="54">
        <v>14862</v>
      </c>
      <c r="G90" s="54">
        <v>25827</v>
      </c>
      <c r="H90" s="63">
        <v>2611</v>
      </c>
      <c r="I90" s="52">
        <v>3806</v>
      </c>
      <c r="J90" s="50">
        <v>6417</v>
      </c>
      <c r="K90" s="25">
        <f t="shared" si="1"/>
        <v>37203</v>
      </c>
      <c r="L90" s="53">
        <f t="shared" si="1"/>
        <v>47661</v>
      </c>
      <c r="M90" s="26">
        <f t="shared" si="1"/>
        <v>84864</v>
      </c>
      <c r="O90" s="63">
        <v>307</v>
      </c>
      <c r="P90" s="52">
        <v>307</v>
      </c>
      <c r="Q90" s="50">
        <v>614</v>
      </c>
    </row>
    <row r="91" spans="1:17" ht="18" customHeight="1">
      <c r="A91" s="1" t="s">
        <v>82</v>
      </c>
      <c r="B91" s="63">
        <v>23134</v>
      </c>
      <c r="C91" s="52">
        <v>29506</v>
      </c>
      <c r="D91" s="50">
        <v>52640</v>
      </c>
      <c r="E91" s="54">
        <v>11005</v>
      </c>
      <c r="F91" s="54">
        <v>15705</v>
      </c>
      <c r="G91" s="54">
        <v>26710</v>
      </c>
      <c r="H91" s="63">
        <v>2652</v>
      </c>
      <c r="I91" s="52">
        <v>3868</v>
      </c>
      <c r="J91" s="50">
        <v>6520</v>
      </c>
      <c r="K91" s="25">
        <f t="shared" si="1"/>
        <v>36791</v>
      </c>
      <c r="L91" s="53">
        <f t="shared" si="1"/>
        <v>49079</v>
      </c>
      <c r="M91" s="26">
        <f t="shared" si="1"/>
        <v>85870</v>
      </c>
      <c r="O91" s="63">
        <v>267</v>
      </c>
      <c r="P91" s="52">
        <v>346</v>
      </c>
      <c r="Q91" s="50">
        <v>613</v>
      </c>
    </row>
    <row r="92" spans="1:17" ht="18" customHeight="1">
      <c r="A92" s="1" t="s">
        <v>83</v>
      </c>
      <c r="B92" s="63">
        <v>22068</v>
      </c>
      <c r="C92" s="52">
        <v>28823</v>
      </c>
      <c r="D92" s="50">
        <v>50891</v>
      </c>
      <c r="E92" s="54">
        <v>10690</v>
      </c>
      <c r="F92" s="54">
        <v>15647</v>
      </c>
      <c r="G92" s="54">
        <v>26337</v>
      </c>
      <c r="H92" s="63">
        <v>2500</v>
      </c>
      <c r="I92" s="52">
        <v>3776</v>
      </c>
      <c r="J92" s="50">
        <v>6276</v>
      </c>
      <c r="K92" s="25">
        <f t="shared" si="1"/>
        <v>35258</v>
      </c>
      <c r="L92" s="53">
        <f t="shared" si="1"/>
        <v>48246</v>
      </c>
      <c r="M92" s="26">
        <f t="shared" si="1"/>
        <v>83504</v>
      </c>
      <c r="O92" s="63">
        <v>238</v>
      </c>
      <c r="P92" s="52">
        <v>287</v>
      </c>
      <c r="Q92" s="50">
        <v>525</v>
      </c>
    </row>
    <row r="93" spans="1:17" ht="18" customHeight="1">
      <c r="A93" s="1" t="s">
        <v>84</v>
      </c>
      <c r="B93" s="63">
        <v>20598</v>
      </c>
      <c r="C93" s="52">
        <v>28041</v>
      </c>
      <c r="D93" s="50">
        <v>48639</v>
      </c>
      <c r="E93" s="54">
        <v>10042</v>
      </c>
      <c r="F93" s="54">
        <v>15475</v>
      </c>
      <c r="G93" s="54">
        <v>25517</v>
      </c>
      <c r="H93" s="63">
        <v>2404</v>
      </c>
      <c r="I93" s="52">
        <v>4110</v>
      </c>
      <c r="J93" s="50">
        <v>6514</v>
      </c>
      <c r="K93" s="25">
        <f t="shared" si="1"/>
        <v>33044</v>
      </c>
      <c r="L93" s="53">
        <f t="shared" si="1"/>
        <v>47626</v>
      </c>
      <c r="M93" s="26">
        <f t="shared" si="1"/>
        <v>80670</v>
      </c>
      <c r="O93" s="63">
        <v>245</v>
      </c>
      <c r="P93" s="52">
        <v>295</v>
      </c>
      <c r="Q93" s="50">
        <v>540</v>
      </c>
    </row>
    <row r="94" spans="1:17" ht="18" customHeight="1">
      <c r="A94" s="1" t="s">
        <v>85</v>
      </c>
      <c r="B94" s="63">
        <v>17882</v>
      </c>
      <c r="C94" s="52">
        <v>25395</v>
      </c>
      <c r="D94" s="50">
        <v>43277</v>
      </c>
      <c r="E94" s="54">
        <v>8882</v>
      </c>
      <c r="F94" s="54">
        <v>14222</v>
      </c>
      <c r="G94" s="54">
        <v>23104</v>
      </c>
      <c r="H94" s="63">
        <v>2190</v>
      </c>
      <c r="I94" s="52">
        <v>3717</v>
      </c>
      <c r="J94" s="50">
        <v>5907</v>
      </c>
      <c r="K94" s="25">
        <f t="shared" si="1"/>
        <v>28954</v>
      </c>
      <c r="L94" s="53">
        <f t="shared" si="1"/>
        <v>43334</v>
      </c>
      <c r="M94" s="26">
        <f t="shared" si="1"/>
        <v>72288</v>
      </c>
      <c r="O94" s="63">
        <v>190</v>
      </c>
      <c r="P94" s="52">
        <v>308</v>
      </c>
      <c r="Q94" s="50">
        <v>498</v>
      </c>
    </row>
    <row r="95" spans="1:17" ht="18" customHeight="1">
      <c r="A95" s="1" t="s">
        <v>86</v>
      </c>
      <c r="B95" s="63">
        <v>16344</v>
      </c>
      <c r="C95" s="52">
        <v>23995</v>
      </c>
      <c r="D95" s="50">
        <v>40339</v>
      </c>
      <c r="E95" s="54">
        <v>8098</v>
      </c>
      <c r="F95" s="54">
        <v>13729</v>
      </c>
      <c r="G95" s="54">
        <v>21827</v>
      </c>
      <c r="H95" s="63">
        <v>2084</v>
      </c>
      <c r="I95" s="52">
        <v>3605</v>
      </c>
      <c r="J95" s="50">
        <v>5689</v>
      </c>
      <c r="K95" s="25">
        <f t="shared" si="1"/>
        <v>26526</v>
      </c>
      <c r="L95" s="53">
        <f t="shared" si="1"/>
        <v>41329</v>
      </c>
      <c r="M95" s="26">
        <f t="shared" si="1"/>
        <v>67855</v>
      </c>
      <c r="O95" s="63">
        <v>172</v>
      </c>
      <c r="P95" s="52">
        <v>263</v>
      </c>
      <c r="Q95" s="50">
        <v>435</v>
      </c>
    </row>
    <row r="96" spans="1:17" ht="18" customHeight="1">
      <c r="A96" s="1" t="s">
        <v>87</v>
      </c>
      <c r="B96" s="63">
        <v>14688</v>
      </c>
      <c r="C96" s="52">
        <v>22181</v>
      </c>
      <c r="D96" s="50">
        <v>36869</v>
      </c>
      <c r="E96" s="54">
        <v>7485</v>
      </c>
      <c r="F96" s="54">
        <v>12954</v>
      </c>
      <c r="G96" s="54">
        <v>20439</v>
      </c>
      <c r="H96" s="63">
        <v>1905</v>
      </c>
      <c r="I96" s="52">
        <v>3477</v>
      </c>
      <c r="J96" s="50">
        <v>5382</v>
      </c>
      <c r="K96" s="25">
        <f t="shared" si="1"/>
        <v>24078</v>
      </c>
      <c r="L96" s="53">
        <f t="shared" si="1"/>
        <v>38612</v>
      </c>
      <c r="M96" s="26">
        <f t="shared" si="1"/>
        <v>62690</v>
      </c>
      <c r="O96" s="63">
        <v>168</v>
      </c>
      <c r="P96" s="52">
        <v>255</v>
      </c>
      <c r="Q96" s="50">
        <v>423</v>
      </c>
    </row>
    <row r="97" spans="1:17" ht="18" customHeight="1">
      <c r="A97" s="1" t="s">
        <v>88</v>
      </c>
      <c r="B97" s="63">
        <v>13182</v>
      </c>
      <c r="C97" s="52">
        <v>21350</v>
      </c>
      <c r="D97" s="50">
        <v>34532</v>
      </c>
      <c r="E97" s="54">
        <v>6739</v>
      </c>
      <c r="F97" s="54">
        <v>12404</v>
      </c>
      <c r="G97" s="54">
        <v>19143</v>
      </c>
      <c r="H97" s="63">
        <v>1774</v>
      </c>
      <c r="I97" s="52">
        <v>3417</v>
      </c>
      <c r="J97" s="50">
        <v>5191</v>
      </c>
      <c r="K97" s="25">
        <f t="shared" si="1"/>
        <v>21695</v>
      </c>
      <c r="L97" s="53">
        <f t="shared" si="1"/>
        <v>37171</v>
      </c>
      <c r="M97" s="26">
        <f t="shared" si="1"/>
        <v>58866</v>
      </c>
      <c r="O97" s="63">
        <v>159</v>
      </c>
      <c r="P97" s="52">
        <v>246</v>
      </c>
      <c r="Q97" s="50">
        <v>405</v>
      </c>
    </row>
    <row r="98" spans="1:17" ht="18" customHeight="1">
      <c r="A98" s="1" t="s">
        <v>89</v>
      </c>
      <c r="B98" s="63">
        <v>12211</v>
      </c>
      <c r="C98" s="52">
        <v>20010</v>
      </c>
      <c r="D98" s="50">
        <v>32221</v>
      </c>
      <c r="E98" s="54">
        <v>6118</v>
      </c>
      <c r="F98" s="54">
        <v>12050</v>
      </c>
      <c r="G98" s="54">
        <v>18168</v>
      </c>
      <c r="H98" s="63">
        <v>1589</v>
      </c>
      <c r="I98" s="52">
        <v>3233</v>
      </c>
      <c r="J98" s="50">
        <v>4822</v>
      </c>
      <c r="K98" s="25">
        <f t="shared" si="1"/>
        <v>19918</v>
      </c>
      <c r="L98" s="53">
        <f t="shared" si="1"/>
        <v>35293</v>
      </c>
      <c r="M98" s="26">
        <f t="shared" si="1"/>
        <v>55211</v>
      </c>
      <c r="O98" s="63">
        <v>123</v>
      </c>
      <c r="P98" s="52">
        <v>227</v>
      </c>
      <c r="Q98" s="50">
        <v>350</v>
      </c>
    </row>
    <row r="99" spans="1:17" ht="18" customHeight="1">
      <c r="A99" s="1" t="s">
        <v>90</v>
      </c>
      <c r="B99" s="63">
        <v>10550</v>
      </c>
      <c r="C99" s="52">
        <v>18250</v>
      </c>
      <c r="D99" s="50">
        <v>28800</v>
      </c>
      <c r="E99" s="54">
        <v>5381</v>
      </c>
      <c r="F99" s="54">
        <v>10903</v>
      </c>
      <c r="G99" s="54">
        <v>16284</v>
      </c>
      <c r="H99" s="63">
        <v>1558</v>
      </c>
      <c r="I99" s="52">
        <v>3159</v>
      </c>
      <c r="J99" s="50">
        <v>4717</v>
      </c>
      <c r="K99" s="25">
        <f t="shared" si="1"/>
        <v>17489</v>
      </c>
      <c r="L99" s="53">
        <f t="shared" si="1"/>
        <v>32312</v>
      </c>
      <c r="M99" s="26">
        <f t="shared" si="1"/>
        <v>49801</v>
      </c>
      <c r="O99" s="63">
        <v>89</v>
      </c>
      <c r="P99" s="52">
        <v>218</v>
      </c>
      <c r="Q99" s="50">
        <v>307</v>
      </c>
    </row>
    <row r="100" spans="1:17" ht="18" customHeight="1">
      <c r="A100" s="1" t="s">
        <v>91</v>
      </c>
      <c r="B100" s="63">
        <v>9136</v>
      </c>
      <c r="C100" s="52">
        <v>17051</v>
      </c>
      <c r="D100" s="50">
        <v>26187</v>
      </c>
      <c r="E100" s="54">
        <v>4522</v>
      </c>
      <c r="F100" s="54">
        <v>9876</v>
      </c>
      <c r="G100" s="54">
        <v>14398</v>
      </c>
      <c r="H100" s="63">
        <v>1267</v>
      </c>
      <c r="I100" s="52">
        <v>3022</v>
      </c>
      <c r="J100" s="50">
        <v>4289</v>
      </c>
      <c r="K100" s="25">
        <f t="shared" si="1"/>
        <v>14925</v>
      </c>
      <c r="L100" s="53">
        <f t="shared" si="1"/>
        <v>29949</v>
      </c>
      <c r="M100" s="26">
        <f t="shared" si="1"/>
        <v>44874</v>
      </c>
      <c r="O100" s="63">
        <v>80</v>
      </c>
      <c r="P100" s="52">
        <v>206</v>
      </c>
      <c r="Q100" s="50">
        <v>286</v>
      </c>
    </row>
    <row r="101" spans="1:17" ht="18" customHeight="1">
      <c r="A101" s="1" t="s">
        <v>92</v>
      </c>
      <c r="B101" s="63">
        <v>7691</v>
      </c>
      <c r="C101" s="52">
        <v>14602</v>
      </c>
      <c r="D101" s="50">
        <v>22293</v>
      </c>
      <c r="E101" s="54">
        <v>3796</v>
      </c>
      <c r="F101" s="54">
        <v>9008</v>
      </c>
      <c r="G101" s="54">
        <v>12804</v>
      </c>
      <c r="H101" s="63">
        <v>1205</v>
      </c>
      <c r="I101" s="52">
        <v>2754</v>
      </c>
      <c r="J101" s="50">
        <v>3959</v>
      </c>
      <c r="K101" s="25">
        <f t="shared" si="1"/>
        <v>12692</v>
      </c>
      <c r="L101" s="53">
        <f t="shared" si="1"/>
        <v>26364</v>
      </c>
      <c r="M101" s="26">
        <f t="shared" si="1"/>
        <v>39056</v>
      </c>
      <c r="O101" s="63">
        <v>77</v>
      </c>
      <c r="P101" s="52">
        <v>159</v>
      </c>
      <c r="Q101" s="50">
        <v>236</v>
      </c>
    </row>
    <row r="102" spans="1:17" ht="18" customHeight="1">
      <c r="A102" s="1" t="s">
        <v>93</v>
      </c>
      <c r="B102" s="63">
        <v>6366</v>
      </c>
      <c r="C102" s="52">
        <v>13107</v>
      </c>
      <c r="D102" s="50">
        <v>19473</v>
      </c>
      <c r="E102" s="54">
        <v>3225</v>
      </c>
      <c r="F102" s="54">
        <v>8146</v>
      </c>
      <c r="G102" s="54">
        <v>11371</v>
      </c>
      <c r="H102" s="63">
        <v>1119</v>
      </c>
      <c r="I102" s="52">
        <v>2514</v>
      </c>
      <c r="J102" s="50">
        <v>3633</v>
      </c>
      <c r="K102" s="25">
        <f t="shared" si="1"/>
        <v>10710</v>
      </c>
      <c r="L102" s="53">
        <f t="shared" si="1"/>
        <v>23767</v>
      </c>
      <c r="M102" s="26">
        <f t="shared" si="1"/>
        <v>34477</v>
      </c>
      <c r="O102" s="63">
        <v>50</v>
      </c>
      <c r="P102" s="52">
        <v>140</v>
      </c>
      <c r="Q102" s="50">
        <v>190</v>
      </c>
    </row>
    <row r="103" spans="1:17" ht="18" customHeight="1">
      <c r="A103" s="1" t="s">
        <v>94</v>
      </c>
      <c r="B103" s="63">
        <v>5178</v>
      </c>
      <c r="C103" s="52">
        <v>11246</v>
      </c>
      <c r="D103" s="50">
        <v>16424</v>
      </c>
      <c r="E103" s="54">
        <v>2546</v>
      </c>
      <c r="F103" s="54">
        <v>7042</v>
      </c>
      <c r="G103" s="54">
        <v>9588</v>
      </c>
      <c r="H103" s="63">
        <v>861</v>
      </c>
      <c r="I103" s="52">
        <v>2278</v>
      </c>
      <c r="J103" s="50">
        <v>3139</v>
      </c>
      <c r="K103" s="25">
        <f t="shared" si="1"/>
        <v>8585</v>
      </c>
      <c r="L103" s="53">
        <f t="shared" si="1"/>
        <v>20566</v>
      </c>
      <c r="M103" s="26">
        <f t="shared" si="1"/>
        <v>29151</v>
      </c>
      <c r="O103" s="63">
        <v>48</v>
      </c>
      <c r="P103" s="52">
        <v>102</v>
      </c>
      <c r="Q103" s="50">
        <v>150</v>
      </c>
    </row>
    <row r="104" spans="1:17" ht="18" customHeight="1">
      <c r="A104" s="1" t="s">
        <v>95</v>
      </c>
      <c r="B104" s="63">
        <v>3235</v>
      </c>
      <c r="C104" s="52">
        <v>7385</v>
      </c>
      <c r="D104" s="50">
        <v>10620</v>
      </c>
      <c r="E104" s="54">
        <v>1546</v>
      </c>
      <c r="F104" s="54">
        <v>4477</v>
      </c>
      <c r="G104" s="54">
        <v>6023</v>
      </c>
      <c r="H104" s="63">
        <v>542</v>
      </c>
      <c r="I104" s="52">
        <v>1460</v>
      </c>
      <c r="J104" s="50">
        <v>2002</v>
      </c>
      <c r="K104" s="25">
        <f t="shared" si="1"/>
        <v>5323</v>
      </c>
      <c r="L104" s="53">
        <f t="shared" si="1"/>
        <v>13322</v>
      </c>
      <c r="M104" s="26">
        <f t="shared" si="1"/>
        <v>18645</v>
      </c>
      <c r="O104" s="63">
        <v>24</v>
      </c>
      <c r="P104" s="52">
        <v>91</v>
      </c>
      <c r="Q104" s="50">
        <v>115</v>
      </c>
    </row>
    <row r="105" spans="1:17" ht="18" customHeight="1">
      <c r="A105" s="1" t="s">
        <v>96</v>
      </c>
      <c r="B105" s="63">
        <v>1707</v>
      </c>
      <c r="C105" s="52">
        <v>4484</v>
      </c>
      <c r="D105" s="50">
        <v>6191</v>
      </c>
      <c r="E105" s="54">
        <v>826</v>
      </c>
      <c r="F105" s="54">
        <v>2621</v>
      </c>
      <c r="G105" s="54">
        <v>3447</v>
      </c>
      <c r="H105" s="63">
        <v>302</v>
      </c>
      <c r="I105" s="52">
        <v>956</v>
      </c>
      <c r="J105" s="50">
        <v>1258</v>
      </c>
      <c r="K105" s="25">
        <f t="shared" si="1"/>
        <v>2835</v>
      </c>
      <c r="L105" s="53">
        <f t="shared" si="1"/>
        <v>8061</v>
      </c>
      <c r="M105" s="26">
        <f t="shared" si="1"/>
        <v>10896</v>
      </c>
      <c r="O105" s="63">
        <v>18</v>
      </c>
      <c r="P105" s="52">
        <v>56</v>
      </c>
      <c r="Q105" s="50">
        <v>74</v>
      </c>
    </row>
    <row r="106" spans="1:17" ht="18" customHeight="1">
      <c r="A106" s="1" t="s">
        <v>97</v>
      </c>
      <c r="B106" s="63">
        <v>1339</v>
      </c>
      <c r="C106" s="52">
        <v>3649</v>
      </c>
      <c r="D106" s="50">
        <v>4988</v>
      </c>
      <c r="E106" s="54">
        <v>633</v>
      </c>
      <c r="F106" s="54">
        <v>2170</v>
      </c>
      <c r="G106" s="54">
        <v>2803</v>
      </c>
      <c r="H106" s="63">
        <v>256</v>
      </c>
      <c r="I106" s="52">
        <v>785</v>
      </c>
      <c r="J106" s="50">
        <v>1041</v>
      </c>
      <c r="K106" s="25">
        <f t="shared" si="1"/>
        <v>2228</v>
      </c>
      <c r="L106" s="53">
        <f t="shared" si="1"/>
        <v>6604</v>
      </c>
      <c r="M106" s="26">
        <f t="shared" si="1"/>
        <v>8832</v>
      </c>
      <c r="O106" s="63">
        <v>11</v>
      </c>
      <c r="P106" s="52">
        <v>33</v>
      </c>
      <c r="Q106" s="50">
        <v>44</v>
      </c>
    </row>
    <row r="107" spans="1:17" ht="18" customHeight="1">
      <c r="A107" s="1" t="s">
        <v>98</v>
      </c>
      <c r="B107" s="63">
        <v>1121</v>
      </c>
      <c r="C107" s="52">
        <v>3469</v>
      </c>
      <c r="D107" s="50">
        <v>4590</v>
      </c>
      <c r="E107" s="54">
        <v>552</v>
      </c>
      <c r="F107" s="54">
        <v>1819</v>
      </c>
      <c r="G107" s="54">
        <v>2371</v>
      </c>
      <c r="H107" s="63">
        <v>180</v>
      </c>
      <c r="I107" s="52">
        <v>716</v>
      </c>
      <c r="J107" s="50">
        <v>896</v>
      </c>
      <c r="K107" s="25">
        <f t="shared" si="1"/>
        <v>1853</v>
      </c>
      <c r="L107" s="53">
        <f t="shared" si="1"/>
        <v>6004</v>
      </c>
      <c r="M107" s="26">
        <f t="shared" si="1"/>
        <v>7857</v>
      </c>
      <c r="O107" s="63">
        <v>8</v>
      </c>
      <c r="P107" s="52">
        <v>21</v>
      </c>
      <c r="Q107" s="50">
        <v>29</v>
      </c>
    </row>
    <row r="108" spans="1:17" ht="18" customHeight="1">
      <c r="A108" s="1" t="s">
        <v>99</v>
      </c>
      <c r="B108" s="63">
        <v>1089</v>
      </c>
      <c r="C108" s="52">
        <v>3181</v>
      </c>
      <c r="D108" s="50">
        <v>4270</v>
      </c>
      <c r="E108" s="54">
        <v>416</v>
      </c>
      <c r="F108" s="54">
        <v>1869</v>
      </c>
      <c r="G108" s="54">
        <v>2285</v>
      </c>
      <c r="H108" s="63">
        <v>168</v>
      </c>
      <c r="I108" s="52">
        <v>692</v>
      </c>
      <c r="J108" s="50">
        <v>860</v>
      </c>
      <c r="K108" s="25">
        <f t="shared" si="1"/>
        <v>1673</v>
      </c>
      <c r="L108" s="53">
        <f t="shared" si="1"/>
        <v>5742</v>
      </c>
      <c r="M108" s="26">
        <f t="shared" si="1"/>
        <v>7415</v>
      </c>
      <c r="O108" s="63">
        <v>5</v>
      </c>
      <c r="P108" s="52">
        <v>45</v>
      </c>
      <c r="Q108" s="50">
        <v>50</v>
      </c>
    </row>
    <row r="109" spans="1:17" ht="18" customHeight="1">
      <c r="A109" s="1" t="s">
        <v>100</v>
      </c>
      <c r="B109" s="63">
        <v>811</v>
      </c>
      <c r="C109" s="52">
        <v>2916</v>
      </c>
      <c r="D109" s="50">
        <v>3727</v>
      </c>
      <c r="E109" s="54">
        <v>386</v>
      </c>
      <c r="F109" s="54">
        <v>1668</v>
      </c>
      <c r="G109" s="54">
        <v>2054</v>
      </c>
      <c r="H109" s="63">
        <v>166</v>
      </c>
      <c r="I109" s="52">
        <v>680</v>
      </c>
      <c r="J109" s="50">
        <v>846</v>
      </c>
      <c r="K109" s="25">
        <f t="shared" si="1"/>
        <v>1363</v>
      </c>
      <c r="L109" s="53">
        <f t="shared" si="1"/>
        <v>5264</v>
      </c>
      <c r="M109" s="26">
        <f t="shared" si="1"/>
        <v>6627</v>
      </c>
      <c r="O109" s="63">
        <v>5</v>
      </c>
      <c r="P109" s="52">
        <v>30</v>
      </c>
      <c r="Q109" s="50">
        <v>35</v>
      </c>
    </row>
    <row r="110" spans="1:17" ht="18" customHeight="1">
      <c r="A110" s="1" t="s">
        <v>101</v>
      </c>
      <c r="B110" s="63">
        <v>548</v>
      </c>
      <c r="C110" s="52">
        <v>2216</v>
      </c>
      <c r="D110" s="50">
        <v>2764</v>
      </c>
      <c r="E110" s="54">
        <v>267</v>
      </c>
      <c r="F110" s="54">
        <v>1177</v>
      </c>
      <c r="G110" s="54">
        <v>1444</v>
      </c>
      <c r="H110" s="63">
        <v>108</v>
      </c>
      <c r="I110" s="52">
        <v>470</v>
      </c>
      <c r="J110" s="50">
        <v>578</v>
      </c>
      <c r="K110" s="25">
        <f t="shared" si="1"/>
        <v>923</v>
      </c>
      <c r="L110" s="53">
        <f t="shared" si="1"/>
        <v>3863</v>
      </c>
      <c r="M110" s="26">
        <f t="shared" si="1"/>
        <v>4786</v>
      </c>
      <c r="O110" s="86" t="s">
        <v>147</v>
      </c>
      <c r="P110" s="52">
        <v>20</v>
      </c>
      <c r="Q110" s="50">
        <v>21</v>
      </c>
    </row>
    <row r="111" spans="1:17" ht="18" customHeight="1">
      <c r="A111" s="1" t="s">
        <v>102</v>
      </c>
      <c r="B111" s="63">
        <v>371</v>
      </c>
      <c r="C111" s="52">
        <v>1623</v>
      </c>
      <c r="D111" s="50">
        <v>1994</v>
      </c>
      <c r="E111" s="54">
        <v>130</v>
      </c>
      <c r="F111" s="54">
        <v>845</v>
      </c>
      <c r="G111" s="54">
        <v>975</v>
      </c>
      <c r="H111" s="63">
        <v>73</v>
      </c>
      <c r="I111" s="52">
        <v>345</v>
      </c>
      <c r="J111" s="50">
        <v>418</v>
      </c>
      <c r="K111" s="25">
        <f t="shared" si="1"/>
        <v>574</v>
      </c>
      <c r="L111" s="53">
        <f t="shared" si="1"/>
        <v>2813</v>
      </c>
      <c r="M111" s="26">
        <f t="shared" si="1"/>
        <v>3387</v>
      </c>
      <c r="O111" s="86" t="s">
        <v>147</v>
      </c>
      <c r="P111" s="52">
        <v>19</v>
      </c>
      <c r="Q111" s="50">
        <v>21</v>
      </c>
    </row>
    <row r="112" spans="1:17" ht="18" customHeight="1">
      <c r="A112" s="1" t="s">
        <v>103</v>
      </c>
      <c r="B112" s="63">
        <v>231</v>
      </c>
      <c r="C112" s="52">
        <v>1099</v>
      </c>
      <c r="D112" s="50">
        <v>1330</v>
      </c>
      <c r="E112" s="54">
        <v>80</v>
      </c>
      <c r="F112" s="54">
        <v>591</v>
      </c>
      <c r="G112" s="54">
        <v>671</v>
      </c>
      <c r="H112" s="63">
        <v>59</v>
      </c>
      <c r="I112" s="52">
        <v>219</v>
      </c>
      <c r="J112" s="50">
        <v>278</v>
      </c>
      <c r="K112" s="25">
        <f t="shared" si="1"/>
        <v>370</v>
      </c>
      <c r="L112" s="53">
        <f t="shared" si="1"/>
        <v>1909</v>
      </c>
      <c r="M112" s="26">
        <f t="shared" si="1"/>
        <v>2279</v>
      </c>
      <c r="O112" s="86" t="s">
        <v>147</v>
      </c>
      <c r="P112" s="52">
        <v>10</v>
      </c>
      <c r="Q112" s="50">
        <v>10</v>
      </c>
    </row>
    <row r="113" spans="1:17" ht="18" customHeight="1">
      <c r="A113" s="1" t="s">
        <v>104</v>
      </c>
      <c r="B113" s="63">
        <v>138</v>
      </c>
      <c r="C113" s="52">
        <v>717</v>
      </c>
      <c r="D113" s="50">
        <v>855</v>
      </c>
      <c r="E113" s="54">
        <v>64</v>
      </c>
      <c r="F113" s="54">
        <v>394</v>
      </c>
      <c r="G113" s="54">
        <v>458</v>
      </c>
      <c r="H113" s="63">
        <v>40</v>
      </c>
      <c r="I113" s="52">
        <v>196</v>
      </c>
      <c r="J113" s="50">
        <v>236</v>
      </c>
      <c r="K113" s="25">
        <f t="shared" si="1"/>
        <v>242</v>
      </c>
      <c r="L113" s="53">
        <f t="shared" si="1"/>
        <v>1307</v>
      </c>
      <c r="M113" s="26">
        <f t="shared" si="1"/>
        <v>1549</v>
      </c>
      <c r="O113" s="86" t="s">
        <v>147</v>
      </c>
      <c r="P113" s="52">
        <v>11</v>
      </c>
      <c r="Q113" s="50">
        <v>13</v>
      </c>
    </row>
    <row r="114" spans="1:17" ht="18" customHeight="1">
      <c r="A114" s="1" t="s">
        <v>105</v>
      </c>
      <c r="B114" s="63">
        <v>88</v>
      </c>
      <c r="C114" s="52">
        <v>463</v>
      </c>
      <c r="D114" s="50">
        <v>551</v>
      </c>
      <c r="E114" s="54">
        <v>36</v>
      </c>
      <c r="F114" s="54">
        <v>255</v>
      </c>
      <c r="G114" s="54">
        <v>291</v>
      </c>
      <c r="H114" s="63">
        <v>17</v>
      </c>
      <c r="I114" s="52">
        <v>117</v>
      </c>
      <c r="J114" s="50">
        <v>134</v>
      </c>
      <c r="K114" s="25">
        <f t="shared" si="1"/>
        <v>141</v>
      </c>
      <c r="L114" s="53">
        <f t="shared" si="1"/>
        <v>835</v>
      </c>
      <c r="M114" s="26">
        <f t="shared" si="1"/>
        <v>976</v>
      </c>
      <c r="O114" s="86" t="s">
        <v>147</v>
      </c>
      <c r="P114" s="52">
        <v>5</v>
      </c>
      <c r="Q114" s="50">
        <v>5</v>
      </c>
    </row>
    <row r="115" spans="1:17" ht="18" customHeight="1">
      <c r="A115" s="1" t="s">
        <v>106</v>
      </c>
      <c r="B115" s="63">
        <v>106</v>
      </c>
      <c r="C115" s="52">
        <v>723</v>
      </c>
      <c r="D115" s="50">
        <v>829</v>
      </c>
      <c r="E115" s="54">
        <v>48</v>
      </c>
      <c r="F115" s="54">
        <v>391</v>
      </c>
      <c r="G115" s="54">
        <v>439</v>
      </c>
      <c r="H115" s="63">
        <v>17</v>
      </c>
      <c r="I115" s="52">
        <v>194</v>
      </c>
      <c r="J115" s="50">
        <v>211</v>
      </c>
      <c r="K115" s="25">
        <f t="shared" si="1"/>
        <v>171</v>
      </c>
      <c r="L115" s="53">
        <f t="shared" si="1"/>
        <v>1308</v>
      </c>
      <c r="M115" s="26">
        <f t="shared" si="1"/>
        <v>1479</v>
      </c>
      <c r="O115" s="86" t="s">
        <v>147</v>
      </c>
      <c r="P115" s="52">
        <v>5</v>
      </c>
      <c r="Q115" s="50">
        <v>5</v>
      </c>
    </row>
    <row r="116" spans="1:17" ht="18" customHeight="1">
      <c r="A116" s="17" t="s">
        <v>107</v>
      </c>
      <c r="B116" s="84">
        <v>3064169</v>
      </c>
      <c r="C116" s="85">
        <v>3144708</v>
      </c>
      <c r="D116" s="56">
        <v>6208877</v>
      </c>
      <c r="E116" s="85">
        <v>1688232</v>
      </c>
      <c r="F116" s="85">
        <v>1787439</v>
      </c>
      <c r="G116" s="85">
        <v>3475671</v>
      </c>
      <c r="H116" s="84">
        <v>516250</v>
      </c>
      <c r="I116" s="85">
        <v>552282</v>
      </c>
      <c r="J116" s="56">
        <v>1068532</v>
      </c>
      <c r="K116" s="51">
        <f>SUM(K15:K115)</f>
        <v>5268651</v>
      </c>
      <c r="L116" s="47">
        <f>SUM(L15:L115)</f>
        <v>5484429</v>
      </c>
      <c r="M116" s="48">
        <f>SUM(M15:M115)</f>
        <v>10753080</v>
      </c>
      <c r="O116" s="84">
        <v>37101</v>
      </c>
      <c r="P116" s="85">
        <v>37439</v>
      </c>
      <c r="Q116" s="56">
        <v>74540</v>
      </c>
    </row>
    <row r="117" spans="1:12" ht="18" customHeight="1">
      <c r="A117" s="1"/>
      <c r="D117" s="54"/>
      <c r="L117" s="42"/>
    </row>
    <row r="118" spans="1:13" ht="18" customHeight="1">
      <c r="A118" s="1"/>
      <c r="D118" s="54"/>
      <c r="K118" s="42"/>
      <c r="L118" s="42"/>
      <c r="M118" s="42"/>
    </row>
    <row r="119" spans="1:4" ht="18" customHeight="1">
      <c r="A119" s="1"/>
      <c r="D119" s="54"/>
    </row>
    <row r="120" spans="1:4" ht="18" customHeight="1">
      <c r="A120" s="1"/>
      <c r="D120" s="54"/>
    </row>
    <row r="121" spans="1:4" ht="18" customHeight="1">
      <c r="A121" s="1"/>
      <c r="D121" s="54"/>
    </row>
    <row r="122" spans="1:4" ht="18" customHeight="1">
      <c r="A122" s="1"/>
      <c r="D122" s="54"/>
    </row>
    <row r="123" spans="1:4" ht="18" customHeight="1">
      <c r="A123" s="1"/>
      <c r="D123" s="54"/>
    </row>
    <row r="124" spans="1:4" ht="18" customHeight="1">
      <c r="A124" s="1"/>
      <c r="D124" s="54"/>
    </row>
    <row r="125" spans="1:4" ht="18" customHeight="1">
      <c r="A125" s="1"/>
      <c r="D125" s="54"/>
    </row>
    <row r="126" ht="18" customHeight="1">
      <c r="D126" s="54"/>
    </row>
    <row r="127" ht="18" customHeight="1">
      <c r="D127" s="54"/>
    </row>
    <row r="128" ht="18" customHeight="1">
      <c r="D128" s="54"/>
    </row>
    <row r="129" ht="18" customHeight="1">
      <c r="D129" s="54"/>
    </row>
    <row r="130" ht="18" customHeight="1">
      <c r="D130" s="54"/>
    </row>
    <row r="131" ht="18" customHeight="1">
      <c r="D131" s="54"/>
    </row>
    <row r="132" ht="18" customHeight="1">
      <c r="D132" s="54"/>
    </row>
    <row r="133" ht="18" customHeight="1">
      <c r="D133" s="54"/>
    </row>
    <row r="134" ht="18" customHeight="1">
      <c r="D134" s="54"/>
    </row>
    <row r="135" ht="18" customHeight="1">
      <c r="D135" s="54"/>
    </row>
    <row r="136" ht="18" customHeight="1">
      <c r="D136" s="55"/>
    </row>
  </sheetData>
  <sheetProtection/>
  <mergeCells count="7">
    <mergeCell ref="F8:G8"/>
    <mergeCell ref="O13:Q13"/>
    <mergeCell ref="A13:A14"/>
    <mergeCell ref="B13:D13"/>
    <mergeCell ref="E13:G13"/>
    <mergeCell ref="H13:J13"/>
    <mergeCell ref="K13:M13"/>
  </mergeCells>
  <hyperlinks>
    <hyperlink ref="B10" r:id="rId1" display="Bevolking volgens het Rijksregister"/>
    <hyperlink ref="B10:C10" r:id="rId2" display="http://aps.vlaanderen.be/sgml/largereeksen/1097.htm"/>
    <hyperlink ref="B11:C11" r:id="rId3" display="Website federale overheid (STATBEL)"/>
  </hyperlinks>
  <printOptions/>
  <pageMargins left="0.75" right="0.75" top="1" bottom="1" header="0.5" footer="0.5"/>
  <pageSetup horizontalDpi="600" verticalDpi="600" orientation="portrait" paperSize="9" r:id="rId4"/>
</worksheet>
</file>

<file path=xl/worksheets/sheet7.xml><?xml version="1.0" encoding="utf-8"?>
<worksheet xmlns="http://schemas.openxmlformats.org/spreadsheetml/2006/main" xmlns:r="http://schemas.openxmlformats.org/officeDocument/2006/relationships">
  <dimension ref="A1:R136"/>
  <sheetViews>
    <sheetView zoomScalePageLayoutView="0" workbookViewId="0" topLeftCell="A1">
      <selection activeCell="H1" sqref="H1"/>
    </sheetView>
  </sheetViews>
  <sheetFormatPr defaultColWidth="15.7109375" defaultRowHeight="18" customHeight="1"/>
  <cols>
    <col min="1" max="1" width="18.7109375" style="0" customWidth="1"/>
    <col min="2" max="4" width="18.7109375" style="45" customWidth="1"/>
    <col min="5" max="18" width="18.7109375" style="0" customWidth="1"/>
  </cols>
  <sheetData>
    <row r="1" spans="1:18" s="10" customFormat="1" ht="18" customHeight="1">
      <c r="A1" s="72" t="s">
        <v>108</v>
      </c>
      <c r="B1" s="72" t="s">
        <v>120</v>
      </c>
      <c r="C1" s="74"/>
      <c r="D1" s="74"/>
      <c r="E1" s="75"/>
      <c r="F1" s="75"/>
      <c r="G1" s="75"/>
      <c r="H1" s="9"/>
      <c r="I1" s="7"/>
      <c r="J1" s="7"/>
      <c r="K1" s="7"/>
      <c r="L1" s="7"/>
      <c r="M1" s="7"/>
      <c r="N1" s="7"/>
      <c r="O1" s="7"/>
      <c r="P1" s="7"/>
      <c r="Q1" s="7"/>
      <c r="R1" s="7"/>
    </row>
    <row r="2" spans="1:18" s="10" customFormat="1" ht="18" customHeight="1">
      <c r="A2" s="72"/>
      <c r="B2" s="74"/>
      <c r="C2" s="74"/>
      <c r="D2" s="74"/>
      <c r="E2" s="75"/>
      <c r="F2" s="75"/>
      <c r="G2" s="75"/>
      <c r="H2" s="9"/>
      <c r="I2" s="7"/>
      <c r="J2" s="7"/>
      <c r="K2" s="7"/>
      <c r="L2" s="7"/>
      <c r="M2" s="7"/>
      <c r="N2" s="7"/>
      <c r="O2" s="7"/>
      <c r="P2" s="7"/>
      <c r="Q2" s="7"/>
      <c r="R2" s="7"/>
    </row>
    <row r="3" spans="1:18" s="10" customFormat="1" ht="18" customHeight="1">
      <c r="A3" s="72" t="s">
        <v>109</v>
      </c>
      <c r="B3" s="73" t="s">
        <v>110</v>
      </c>
      <c r="C3" s="74" t="s">
        <v>111</v>
      </c>
      <c r="D3" s="74"/>
      <c r="E3" s="75"/>
      <c r="F3" s="75"/>
      <c r="G3" s="75"/>
      <c r="H3" s="9"/>
      <c r="I3" s="7"/>
      <c r="J3" s="7"/>
      <c r="K3" s="7"/>
      <c r="L3" s="7"/>
      <c r="M3" s="7"/>
      <c r="N3" s="7"/>
      <c r="O3" s="7"/>
      <c r="P3" s="7"/>
      <c r="Q3" s="7"/>
      <c r="R3" s="7"/>
    </row>
    <row r="4" spans="1:16" s="10" customFormat="1" ht="18" customHeight="1">
      <c r="A4" s="72"/>
      <c r="B4" s="73" t="s">
        <v>112</v>
      </c>
      <c r="C4" s="74" t="s">
        <v>113</v>
      </c>
      <c r="D4" s="74"/>
      <c r="E4" s="75"/>
      <c r="F4" s="75"/>
      <c r="G4" s="75"/>
      <c r="H4" s="9"/>
      <c r="I4" s="7"/>
      <c r="J4" s="7"/>
      <c r="K4" s="7"/>
      <c r="L4" s="7"/>
      <c r="M4" s="7"/>
      <c r="N4" s="7"/>
      <c r="O4" s="7"/>
      <c r="P4" s="7"/>
    </row>
    <row r="5" spans="1:18" s="10" customFormat="1" ht="18" customHeight="1">
      <c r="A5" s="72"/>
      <c r="B5" s="73" t="s">
        <v>114</v>
      </c>
      <c r="C5" s="73" t="s">
        <v>140</v>
      </c>
      <c r="D5" s="74"/>
      <c r="E5" s="75"/>
      <c r="F5" s="75"/>
      <c r="G5" s="75"/>
      <c r="H5" s="9"/>
      <c r="I5" s="7"/>
      <c r="J5" s="7"/>
      <c r="K5" s="7"/>
      <c r="L5" s="7"/>
      <c r="M5" s="7"/>
      <c r="N5" s="7"/>
      <c r="O5" s="7"/>
      <c r="P5" s="7"/>
      <c r="Q5" s="7"/>
      <c r="R5" s="7"/>
    </row>
    <row r="6" spans="1:18" s="10" customFormat="1" ht="18" customHeight="1">
      <c r="A6" s="72"/>
      <c r="B6" s="73" t="s">
        <v>116</v>
      </c>
      <c r="C6" s="74" t="s">
        <v>143</v>
      </c>
      <c r="D6" s="74"/>
      <c r="E6" s="75"/>
      <c r="F6" s="75"/>
      <c r="G6" s="75"/>
      <c r="H6" s="9"/>
      <c r="I6" s="7"/>
      <c r="J6" s="7"/>
      <c r="K6" s="7"/>
      <c r="L6" s="7"/>
      <c r="M6" s="7"/>
      <c r="N6" s="7"/>
      <c r="O6" s="7"/>
      <c r="P6" s="7"/>
      <c r="Q6" s="7"/>
      <c r="R6" s="7"/>
    </row>
    <row r="7" spans="1:18" s="10" customFormat="1" ht="18" customHeight="1">
      <c r="A7" s="72"/>
      <c r="B7" s="74"/>
      <c r="C7" s="74"/>
      <c r="D7" s="74"/>
      <c r="E7" s="75"/>
      <c r="F7" s="75"/>
      <c r="G7" s="75"/>
      <c r="H7" s="9"/>
      <c r="I7" s="7"/>
      <c r="J7" s="7"/>
      <c r="K7" s="7"/>
      <c r="L7" s="7"/>
      <c r="M7" s="7"/>
      <c r="N7" s="7"/>
      <c r="O7" s="7"/>
      <c r="P7" s="7"/>
      <c r="Q7" s="7"/>
      <c r="R7" s="7"/>
    </row>
    <row r="8" spans="1:18" s="10" customFormat="1" ht="18" customHeight="1">
      <c r="A8" s="72" t="s">
        <v>122</v>
      </c>
      <c r="B8" s="74" t="s">
        <v>139</v>
      </c>
      <c r="C8" s="74"/>
      <c r="D8" s="74"/>
      <c r="E8" s="75"/>
      <c r="F8" s="75"/>
      <c r="G8" s="75"/>
      <c r="H8" s="9"/>
      <c r="I8" s="7"/>
      <c r="J8" s="7"/>
      <c r="K8" s="7"/>
      <c r="L8" s="7"/>
      <c r="M8" s="7"/>
      <c r="N8" s="7"/>
      <c r="O8" s="7"/>
      <c r="P8" s="7"/>
      <c r="Q8" s="7"/>
      <c r="R8" s="7"/>
    </row>
    <row r="9" spans="1:18" s="10" customFormat="1" ht="18" customHeight="1">
      <c r="A9" s="76"/>
      <c r="B9" s="74"/>
      <c r="C9" s="74"/>
      <c r="D9" s="74"/>
      <c r="E9" s="76"/>
      <c r="F9" s="76"/>
      <c r="G9" s="76"/>
      <c r="H9" s="11"/>
      <c r="I9" s="7"/>
      <c r="J9" s="7"/>
      <c r="K9" s="7"/>
      <c r="L9" s="7"/>
      <c r="M9" s="12"/>
      <c r="N9" s="13"/>
      <c r="O9" s="14"/>
      <c r="P9" s="14"/>
      <c r="Q9" s="7"/>
      <c r="R9" s="7"/>
    </row>
    <row r="10" spans="1:10" s="16" customFormat="1" ht="18" customHeight="1">
      <c r="A10" s="72" t="s">
        <v>123</v>
      </c>
      <c r="B10" s="77" t="s">
        <v>117</v>
      </c>
      <c r="C10" s="77"/>
      <c r="D10" s="77"/>
      <c r="E10" s="76"/>
      <c r="F10" s="119" t="s">
        <v>118</v>
      </c>
      <c r="G10" s="78">
        <v>39751</v>
      </c>
      <c r="J10" s="14"/>
    </row>
    <row r="11" spans="1:12" s="16" customFormat="1" ht="18" customHeight="1">
      <c r="A11" s="76"/>
      <c r="B11" s="77" t="s">
        <v>119</v>
      </c>
      <c r="C11" s="77"/>
      <c r="D11" s="77"/>
      <c r="E11" s="76"/>
      <c r="F11" s="94"/>
      <c r="G11" s="94"/>
      <c r="H11" s="11"/>
      <c r="I11" s="11"/>
      <c r="J11" s="11"/>
      <c r="L11" s="13"/>
    </row>
    <row r="12" spans="2:4" s="2" customFormat="1" ht="18" customHeight="1">
      <c r="B12" s="43"/>
      <c r="C12" s="43"/>
      <c r="D12" s="43"/>
    </row>
    <row r="13" spans="1:13" s="2" customFormat="1" ht="18" customHeight="1">
      <c r="A13" s="334" t="s">
        <v>5</v>
      </c>
      <c r="B13" s="302" t="s">
        <v>0</v>
      </c>
      <c r="C13" s="302"/>
      <c r="D13" s="302"/>
      <c r="E13" s="336" t="s">
        <v>3</v>
      </c>
      <c r="F13" s="336"/>
      <c r="G13" s="336"/>
      <c r="H13" s="337" t="s">
        <v>4</v>
      </c>
      <c r="I13" s="338"/>
      <c r="J13" s="339"/>
      <c r="K13" s="332" t="s">
        <v>142</v>
      </c>
      <c r="L13" s="332"/>
      <c r="M13" s="333"/>
    </row>
    <row r="14" spans="1:13" s="2" customFormat="1" ht="18" customHeight="1">
      <c r="A14" s="335"/>
      <c r="B14" s="44" t="s">
        <v>1</v>
      </c>
      <c r="C14" s="44" t="s">
        <v>2</v>
      </c>
      <c r="D14" s="44" t="s">
        <v>141</v>
      </c>
      <c r="E14" s="4" t="s">
        <v>1</v>
      </c>
      <c r="F14" s="4" t="s">
        <v>2</v>
      </c>
      <c r="G14" s="44" t="s">
        <v>141</v>
      </c>
      <c r="H14" s="4" t="s">
        <v>1</v>
      </c>
      <c r="I14" s="4" t="s">
        <v>2</v>
      </c>
      <c r="J14" s="44" t="s">
        <v>141</v>
      </c>
      <c r="K14" s="67" t="s">
        <v>1</v>
      </c>
      <c r="L14" s="67" t="s">
        <v>2</v>
      </c>
      <c r="M14" s="68" t="s">
        <v>141</v>
      </c>
    </row>
    <row r="15" spans="1:14" ht="18" customHeight="1">
      <c r="A15" s="1" t="s">
        <v>6</v>
      </c>
      <c r="B15" s="54">
        <v>33527</v>
      </c>
      <c r="C15" s="54">
        <v>32334</v>
      </c>
      <c r="D15" s="58">
        <v>65861</v>
      </c>
      <c r="E15" s="54">
        <v>20055</v>
      </c>
      <c r="F15" s="54">
        <v>18918</v>
      </c>
      <c r="G15" s="54">
        <v>38973</v>
      </c>
      <c r="H15" s="62">
        <v>8281</v>
      </c>
      <c r="I15" s="57">
        <v>7891</v>
      </c>
      <c r="J15" s="57">
        <v>16172</v>
      </c>
      <c r="K15" s="23">
        <f>SUM(B15,E15,H15)</f>
        <v>61863</v>
      </c>
      <c r="L15" s="65">
        <f>SUM(C15,F15,I15)</f>
        <v>59143</v>
      </c>
      <c r="M15" s="24">
        <f>SUM(D15,G15,J15)</f>
        <v>121006</v>
      </c>
      <c r="N15" s="69"/>
    </row>
    <row r="16" spans="1:13" ht="18" customHeight="1">
      <c r="A16" s="1" t="s">
        <v>7</v>
      </c>
      <c r="B16" s="54">
        <v>34042</v>
      </c>
      <c r="C16" s="54">
        <v>32688</v>
      </c>
      <c r="D16" s="50">
        <v>66730</v>
      </c>
      <c r="E16" s="54">
        <v>20533</v>
      </c>
      <c r="F16" s="54">
        <v>19845</v>
      </c>
      <c r="G16" s="54">
        <v>40378</v>
      </c>
      <c r="H16" s="63">
        <v>8275</v>
      </c>
      <c r="I16" s="52">
        <v>7822</v>
      </c>
      <c r="J16" s="52">
        <v>16097</v>
      </c>
      <c r="K16" s="25">
        <f aca="true" t="shared" si="0" ref="K16:K79">SUM(B16,E16,H16)</f>
        <v>62850</v>
      </c>
      <c r="L16" s="53">
        <f aca="true" t="shared" si="1" ref="L16:L79">SUM(C16,F16,I16)</f>
        <v>60355</v>
      </c>
      <c r="M16" s="26">
        <f aca="true" t="shared" si="2" ref="M16:M79">SUM(D16,G16,J16)</f>
        <v>123205</v>
      </c>
    </row>
    <row r="17" spans="1:13" ht="18" customHeight="1">
      <c r="A17" s="1" t="s">
        <v>8</v>
      </c>
      <c r="B17" s="54">
        <v>33803</v>
      </c>
      <c r="C17" s="54">
        <v>31855</v>
      </c>
      <c r="D17" s="50">
        <v>65658</v>
      </c>
      <c r="E17" s="54">
        <v>20414</v>
      </c>
      <c r="F17" s="54">
        <v>19588</v>
      </c>
      <c r="G17" s="54">
        <v>40002</v>
      </c>
      <c r="H17" s="63">
        <v>7715</v>
      </c>
      <c r="I17" s="52">
        <v>7456</v>
      </c>
      <c r="J17" s="52">
        <v>15171</v>
      </c>
      <c r="K17" s="25">
        <f t="shared" si="0"/>
        <v>61932</v>
      </c>
      <c r="L17" s="53">
        <f t="shared" si="1"/>
        <v>58899</v>
      </c>
      <c r="M17" s="26">
        <f t="shared" si="2"/>
        <v>120831</v>
      </c>
    </row>
    <row r="18" spans="1:13" ht="18" customHeight="1">
      <c r="A18" s="1" t="s">
        <v>9</v>
      </c>
      <c r="B18" s="54">
        <v>33286</v>
      </c>
      <c r="C18" s="54">
        <v>31573</v>
      </c>
      <c r="D18" s="50">
        <v>64859</v>
      </c>
      <c r="E18" s="54">
        <v>20451</v>
      </c>
      <c r="F18" s="54">
        <v>19441</v>
      </c>
      <c r="G18" s="54">
        <v>39892</v>
      </c>
      <c r="H18" s="63">
        <v>7453</v>
      </c>
      <c r="I18" s="52">
        <v>7115</v>
      </c>
      <c r="J18" s="52">
        <v>14568</v>
      </c>
      <c r="K18" s="25">
        <f t="shared" si="0"/>
        <v>61190</v>
      </c>
      <c r="L18" s="53">
        <f t="shared" si="1"/>
        <v>58129</v>
      </c>
      <c r="M18" s="26">
        <f t="shared" si="2"/>
        <v>119319</v>
      </c>
    </row>
    <row r="19" spans="1:13" ht="18" customHeight="1">
      <c r="A19" s="1" t="s">
        <v>10</v>
      </c>
      <c r="B19" s="54">
        <v>32161</v>
      </c>
      <c r="C19" s="54">
        <v>30703</v>
      </c>
      <c r="D19" s="50">
        <v>62864</v>
      </c>
      <c r="E19" s="54">
        <v>20239</v>
      </c>
      <c r="F19" s="54">
        <v>19585</v>
      </c>
      <c r="G19" s="54">
        <v>39824</v>
      </c>
      <c r="H19" s="63">
        <v>6937</v>
      </c>
      <c r="I19" s="52">
        <v>6742</v>
      </c>
      <c r="J19" s="52">
        <v>13679</v>
      </c>
      <c r="K19" s="25">
        <f t="shared" si="0"/>
        <v>59337</v>
      </c>
      <c r="L19" s="53">
        <f t="shared" si="1"/>
        <v>57030</v>
      </c>
      <c r="M19" s="26">
        <f t="shared" si="2"/>
        <v>116367</v>
      </c>
    </row>
    <row r="20" spans="1:13" ht="18" customHeight="1">
      <c r="A20" s="1" t="s">
        <v>11</v>
      </c>
      <c r="B20" s="54">
        <v>32110</v>
      </c>
      <c r="C20" s="54">
        <v>30512</v>
      </c>
      <c r="D20" s="50">
        <v>62622</v>
      </c>
      <c r="E20" s="54">
        <v>20461</v>
      </c>
      <c r="F20" s="54">
        <v>19412</v>
      </c>
      <c r="G20" s="54">
        <v>39873</v>
      </c>
      <c r="H20" s="63">
        <v>6573</v>
      </c>
      <c r="I20" s="52">
        <v>6476</v>
      </c>
      <c r="J20" s="52">
        <v>13049</v>
      </c>
      <c r="K20" s="25">
        <f t="shared" si="0"/>
        <v>59144</v>
      </c>
      <c r="L20" s="53">
        <f t="shared" si="1"/>
        <v>56400</v>
      </c>
      <c r="M20" s="26">
        <f t="shared" si="2"/>
        <v>115544</v>
      </c>
    </row>
    <row r="21" spans="1:13" ht="18" customHeight="1">
      <c r="A21" s="1" t="s">
        <v>12</v>
      </c>
      <c r="B21" s="54">
        <v>32406</v>
      </c>
      <c r="C21" s="54">
        <v>31071</v>
      </c>
      <c r="D21" s="50">
        <v>63477</v>
      </c>
      <c r="E21" s="54">
        <v>21077</v>
      </c>
      <c r="F21" s="54">
        <v>20267</v>
      </c>
      <c r="G21" s="54">
        <v>41344</v>
      </c>
      <c r="H21" s="63">
        <v>6590</v>
      </c>
      <c r="I21" s="52">
        <v>6430</v>
      </c>
      <c r="J21" s="52">
        <v>13020</v>
      </c>
      <c r="K21" s="25">
        <f t="shared" si="0"/>
        <v>60073</v>
      </c>
      <c r="L21" s="53">
        <f t="shared" si="1"/>
        <v>57768</v>
      </c>
      <c r="M21" s="26">
        <f t="shared" si="2"/>
        <v>117841</v>
      </c>
    </row>
    <row r="22" spans="1:13" ht="18" customHeight="1">
      <c r="A22" s="1" t="s">
        <v>13</v>
      </c>
      <c r="B22" s="54">
        <v>33213</v>
      </c>
      <c r="C22" s="54">
        <v>31870</v>
      </c>
      <c r="D22" s="50">
        <v>65083</v>
      </c>
      <c r="E22" s="54">
        <v>21475</v>
      </c>
      <c r="F22" s="54">
        <v>20475</v>
      </c>
      <c r="G22" s="54">
        <v>41950</v>
      </c>
      <c r="H22" s="63">
        <v>6391</v>
      </c>
      <c r="I22" s="52">
        <v>6014</v>
      </c>
      <c r="J22" s="52">
        <v>12405</v>
      </c>
      <c r="K22" s="25">
        <f t="shared" si="0"/>
        <v>61079</v>
      </c>
      <c r="L22" s="53">
        <f t="shared" si="1"/>
        <v>58359</v>
      </c>
      <c r="M22" s="26">
        <f t="shared" si="2"/>
        <v>119438</v>
      </c>
    </row>
    <row r="23" spans="1:13" ht="18" customHeight="1">
      <c r="A23" s="1" t="s">
        <v>14</v>
      </c>
      <c r="B23" s="54">
        <v>33072</v>
      </c>
      <c r="C23" s="54">
        <v>32035</v>
      </c>
      <c r="D23" s="50">
        <v>65107</v>
      </c>
      <c r="E23" s="54">
        <v>20933</v>
      </c>
      <c r="F23" s="54">
        <v>19998</v>
      </c>
      <c r="G23" s="54">
        <v>40931</v>
      </c>
      <c r="H23" s="63">
        <v>6203</v>
      </c>
      <c r="I23" s="52">
        <v>5936</v>
      </c>
      <c r="J23" s="52">
        <v>12139</v>
      </c>
      <c r="K23" s="25">
        <f t="shared" si="0"/>
        <v>60208</v>
      </c>
      <c r="L23" s="53">
        <f t="shared" si="1"/>
        <v>57969</v>
      </c>
      <c r="M23" s="26">
        <f t="shared" si="2"/>
        <v>118177</v>
      </c>
    </row>
    <row r="24" spans="1:13" ht="18" customHeight="1">
      <c r="A24" s="1" t="s">
        <v>15</v>
      </c>
      <c r="B24" s="54">
        <v>33983</v>
      </c>
      <c r="C24" s="54">
        <v>32354</v>
      </c>
      <c r="D24" s="50">
        <v>66337</v>
      </c>
      <c r="E24" s="54">
        <v>20965</v>
      </c>
      <c r="F24" s="54">
        <v>20052</v>
      </c>
      <c r="G24" s="54">
        <v>41017</v>
      </c>
      <c r="H24" s="63">
        <v>5943</v>
      </c>
      <c r="I24" s="52">
        <v>5811</v>
      </c>
      <c r="J24" s="52">
        <v>11754</v>
      </c>
      <c r="K24" s="25">
        <f t="shared" si="0"/>
        <v>60891</v>
      </c>
      <c r="L24" s="53">
        <f t="shared" si="1"/>
        <v>58217</v>
      </c>
      <c r="M24" s="26">
        <f t="shared" si="2"/>
        <v>119108</v>
      </c>
    </row>
    <row r="25" spans="1:13" ht="18" customHeight="1">
      <c r="A25" s="1" t="s">
        <v>16</v>
      </c>
      <c r="B25" s="54">
        <v>34626</v>
      </c>
      <c r="C25" s="54">
        <v>33352</v>
      </c>
      <c r="D25" s="50">
        <v>67978</v>
      </c>
      <c r="E25" s="54">
        <v>21070</v>
      </c>
      <c r="F25" s="54">
        <v>20230</v>
      </c>
      <c r="G25" s="54">
        <v>41300</v>
      </c>
      <c r="H25" s="63">
        <v>6044</v>
      </c>
      <c r="I25" s="52">
        <v>5683</v>
      </c>
      <c r="J25" s="52">
        <v>11727</v>
      </c>
      <c r="K25" s="25">
        <f t="shared" si="0"/>
        <v>61740</v>
      </c>
      <c r="L25" s="53">
        <f t="shared" si="1"/>
        <v>59265</v>
      </c>
      <c r="M25" s="26">
        <f t="shared" si="2"/>
        <v>121005</v>
      </c>
    </row>
    <row r="26" spans="1:13" ht="18" customHeight="1">
      <c r="A26" s="1" t="s">
        <v>17</v>
      </c>
      <c r="B26" s="54">
        <v>34662</v>
      </c>
      <c r="C26" s="54">
        <v>33406</v>
      </c>
      <c r="D26" s="50">
        <v>68068</v>
      </c>
      <c r="E26" s="54">
        <v>21324</v>
      </c>
      <c r="F26" s="54">
        <v>20330</v>
      </c>
      <c r="G26" s="54">
        <v>41654</v>
      </c>
      <c r="H26" s="63">
        <v>5841</v>
      </c>
      <c r="I26" s="52">
        <v>5679</v>
      </c>
      <c r="J26" s="52">
        <v>11520</v>
      </c>
      <c r="K26" s="25">
        <f t="shared" si="0"/>
        <v>61827</v>
      </c>
      <c r="L26" s="53">
        <f t="shared" si="1"/>
        <v>59415</v>
      </c>
      <c r="M26" s="26">
        <f t="shared" si="2"/>
        <v>121242</v>
      </c>
    </row>
    <row r="27" spans="1:13" ht="18" customHeight="1">
      <c r="A27" s="1" t="s">
        <v>18</v>
      </c>
      <c r="B27" s="54">
        <v>34808</v>
      </c>
      <c r="C27" s="54">
        <v>33424</v>
      </c>
      <c r="D27" s="50">
        <v>68232</v>
      </c>
      <c r="E27" s="54">
        <v>20849</v>
      </c>
      <c r="F27" s="54">
        <v>19941</v>
      </c>
      <c r="G27" s="54">
        <v>40790</v>
      </c>
      <c r="H27" s="63">
        <v>5805</v>
      </c>
      <c r="I27" s="52">
        <v>5475</v>
      </c>
      <c r="J27" s="52">
        <v>11280</v>
      </c>
      <c r="K27" s="25">
        <f t="shared" si="0"/>
        <v>61462</v>
      </c>
      <c r="L27" s="53">
        <f t="shared" si="1"/>
        <v>58840</v>
      </c>
      <c r="M27" s="26">
        <f t="shared" si="2"/>
        <v>120302</v>
      </c>
    </row>
    <row r="28" spans="1:13" ht="18" customHeight="1">
      <c r="A28" s="1" t="s">
        <v>19</v>
      </c>
      <c r="B28" s="54">
        <v>35371</v>
      </c>
      <c r="C28" s="54">
        <v>33486</v>
      </c>
      <c r="D28" s="50">
        <v>68857</v>
      </c>
      <c r="E28" s="54">
        <v>21094</v>
      </c>
      <c r="F28" s="54">
        <v>20067</v>
      </c>
      <c r="G28" s="54">
        <v>41161</v>
      </c>
      <c r="H28" s="63">
        <v>5852</v>
      </c>
      <c r="I28" s="52">
        <v>5402</v>
      </c>
      <c r="J28" s="52">
        <v>11254</v>
      </c>
      <c r="K28" s="25">
        <f t="shared" si="0"/>
        <v>62317</v>
      </c>
      <c r="L28" s="53">
        <f t="shared" si="1"/>
        <v>58955</v>
      </c>
      <c r="M28" s="26">
        <f t="shared" si="2"/>
        <v>121272</v>
      </c>
    </row>
    <row r="29" spans="1:13" ht="18" customHeight="1">
      <c r="A29" s="1" t="s">
        <v>20</v>
      </c>
      <c r="B29" s="54">
        <v>36543</v>
      </c>
      <c r="C29" s="54">
        <v>35387</v>
      </c>
      <c r="D29" s="50">
        <v>71930</v>
      </c>
      <c r="E29" s="54">
        <v>21854</v>
      </c>
      <c r="F29" s="54">
        <v>20710</v>
      </c>
      <c r="G29" s="54">
        <v>42564</v>
      </c>
      <c r="H29" s="63">
        <v>5776</v>
      </c>
      <c r="I29" s="52">
        <v>5528</v>
      </c>
      <c r="J29" s="52">
        <v>11304</v>
      </c>
      <c r="K29" s="25">
        <f t="shared" si="0"/>
        <v>64173</v>
      </c>
      <c r="L29" s="53">
        <f t="shared" si="1"/>
        <v>61625</v>
      </c>
      <c r="M29" s="26">
        <f t="shared" si="2"/>
        <v>125798</v>
      </c>
    </row>
    <row r="30" spans="1:13" ht="18" customHeight="1">
      <c r="A30" s="1" t="s">
        <v>21</v>
      </c>
      <c r="B30" s="54">
        <v>37841</v>
      </c>
      <c r="C30" s="54">
        <v>36306</v>
      </c>
      <c r="D30" s="50">
        <v>74147</v>
      </c>
      <c r="E30" s="54">
        <v>22942</v>
      </c>
      <c r="F30" s="54">
        <v>21973</v>
      </c>
      <c r="G30" s="54">
        <v>44915</v>
      </c>
      <c r="H30" s="63">
        <v>5810</v>
      </c>
      <c r="I30" s="52">
        <v>5563</v>
      </c>
      <c r="J30" s="52">
        <v>11373</v>
      </c>
      <c r="K30" s="25">
        <f t="shared" si="0"/>
        <v>66593</v>
      </c>
      <c r="L30" s="53">
        <f t="shared" si="1"/>
        <v>63842</v>
      </c>
      <c r="M30" s="26">
        <f t="shared" si="2"/>
        <v>130435</v>
      </c>
    </row>
    <row r="31" spans="1:13" ht="18" customHeight="1">
      <c r="A31" s="1" t="s">
        <v>22</v>
      </c>
      <c r="B31" s="54">
        <v>38394</v>
      </c>
      <c r="C31" s="54">
        <v>36401</v>
      </c>
      <c r="D31" s="50">
        <v>74795</v>
      </c>
      <c r="E31" s="54">
        <v>23511</v>
      </c>
      <c r="F31" s="54">
        <v>22600</v>
      </c>
      <c r="G31" s="54">
        <v>46111</v>
      </c>
      <c r="H31" s="63">
        <v>5826</v>
      </c>
      <c r="I31" s="52">
        <v>5620</v>
      </c>
      <c r="J31" s="52">
        <v>11446</v>
      </c>
      <c r="K31" s="25">
        <f t="shared" si="0"/>
        <v>67731</v>
      </c>
      <c r="L31" s="53">
        <f t="shared" si="1"/>
        <v>64621</v>
      </c>
      <c r="M31" s="26">
        <f t="shared" si="2"/>
        <v>132352</v>
      </c>
    </row>
    <row r="32" spans="1:13" ht="18" customHeight="1">
      <c r="A32" s="1" t="s">
        <v>23</v>
      </c>
      <c r="B32" s="54">
        <v>37973</v>
      </c>
      <c r="C32" s="54">
        <v>36213</v>
      </c>
      <c r="D32" s="50">
        <v>74186</v>
      </c>
      <c r="E32" s="54">
        <v>23228</v>
      </c>
      <c r="F32" s="54">
        <v>22389</v>
      </c>
      <c r="G32" s="54">
        <v>45617</v>
      </c>
      <c r="H32" s="63">
        <v>5846</v>
      </c>
      <c r="I32" s="52">
        <v>5616</v>
      </c>
      <c r="J32" s="52">
        <v>11462</v>
      </c>
      <c r="K32" s="25">
        <f t="shared" si="0"/>
        <v>67047</v>
      </c>
      <c r="L32" s="53">
        <f t="shared" si="1"/>
        <v>64218</v>
      </c>
      <c r="M32" s="26">
        <f t="shared" si="2"/>
        <v>131265</v>
      </c>
    </row>
    <row r="33" spans="1:13" ht="18" customHeight="1">
      <c r="A33" s="1" t="s">
        <v>24</v>
      </c>
      <c r="B33" s="54">
        <v>36786</v>
      </c>
      <c r="C33" s="54">
        <v>35121</v>
      </c>
      <c r="D33" s="50">
        <v>71907</v>
      </c>
      <c r="E33" s="54">
        <v>23305</v>
      </c>
      <c r="F33" s="54">
        <v>22441</v>
      </c>
      <c r="G33" s="54">
        <v>45746</v>
      </c>
      <c r="H33" s="63">
        <v>5849</v>
      </c>
      <c r="I33" s="52">
        <v>5852</v>
      </c>
      <c r="J33" s="52">
        <v>11701</v>
      </c>
      <c r="K33" s="25">
        <f t="shared" si="0"/>
        <v>65940</v>
      </c>
      <c r="L33" s="53">
        <f t="shared" si="1"/>
        <v>63414</v>
      </c>
      <c r="M33" s="26">
        <f t="shared" si="2"/>
        <v>129354</v>
      </c>
    </row>
    <row r="34" spans="1:13" ht="18" customHeight="1">
      <c r="A34" s="1" t="s">
        <v>25</v>
      </c>
      <c r="B34" s="54">
        <v>36413</v>
      </c>
      <c r="C34" s="54">
        <v>35118</v>
      </c>
      <c r="D34" s="50">
        <v>71531</v>
      </c>
      <c r="E34" s="54">
        <v>23084</v>
      </c>
      <c r="F34" s="54">
        <v>22127</v>
      </c>
      <c r="G34" s="54">
        <v>45211</v>
      </c>
      <c r="H34" s="63">
        <v>6062</v>
      </c>
      <c r="I34" s="52">
        <v>6105</v>
      </c>
      <c r="J34" s="52">
        <v>12167</v>
      </c>
      <c r="K34" s="25">
        <f t="shared" si="0"/>
        <v>65559</v>
      </c>
      <c r="L34" s="53">
        <f t="shared" si="1"/>
        <v>63350</v>
      </c>
      <c r="M34" s="26">
        <f t="shared" si="2"/>
        <v>128909</v>
      </c>
    </row>
    <row r="35" spans="1:13" ht="18" customHeight="1">
      <c r="A35" s="1" t="s">
        <v>26</v>
      </c>
      <c r="B35" s="54">
        <v>36045</v>
      </c>
      <c r="C35" s="54">
        <v>34726</v>
      </c>
      <c r="D35" s="50">
        <v>70771</v>
      </c>
      <c r="E35" s="54">
        <v>22304</v>
      </c>
      <c r="F35" s="54">
        <v>21556</v>
      </c>
      <c r="G35" s="54">
        <v>43860</v>
      </c>
      <c r="H35" s="63">
        <v>6097</v>
      </c>
      <c r="I35" s="52">
        <v>6648</v>
      </c>
      <c r="J35" s="52">
        <v>12745</v>
      </c>
      <c r="K35" s="25">
        <f t="shared" si="0"/>
        <v>64446</v>
      </c>
      <c r="L35" s="53">
        <f t="shared" si="1"/>
        <v>62930</v>
      </c>
      <c r="M35" s="26">
        <f t="shared" si="2"/>
        <v>127376</v>
      </c>
    </row>
    <row r="36" spans="1:13" ht="18" customHeight="1">
      <c r="A36" s="1" t="s">
        <v>27</v>
      </c>
      <c r="B36" s="54">
        <v>36086</v>
      </c>
      <c r="C36" s="54">
        <v>35045</v>
      </c>
      <c r="D36" s="50">
        <v>71131</v>
      </c>
      <c r="E36" s="54">
        <v>22276</v>
      </c>
      <c r="F36" s="54">
        <v>21561</v>
      </c>
      <c r="G36" s="54">
        <v>43837</v>
      </c>
      <c r="H36" s="63">
        <v>6295</v>
      </c>
      <c r="I36" s="52">
        <v>6912</v>
      </c>
      <c r="J36" s="52">
        <v>13207</v>
      </c>
      <c r="K36" s="25">
        <f t="shared" si="0"/>
        <v>64657</v>
      </c>
      <c r="L36" s="53">
        <f t="shared" si="1"/>
        <v>63518</v>
      </c>
      <c r="M36" s="26">
        <f t="shared" si="2"/>
        <v>128175</v>
      </c>
    </row>
    <row r="37" spans="1:13" ht="18" customHeight="1">
      <c r="A37" s="1" t="s">
        <v>28</v>
      </c>
      <c r="B37" s="54">
        <v>35259</v>
      </c>
      <c r="C37" s="54">
        <v>34898</v>
      </c>
      <c r="D37" s="50">
        <v>70157</v>
      </c>
      <c r="E37" s="54">
        <v>21359</v>
      </c>
      <c r="F37" s="54">
        <v>21076</v>
      </c>
      <c r="G37" s="54">
        <v>42435</v>
      </c>
      <c r="H37" s="63">
        <v>6415</v>
      </c>
      <c r="I37" s="52">
        <v>7117</v>
      </c>
      <c r="J37" s="52">
        <v>13532</v>
      </c>
      <c r="K37" s="25">
        <f t="shared" si="0"/>
        <v>63033</v>
      </c>
      <c r="L37" s="53">
        <f t="shared" si="1"/>
        <v>63091</v>
      </c>
      <c r="M37" s="26">
        <f t="shared" si="2"/>
        <v>126124</v>
      </c>
    </row>
    <row r="38" spans="1:13" ht="18" customHeight="1">
      <c r="A38" s="1" t="s">
        <v>29</v>
      </c>
      <c r="B38" s="54">
        <v>36167</v>
      </c>
      <c r="C38" s="54">
        <v>35686</v>
      </c>
      <c r="D38" s="50">
        <v>71853</v>
      </c>
      <c r="E38" s="54">
        <v>21061</v>
      </c>
      <c r="F38" s="54">
        <v>20832</v>
      </c>
      <c r="G38" s="54">
        <v>41893</v>
      </c>
      <c r="H38" s="63">
        <v>6850</v>
      </c>
      <c r="I38" s="52">
        <v>7900</v>
      </c>
      <c r="J38" s="52">
        <v>14750</v>
      </c>
      <c r="K38" s="25">
        <f t="shared" si="0"/>
        <v>64078</v>
      </c>
      <c r="L38" s="53">
        <f t="shared" si="1"/>
        <v>64418</v>
      </c>
      <c r="M38" s="26">
        <f t="shared" si="2"/>
        <v>128496</v>
      </c>
    </row>
    <row r="39" spans="1:13" ht="18" customHeight="1">
      <c r="A39" s="1" t="s">
        <v>30</v>
      </c>
      <c r="B39" s="54">
        <v>37104</v>
      </c>
      <c r="C39" s="54">
        <v>36926</v>
      </c>
      <c r="D39" s="50">
        <v>74030</v>
      </c>
      <c r="E39" s="54">
        <v>20978</v>
      </c>
      <c r="F39" s="54">
        <v>19977</v>
      </c>
      <c r="G39" s="54">
        <v>40955</v>
      </c>
      <c r="H39" s="63">
        <v>7128</v>
      </c>
      <c r="I39" s="52">
        <v>8232</v>
      </c>
      <c r="J39" s="52">
        <v>15360</v>
      </c>
      <c r="K39" s="25">
        <f t="shared" si="0"/>
        <v>65210</v>
      </c>
      <c r="L39" s="53">
        <f t="shared" si="1"/>
        <v>65135</v>
      </c>
      <c r="M39" s="26">
        <f t="shared" si="2"/>
        <v>130345</v>
      </c>
    </row>
    <row r="40" spans="1:13" ht="18" customHeight="1">
      <c r="A40" s="1" t="s">
        <v>31</v>
      </c>
      <c r="B40" s="54">
        <v>38277</v>
      </c>
      <c r="C40" s="54">
        <v>37249</v>
      </c>
      <c r="D40" s="50">
        <v>75526</v>
      </c>
      <c r="E40" s="54">
        <v>20960</v>
      </c>
      <c r="F40" s="54">
        <v>20702</v>
      </c>
      <c r="G40" s="54">
        <v>41662</v>
      </c>
      <c r="H40" s="63">
        <v>7907</v>
      </c>
      <c r="I40" s="52">
        <v>8975</v>
      </c>
      <c r="J40" s="52">
        <v>16882</v>
      </c>
      <c r="K40" s="25">
        <f t="shared" si="0"/>
        <v>67144</v>
      </c>
      <c r="L40" s="53">
        <f t="shared" si="1"/>
        <v>66926</v>
      </c>
      <c r="M40" s="26">
        <f t="shared" si="2"/>
        <v>134070</v>
      </c>
    </row>
    <row r="41" spans="1:13" ht="18" customHeight="1">
      <c r="A41" s="1" t="s">
        <v>32</v>
      </c>
      <c r="B41" s="54">
        <v>39558</v>
      </c>
      <c r="C41" s="54">
        <v>38185</v>
      </c>
      <c r="D41" s="50">
        <v>77743</v>
      </c>
      <c r="E41" s="54">
        <v>20964</v>
      </c>
      <c r="F41" s="54">
        <v>20980</v>
      </c>
      <c r="G41" s="54">
        <v>41944</v>
      </c>
      <c r="H41" s="63">
        <v>8464</v>
      </c>
      <c r="I41" s="52">
        <v>9464</v>
      </c>
      <c r="J41" s="52">
        <v>17928</v>
      </c>
      <c r="K41" s="25">
        <f t="shared" si="0"/>
        <v>68986</v>
      </c>
      <c r="L41" s="53">
        <f t="shared" si="1"/>
        <v>68629</v>
      </c>
      <c r="M41" s="26">
        <f t="shared" si="2"/>
        <v>137615</v>
      </c>
    </row>
    <row r="42" spans="1:13" ht="18" customHeight="1">
      <c r="A42" s="1" t="s">
        <v>33</v>
      </c>
      <c r="B42" s="54">
        <v>39087</v>
      </c>
      <c r="C42" s="54">
        <v>38853</v>
      </c>
      <c r="D42" s="50">
        <v>77940</v>
      </c>
      <c r="E42" s="54">
        <v>21089</v>
      </c>
      <c r="F42" s="54">
        <v>20952</v>
      </c>
      <c r="G42" s="54">
        <v>42041</v>
      </c>
      <c r="H42" s="63">
        <v>9098</v>
      </c>
      <c r="I42" s="52">
        <v>9956</v>
      </c>
      <c r="J42" s="52">
        <v>19054</v>
      </c>
      <c r="K42" s="25">
        <f t="shared" si="0"/>
        <v>69274</v>
      </c>
      <c r="L42" s="53">
        <f t="shared" si="1"/>
        <v>69761</v>
      </c>
      <c r="M42" s="26">
        <f t="shared" si="2"/>
        <v>139035</v>
      </c>
    </row>
    <row r="43" spans="1:13" ht="18" customHeight="1">
      <c r="A43" s="1" t="s">
        <v>34</v>
      </c>
      <c r="B43" s="54">
        <v>39625</v>
      </c>
      <c r="C43" s="54">
        <v>38428</v>
      </c>
      <c r="D43" s="50">
        <v>78053</v>
      </c>
      <c r="E43" s="54">
        <v>20885</v>
      </c>
      <c r="F43" s="54">
        <v>20385</v>
      </c>
      <c r="G43" s="54">
        <v>41270</v>
      </c>
      <c r="H43" s="63">
        <v>9247</v>
      </c>
      <c r="I43" s="52">
        <v>9775</v>
      </c>
      <c r="J43" s="52">
        <v>19022</v>
      </c>
      <c r="K43" s="25">
        <f t="shared" si="0"/>
        <v>69757</v>
      </c>
      <c r="L43" s="53">
        <f t="shared" si="1"/>
        <v>68588</v>
      </c>
      <c r="M43" s="26">
        <f t="shared" si="2"/>
        <v>138345</v>
      </c>
    </row>
    <row r="44" spans="1:13" ht="18" customHeight="1">
      <c r="A44" s="1" t="s">
        <v>35</v>
      </c>
      <c r="B44" s="54">
        <v>38800</v>
      </c>
      <c r="C44" s="54">
        <v>38359</v>
      </c>
      <c r="D44" s="50">
        <v>77159</v>
      </c>
      <c r="E44" s="54">
        <v>20678</v>
      </c>
      <c r="F44" s="54">
        <v>20357</v>
      </c>
      <c r="G44" s="54">
        <v>41035</v>
      </c>
      <c r="H44" s="63">
        <v>9296</v>
      </c>
      <c r="I44" s="52">
        <v>9637</v>
      </c>
      <c r="J44" s="52">
        <v>18933</v>
      </c>
      <c r="K44" s="25">
        <f t="shared" si="0"/>
        <v>68774</v>
      </c>
      <c r="L44" s="53">
        <f t="shared" si="1"/>
        <v>68353</v>
      </c>
      <c r="M44" s="26">
        <f t="shared" si="2"/>
        <v>137127</v>
      </c>
    </row>
    <row r="45" spans="1:13" ht="18" customHeight="1">
      <c r="A45" s="1" t="s">
        <v>36</v>
      </c>
      <c r="B45" s="54">
        <v>38232</v>
      </c>
      <c r="C45" s="54">
        <v>37860</v>
      </c>
      <c r="D45" s="50">
        <v>76092</v>
      </c>
      <c r="E45" s="54">
        <v>20843</v>
      </c>
      <c r="F45" s="54">
        <v>20574</v>
      </c>
      <c r="G45" s="54">
        <v>41417</v>
      </c>
      <c r="H45" s="63">
        <v>9321</v>
      </c>
      <c r="I45" s="52">
        <v>9475</v>
      </c>
      <c r="J45" s="52">
        <v>18796</v>
      </c>
      <c r="K45" s="25">
        <f t="shared" si="0"/>
        <v>68396</v>
      </c>
      <c r="L45" s="53">
        <f t="shared" si="1"/>
        <v>67909</v>
      </c>
      <c r="M45" s="26">
        <f t="shared" si="2"/>
        <v>136305</v>
      </c>
    </row>
    <row r="46" spans="1:13" ht="18" customHeight="1">
      <c r="A46" s="1" t="s">
        <v>37</v>
      </c>
      <c r="B46" s="54">
        <v>37748</v>
      </c>
      <c r="C46" s="54">
        <v>36809</v>
      </c>
      <c r="D46" s="50">
        <v>74557</v>
      </c>
      <c r="E46" s="54">
        <v>21113</v>
      </c>
      <c r="F46" s="54">
        <v>21044</v>
      </c>
      <c r="G46" s="54">
        <v>42157</v>
      </c>
      <c r="H46" s="63">
        <v>9369</v>
      </c>
      <c r="I46" s="52">
        <v>9171</v>
      </c>
      <c r="J46" s="52">
        <v>18540</v>
      </c>
      <c r="K46" s="25">
        <f t="shared" si="0"/>
        <v>68230</v>
      </c>
      <c r="L46" s="53">
        <f t="shared" si="1"/>
        <v>67024</v>
      </c>
      <c r="M46" s="26">
        <f t="shared" si="2"/>
        <v>135254</v>
      </c>
    </row>
    <row r="47" spans="1:13" ht="18" customHeight="1">
      <c r="A47" s="1" t="s">
        <v>38</v>
      </c>
      <c r="B47" s="54">
        <v>36979</v>
      </c>
      <c r="C47" s="54">
        <v>36068</v>
      </c>
      <c r="D47" s="50">
        <v>73047</v>
      </c>
      <c r="E47" s="54">
        <v>21326</v>
      </c>
      <c r="F47" s="54">
        <v>21432</v>
      </c>
      <c r="G47" s="54">
        <v>42758</v>
      </c>
      <c r="H47" s="63">
        <v>9075</v>
      </c>
      <c r="I47" s="52">
        <v>8792</v>
      </c>
      <c r="J47" s="52">
        <v>17867</v>
      </c>
      <c r="K47" s="25">
        <f t="shared" si="0"/>
        <v>67380</v>
      </c>
      <c r="L47" s="53">
        <f t="shared" si="1"/>
        <v>66292</v>
      </c>
      <c r="M47" s="26">
        <f t="shared" si="2"/>
        <v>133672</v>
      </c>
    </row>
    <row r="48" spans="1:13" ht="18" customHeight="1">
      <c r="A48" s="1" t="s">
        <v>39</v>
      </c>
      <c r="B48" s="54">
        <v>38457</v>
      </c>
      <c r="C48" s="54">
        <v>37631</v>
      </c>
      <c r="D48" s="50">
        <v>76088</v>
      </c>
      <c r="E48" s="54">
        <v>22358</v>
      </c>
      <c r="F48" s="54">
        <v>22166</v>
      </c>
      <c r="G48" s="54">
        <v>44524</v>
      </c>
      <c r="H48" s="63">
        <v>9065</v>
      </c>
      <c r="I48" s="52">
        <v>8679</v>
      </c>
      <c r="J48" s="52">
        <v>17744</v>
      </c>
      <c r="K48" s="25">
        <f t="shared" si="0"/>
        <v>69880</v>
      </c>
      <c r="L48" s="53">
        <f t="shared" si="1"/>
        <v>68476</v>
      </c>
      <c r="M48" s="26">
        <f t="shared" si="2"/>
        <v>138356</v>
      </c>
    </row>
    <row r="49" spans="1:13" ht="18" customHeight="1">
      <c r="A49" s="1" t="s">
        <v>40</v>
      </c>
      <c r="B49" s="54">
        <v>39797</v>
      </c>
      <c r="C49" s="54">
        <v>38720</v>
      </c>
      <c r="D49" s="50">
        <v>78517</v>
      </c>
      <c r="E49" s="54">
        <v>23564</v>
      </c>
      <c r="F49" s="54">
        <v>23234</v>
      </c>
      <c r="G49" s="54">
        <v>46798</v>
      </c>
      <c r="H49" s="63">
        <v>9079</v>
      </c>
      <c r="I49" s="52">
        <v>8620</v>
      </c>
      <c r="J49" s="52">
        <v>17699</v>
      </c>
      <c r="K49" s="25">
        <f t="shared" si="0"/>
        <v>72440</v>
      </c>
      <c r="L49" s="53">
        <f t="shared" si="1"/>
        <v>70574</v>
      </c>
      <c r="M49" s="26">
        <f t="shared" si="2"/>
        <v>143014</v>
      </c>
    </row>
    <row r="50" spans="1:13" ht="18" customHeight="1">
      <c r="A50" s="1" t="s">
        <v>41</v>
      </c>
      <c r="B50" s="54">
        <v>41560</v>
      </c>
      <c r="C50" s="54">
        <v>40982</v>
      </c>
      <c r="D50" s="50">
        <v>82542</v>
      </c>
      <c r="E50" s="54">
        <v>24387</v>
      </c>
      <c r="F50" s="54">
        <v>24211</v>
      </c>
      <c r="G50" s="54">
        <v>48598</v>
      </c>
      <c r="H50" s="63">
        <v>9032</v>
      </c>
      <c r="I50" s="52">
        <v>8471</v>
      </c>
      <c r="J50" s="52">
        <v>17503</v>
      </c>
      <c r="K50" s="25">
        <f t="shared" si="0"/>
        <v>74979</v>
      </c>
      <c r="L50" s="53">
        <f t="shared" si="1"/>
        <v>73664</v>
      </c>
      <c r="M50" s="26">
        <f t="shared" si="2"/>
        <v>148643</v>
      </c>
    </row>
    <row r="51" spans="1:13" ht="18" customHeight="1">
      <c r="A51" s="1" t="s">
        <v>42</v>
      </c>
      <c r="B51" s="54">
        <v>43224</v>
      </c>
      <c r="C51" s="54">
        <v>42819</v>
      </c>
      <c r="D51" s="50">
        <v>86043</v>
      </c>
      <c r="E51" s="54">
        <v>24730</v>
      </c>
      <c r="F51" s="54">
        <v>24609</v>
      </c>
      <c r="G51" s="54">
        <v>49339</v>
      </c>
      <c r="H51" s="63">
        <v>8936</v>
      </c>
      <c r="I51" s="52">
        <v>8237</v>
      </c>
      <c r="J51" s="52">
        <v>17173</v>
      </c>
      <c r="K51" s="25">
        <f t="shared" si="0"/>
        <v>76890</v>
      </c>
      <c r="L51" s="53">
        <f t="shared" si="1"/>
        <v>75665</v>
      </c>
      <c r="M51" s="26">
        <f t="shared" si="2"/>
        <v>152555</v>
      </c>
    </row>
    <row r="52" spans="1:13" ht="18" customHeight="1">
      <c r="A52" s="1" t="s">
        <v>43</v>
      </c>
      <c r="B52" s="54">
        <v>44730</v>
      </c>
      <c r="C52" s="54">
        <v>43681</v>
      </c>
      <c r="D52" s="50">
        <v>88411</v>
      </c>
      <c r="E52" s="54">
        <v>24476</v>
      </c>
      <c r="F52" s="54">
        <v>24110</v>
      </c>
      <c r="G52" s="54">
        <v>48586</v>
      </c>
      <c r="H52" s="63">
        <v>9025</v>
      </c>
      <c r="I52" s="52">
        <v>8228</v>
      </c>
      <c r="J52" s="52">
        <v>17253</v>
      </c>
      <c r="K52" s="25">
        <f t="shared" si="0"/>
        <v>78231</v>
      </c>
      <c r="L52" s="53">
        <f t="shared" si="1"/>
        <v>76019</v>
      </c>
      <c r="M52" s="26">
        <f t="shared" si="2"/>
        <v>154250</v>
      </c>
    </row>
    <row r="53" spans="1:13" ht="18" customHeight="1">
      <c r="A53" s="1" t="s">
        <v>44</v>
      </c>
      <c r="B53" s="54">
        <v>44706</v>
      </c>
      <c r="C53" s="54">
        <v>43490</v>
      </c>
      <c r="D53" s="50">
        <v>88196</v>
      </c>
      <c r="E53" s="54">
        <v>24367</v>
      </c>
      <c r="F53" s="54">
        <v>24176</v>
      </c>
      <c r="G53" s="54">
        <v>48543</v>
      </c>
      <c r="H53" s="63">
        <v>8633</v>
      </c>
      <c r="I53" s="52">
        <v>7992</v>
      </c>
      <c r="J53" s="52">
        <v>16625</v>
      </c>
      <c r="K53" s="25">
        <f t="shared" si="0"/>
        <v>77706</v>
      </c>
      <c r="L53" s="53">
        <f t="shared" si="1"/>
        <v>75658</v>
      </c>
      <c r="M53" s="26">
        <f t="shared" si="2"/>
        <v>153364</v>
      </c>
    </row>
    <row r="54" spans="1:13" ht="18" customHeight="1">
      <c r="A54" s="1" t="s">
        <v>45</v>
      </c>
      <c r="B54" s="54">
        <v>45133</v>
      </c>
      <c r="C54" s="54">
        <v>43928</v>
      </c>
      <c r="D54" s="50">
        <v>89061</v>
      </c>
      <c r="E54" s="54">
        <v>23856</v>
      </c>
      <c r="F54" s="54">
        <v>24158</v>
      </c>
      <c r="G54" s="54">
        <v>48014</v>
      </c>
      <c r="H54" s="63">
        <v>8492</v>
      </c>
      <c r="I54" s="52">
        <v>7531</v>
      </c>
      <c r="J54" s="52">
        <v>16023</v>
      </c>
      <c r="K54" s="25">
        <f t="shared" si="0"/>
        <v>77481</v>
      </c>
      <c r="L54" s="53">
        <f t="shared" si="1"/>
        <v>75617</v>
      </c>
      <c r="M54" s="26">
        <f t="shared" si="2"/>
        <v>153098</v>
      </c>
    </row>
    <row r="55" spans="1:13" ht="18" customHeight="1">
      <c r="A55" s="1" t="s">
        <v>46</v>
      </c>
      <c r="B55" s="54">
        <v>46329</v>
      </c>
      <c r="C55" s="54">
        <v>44382</v>
      </c>
      <c r="D55" s="50">
        <v>90711</v>
      </c>
      <c r="E55" s="54">
        <v>24406</v>
      </c>
      <c r="F55" s="54">
        <v>24284</v>
      </c>
      <c r="G55" s="54">
        <v>48690</v>
      </c>
      <c r="H55" s="63">
        <v>8093</v>
      </c>
      <c r="I55" s="52">
        <v>7318</v>
      </c>
      <c r="J55" s="52">
        <v>15411</v>
      </c>
      <c r="K55" s="25">
        <f t="shared" si="0"/>
        <v>78828</v>
      </c>
      <c r="L55" s="53">
        <f t="shared" si="1"/>
        <v>75984</v>
      </c>
      <c r="M55" s="26">
        <f t="shared" si="2"/>
        <v>154812</v>
      </c>
    </row>
    <row r="56" spans="1:13" ht="18" customHeight="1">
      <c r="A56" s="1" t="s">
        <v>47</v>
      </c>
      <c r="B56" s="54">
        <v>47839</v>
      </c>
      <c r="C56" s="54">
        <v>46270</v>
      </c>
      <c r="D56" s="50">
        <v>94109</v>
      </c>
      <c r="E56" s="54">
        <v>25063</v>
      </c>
      <c r="F56" s="54">
        <v>25013</v>
      </c>
      <c r="G56" s="54">
        <v>50076</v>
      </c>
      <c r="H56" s="63">
        <v>7948</v>
      </c>
      <c r="I56" s="52">
        <v>7365</v>
      </c>
      <c r="J56" s="52">
        <v>15313</v>
      </c>
      <c r="K56" s="25">
        <f t="shared" si="0"/>
        <v>80850</v>
      </c>
      <c r="L56" s="53">
        <f t="shared" si="1"/>
        <v>78648</v>
      </c>
      <c r="M56" s="26">
        <f t="shared" si="2"/>
        <v>159498</v>
      </c>
    </row>
    <row r="57" spans="1:13" ht="18" customHeight="1">
      <c r="A57" s="1" t="s">
        <v>48</v>
      </c>
      <c r="B57" s="54">
        <v>49157</v>
      </c>
      <c r="C57" s="54">
        <v>47448</v>
      </c>
      <c r="D57" s="50">
        <v>96605</v>
      </c>
      <c r="E57" s="54">
        <v>25924</v>
      </c>
      <c r="F57" s="54">
        <v>25553</v>
      </c>
      <c r="G57" s="54">
        <v>51477</v>
      </c>
      <c r="H57" s="63">
        <v>7958</v>
      </c>
      <c r="I57" s="52">
        <v>7319</v>
      </c>
      <c r="J57" s="52">
        <v>15277</v>
      </c>
      <c r="K57" s="25">
        <f t="shared" si="0"/>
        <v>83039</v>
      </c>
      <c r="L57" s="53">
        <f t="shared" si="1"/>
        <v>80320</v>
      </c>
      <c r="M57" s="26">
        <f t="shared" si="2"/>
        <v>163359</v>
      </c>
    </row>
    <row r="58" spans="1:13" ht="18" customHeight="1">
      <c r="A58" s="1" t="s">
        <v>49</v>
      </c>
      <c r="B58" s="54">
        <v>50866</v>
      </c>
      <c r="C58" s="54">
        <v>49487</v>
      </c>
      <c r="D58" s="50">
        <v>100353</v>
      </c>
      <c r="E58" s="54">
        <v>26434</v>
      </c>
      <c r="F58" s="54">
        <v>26440</v>
      </c>
      <c r="G58" s="54">
        <v>52874</v>
      </c>
      <c r="H58" s="63">
        <v>7954</v>
      </c>
      <c r="I58" s="52">
        <v>7321</v>
      </c>
      <c r="J58" s="52">
        <v>15275</v>
      </c>
      <c r="K58" s="25">
        <f t="shared" si="0"/>
        <v>85254</v>
      </c>
      <c r="L58" s="53">
        <f t="shared" si="1"/>
        <v>83248</v>
      </c>
      <c r="M58" s="26">
        <f t="shared" si="2"/>
        <v>168502</v>
      </c>
    </row>
    <row r="59" spans="1:13" ht="18" customHeight="1">
      <c r="A59" s="1" t="s">
        <v>50</v>
      </c>
      <c r="B59" s="54">
        <v>50399</v>
      </c>
      <c r="C59" s="54">
        <v>48605</v>
      </c>
      <c r="D59" s="50">
        <v>99004</v>
      </c>
      <c r="E59" s="54">
        <v>25973</v>
      </c>
      <c r="F59" s="54">
        <v>26147</v>
      </c>
      <c r="G59" s="54">
        <v>52120</v>
      </c>
      <c r="H59" s="63">
        <v>7433</v>
      </c>
      <c r="I59" s="52">
        <v>7038</v>
      </c>
      <c r="J59" s="52">
        <v>14471</v>
      </c>
      <c r="K59" s="25">
        <f t="shared" si="0"/>
        <v>83805</v>
      </c>
      <c r="L59" s="53">
        <f t="shared" si="1"/>
        <v>81790</v>
      </c>
      <c r="M59" s="26">
        <f t="shared" si="2"/>
        <v>165595</v>
      </c>
    </row>
    <row r="60" spans="1:13" ht="18" customHeight="1">
      <c r="A60" s="1" t="s">
        <v>51</v>
      </c>
      <c r="B60" s="54">
        <v>49593</v>
      </c>
      <c r="C60" s="54">
        <v>47830</v>
      </c>
      <c r="D60" s="50">
        <v>97423</v>
      </c>
      <c r="E60" s="54">
        <v>25204</v>
      </c>
      <c r="F60" s="54">
        <v>25414</v>
      </c>
      <c r="G60" s="54">
        <v>50618</v>
      </c>
      <c r="H60" s="63">
        <v>7178</v>
      </c>
      <c r="I60" s="52">
        <v>6851</v>
      </c>
      <c r="J60" s="52">
        <v>14029</v>
      </c>
      <c r="K60" s="25">
        <f t="shared" si="0"/>
        <v>81975</v>
      </c>
      <c r="L60" s="53">
        <f t="shared" si="1"/>
        <v>80095</v>
      </c>
      <c r="M60" s="26">
        <f t="shared" si="2"/>
        <v>162070</v>
      </c>
    </row>
    <row r="61" spans="1:13" ht="18" customHeight="1">
      <c r="A61" s="1" t="s">
        <v>52</v>
      </c>
      <c r="B61" s="54">
        <v>48878</v>
      </c>
      <c r="C61" s="54">
        <v>47924</v>
      </c>
      <c r="D61" s="50">
        <v>96802</v>
      </c>
      <c r="E61" s="54">
        <v>25706</v>
      </c>
      <c r="F61" s="54">
        <v>25975</v>
      </c>
      <c r="G61" s="54">
        <v>51681</v>
      </c>
      <c r="H61" s="63">
        <v>6948</v>
      </c>
      <c r="I61" s="52">
        <v>6771</v>
      </c>
      <c r="J61" s="52">
        <v>13719</v>
      </c>
      <c r="K61" s="25">
        <f t="shared" si="0"/>
        <v>81532</v>
      </c>
      <c r="L61" s="53">
        <f t="shared" si="1"/>
        <v>80670</v>
      </c>
      <c r="M61" s="26">
        <f t="shared" si="2"/>
        <v>162202</v>
      </c>
    </row>
    <row r="62" spans="1:13" ht="18" customHeight="1">
      <c r="A62" s="1" t="s">
        <v>53</v>
      </c>
      <c r="B62" s="54">
        <v>48012</v>
      </c>
      <c r="C62" s="54">
        <v>46787</v>
      </c>
      <c r="D62" s="50">
        <v>94799</v>
      </c>
      <c r="E62" s="54">
        <v>25853</v>
      </c>
      <c r="F62" s="54">
        <v>25489</v>
      </c>
      <c r="G62" s="54">
        <v>51342</v>
      </c>
      <c r="H62" s="63">
        <v>6994</v>
      </c>
      <c r="I62" s="52">
        <v>7006</v>
      </c>
      <c r="J62" s="52">
        <v>14000</v>
      </c>
      <c r="K62" s="25">
        <f t="shared" si="0"/>
        <v>80859</v>
      </c>
      <c r="L62" s="53">
        <f t="shared" si="1"/>
        <v>79282</v>
      </c>
      <c r="M62" s="26">
        <f t="shared" si="2"/>
        <v>160141</v>
      </c>
    </row>
    <row r="63" spans="1:13" ht="18" customHeight="1">
      <c r="A63" s="1" t="s">
        <v>54</v>
      </c>
      <c r="B63" s="54">
        <v>48299</v>
      </c>
      <c r="C63" s="54">
        <v>47209</v>
      </c>
      <c r="D63" s="50">
        <v>95508</v>
      </c>
      <c r="E63" s="54">
        <v>25634</v>
      </c>
      <c r="F63" s="54">
        <v>26083</v>
      </c>
      <c r="G63" s="54">
        <v>51717</v>
      </c>
      <c r="H63" s="63">
        <v>6725</v>
      </c>
      <c r="I63" s="52">
        <v>6752</v>
      </c>
      <c r="J63" s="52">
        <v>13477</v>
      </c>
      <c r="K63" s="25">
        <f t="shared" si="0"/>
        <v>80658</v>
      </c>
      <c r="L63" s="53">
        <f t="shared" si="1"/>
        <v>80044</v>
      </c>
      <c r="M63" s="26">
        <f t="shared" si="2"/>
        <v>160702</v>
      </c>
    </row>
    <row r="64" spans="1:13" ht="18" customHeight="1">
      <c r="A64" s="1" t="s">
        <v>55</v>
      </c>
      <c r="B64" s="54">
        <v>47468</v>
      </c>
      <c r="C64" s="54">
        <v>45736</v>
      </c>
      <c r="D64" s="50">
        <v>93204</v>
      </c>
      <c r="E64" s="54">
        <v>25137</v>
      </c>
      <c r="F64" s="54">
        <v>25554</v>
      </c>
      <c r="G64" s="54">
        <v>50691</v>
      </c>
      <c r="H64" s="63">
        <v>6443</v>
      </c>
      <c r="I64" s="52">
        <v>6562</v>
      </c>
      <c r="J64" s="52">
        <v>13005</v>
      </c>
      <c r="K64" s="25">
        <f t="shared" si="0"/>
        <v>79048</v>
      </c>
      <c r="L64" s="53">
        <f t="shared" si="1"/>
        <v>77852</v>
      </c>
      <c r="M64" s="26">
        <f t="shared" si="2"/>
        <v>156900</v>
      </c>
    </row>
    <row r="65" spans="1:13" ht="18" customHeight="1">
      <c r="A65" s="1" t="s">
        <v>56</v>
      </c>
      <c r="B65" s="54">
        <v>46494</v>
      </c>
      <c r="C65" s="54">
        <v>44873</v>
      </c>
      <c r="D65" s="50">
        <v>91367</v>
      </c>
      <c r="E65" s="54">
        <v>24706</v>
      </c>
      <c r="F65" s="54">
        <v>24934</v>
      </c>
      <c r="G65" s="54">
        <v>49640</v>
      </c>
      <c r="H65" s="63">
        <v>6122</v>
      </c>
      <c r="I65" s="52">
        <v>6411</v>
      </c>
      <c r="J65" s="52">
        <v>12533</v>
      </c>
      <c r="K65" s="25">
        <f t="shared" si="0"/>
        <v>77322</v>
      </c>
      <c r="L65" s="53">
        <f t="shared" si="1"/>
        <v>76218</v>
      </c>
      <c r="M65" s="26">
        <f t="shared" si="2"/>
        <v>153540</v>
      </c>
    </row>
    <row r="66" spans="1:13" ht="18" customHeight="1">
      <c r="A66" s="1" t="s">
        <v>57</v>
      </c>
      <c r="B66" s="54">
        <v>45005</v>
      </c>
      <c r="C66" s="54">
        <v>44207</v>
      </c>
      <c r="D66" s="50">
        <v>89212</v>
      </c>
      <c r="E66" s="54">
        <v>24193</v>
      </c>
      <c r="F66" s="54">
        <v>24695</v>
      </c>
      <c r="G66" s="54">
        <v>48888</v>
      </c>
      <c r="H66" s="63">
        <v>6079</v>
      </c>
      <c r="I66" s="52">
        <v>6377</v>
      </c>
      <c r="J66" s="52">
        <v>12456</v>
      </c>
      <c r="K66" s="25">
        <f t="shared" si="0"/>
        <v>75277</v>
      </c>
      <c r="L66" s="53">
        <f t="shared" si="1"/>
        <v>75279</v>
      </c>
      <c r="M66" s="26">
        <f t="shared" si="2"/>
        <v>150556</v>
      </c>
    </row>
    <row r="67" spans="1:13" ht="18" customHeight="1">
      <c r="A67" s="1" t="s">
        <v>58</v>
      </c>
      <c r="B67" s="54">
        <v>44246</v>
      </c>
      <c r="C67" s="54">
        <v>43587</v>
      </c>
      <c r="D67" s="50">
        <v>87833</v>
      </c>
      <c r="E67" s="54">
        <v>23775</v>
      </c>
      <c r="F67" s="54">
        <v>24498</v>
      </c>
      <c r="G67" s="54">
        <v>48273</v>
      </c>
      <c r="H67" s="63">
        <v>6041</v>
      </c>
      <c r="I67" s="52">
        <v>6273</v>
      </c>
      <c r="J67" s="52">
        <v>12314</v>
      </c>
      <c r="K67" s="25">
        <f t="shared" si="0"/>
        <v>74062</v>
      </c>
      <c r="L67" s="53">
        <f t="shared" si="1"/>
        <v>74358</v>
      </c>
      <c r="M67" s="26">
        <f t="shared" si="2"/>
        <v>148420</v>
      </c>
    </row>
    <row r="68" spans="1:13" ht="18" customHeight="1">
      <c r="A68" s="1" t="s">
        <v>59</v>
      </c>
      <c r="B68" s="54">
        <v>43198</v>
      </c>
      <c r="C68" s="54">
        <v>42320</v>
      </c>
      <c r="D68" s="50">
        <v>85518</v>
      </c>
      <c r="E68" s="54">
        <v>23662</v>
      </c>
      <c r="F68" s="54">
        <v>24177</v>
      </c>
      <c r="G68" s="54">
        <v>47839</v>
      </c>
      <c r="H68" s="63">
        <v>5759</v>
      </c>
      <c r="I68" s="52">
        <v>6133</v>
      </c>
      <c r="J68" s="52">
        <v>11892</v>
      </c>
      <c r="K68" s="25">
        <f t="shared" si="0"/>
        <v>72619</v>
      </c>
      <c r="L68" s="53">
        <f t="shared" si="1"/>
        <v>72630</v>
      </c>
      <c r="M68" s="26">
        <f t="shared" si="2"/>
        <v>145249</v>
      </c>
    </row>
    <row r="69" spans="1:13" ht="18" customHeight="1">
      <c r="A69" s="1" t="s">
        <v>60</v>
      </c>
      <c r="B69" s="54">
        <v>42050</v>
      </c>
      <c r="C69" s="54">
        <v>40797</v>
      </c>
      <c r="D69" s="50">
        <v>82847</v>
      </c>
      <c r="E69" s="54">
        <v>23274</v>
      </c>
      <c r="F69" s="54">
        <v>23679</v>
      </c>
      <c r="G69" s="54">
        <v>46953</v>
      </c>
      <c r="H69" s="63">
        <v>5679</v>
      </c>
      <c r="I69" s="52">
        <v>6034</v>
      </c>
      <c r="J69" s="52">
        <v>11713</v>
      </c>
      <c r="K69" s="25">
        <f t="shared" si="0"/>
        <v>71003</v>
      </c>
      <c r="L69" s="53">
        <f t="shared" si="1"/>
        <v>70510</v>
      </c>
      <c r="M69" s="26">
        <f t="shared" si="2"/>
        <v>141513</v>
      </c>
    </row>
    <row r="70" spans="1:13" ht="18" customHeight="1">
      <c r="A70" s="1" t="s">
        <v>61</v>
      </c>
      <c r="B70" s="54">
        <v>41837</v>
      </c>
      <c r="C70" s="54">
        <v>40455</v>
      </c>
      <c r="D70" s="50">
        <v>82292</v>
      </c>
      <c r="E70" s="54">
        <v>22882</v>
      </c>
      <c r="F70" s="54">
        <v>23320</v>
      </c>
      <c r="G70" s="54">
        <v>46202</v>
      </c>
      <c r="H70" s="63">
        <v>5660</v>
      </c>
      <c r="I70" s="52">
        <v>6052</v>
      </c>
      <c r="J70" s="52">
        <v>11712</v>
      </c>
      <c r="K70" s="25">
        <f t="shared" si="0"/>
        <v>70379</v>
      </c>
      <c r="L70" s="53">
        <f t="shared" si="1"/>
        <v>69827</v>
      </c>
      <c r="M70" s="26">
        <f t="shared" si="2"/>
        <v>140206</v>
      </c>
    </row>
    <row r="71" spans="1:13" ht="18" customHeight="1">
      <c r="A71" s="1" t="s">
        <v>62</v>
      </c>
      <c r="B71" s="54">
        <v>39836</v>
      </c>
      <c r="C71" s="54">
        <v>38824</v>
      </c>
      <c r="D71" s="50">
        <v>78660</v>
      </c>
      <c r="E71" s="54">
        <v>22034</v>
      </c>
      <c r="F71" s="54">
        <v>22917</v>
      </c>
      <c r="G71" s="54">
        <v>44951</v>
      </c>
      <c r="H71" s="63">
        <v>5185</v>
      </c>
      <c r="I71" s="52">
        <v>5569</v>
      </c>
      <c r="J71" s="52">
        <v>10754</v>
      </c>
      <c r="K71" s="25">
        <f t="shared" si="0"/>
        <v>67055</v>
      </c>
      <c r="L71" s="53">
        <f t="shared" si="1"/>
        <v>67310</v>
      </c>
      <c r="M71" s="26">
        <f t="shared" si="2"/>
        <v>134365</v>
      </c>
    </row>
    <row r="72" spans="1:13" ht="18" customHeight="1">
      <c r="A72" s="1" t="s">
        <v>63</v>
      </c>
      <c r="B72" s="54">
        <v>39115</v>
      </c>
      <c r="C72" s="54">
        <v>38763</v>
      </c>
      <c r="D72" s="50">
        <v>77878</v>
      </c>
      <c r="E72" s="54">
        <v>22715</v>
      </c>
      <c r="F72" s="54">
        <v>23015</v>
      </c>
      <c r="G72" s="54">
        <v>45730</v>
      </c>
      <c r="H72" s="63">
        <v>5288</v>
      </c>
      <c r="I72" s="52">
        <v>5823</v>
      </c>
      <c r="J72" s="52">
        <v>11111</v>
      </c>
      <c r="K72" s="25">
        <f t="shared" si="0"/>
        <v>67118</v>
      </c>
      <c r="L72" s="53">
        <f t="shared" si="1"/>
        <v>67601</v>
      </c>
      <c r="M72" s="26">
        <f t="shared" si="2"/>
        <v>134719</v>
      </c>
    </row>
    <row r="73" spans="1:13" ht="18" customHeight="1">
      <c r="A73" s="1" t="s">
        <v>64</v>
      </c>
      <c r="B73" s="54">
        <v>39228</v>
      </c>
      <c r="C73" s="54">
        <v>38237</v>
      </c>
      <c r="D73" s="50">
        <v>77465</v>
      </c>
      <c r="E73" s="54">
        <v>22394</v>
      </c>
      <c r="F73" s="54">
        <v>22822</v>
      </c>
      <c r="G73" s="54">
        <v>45216</v>
      </c>
      <c r="H73" s="63">
        <v>5082</v>
      </c>
      <c r="I73" s="52">
        <v>5557</v>
      </c>
      <c r="J73" s="52">
        <v>10639</v>
      </c>
      <c r="K73" s="25">
        <f t="shared" si="0"/>
        <v>66704</v>
      </c>
      <c r="L73" s="53">
        <f t="shared" si="1"/>
        <v>66616</v>
      </c>
      <c r="M73" s="26">
        <f t="shared" si="2"/>
        <v>133320</v>
      </c>
    </row>
    <row r="74" spans="1:13" ht="18" customHeight="1">
      <c r="A74" s="1" t="s">
        <v>65</v>
      </c>
      <c r="B74" s="54">
        <v>38903</v>
      </c>
      <c r="C74" s="54">
        <v>38623</v>
      </c>
      <c r="D74" s="50">
        <v>77526</v>
      </c>
      <c r="E74" s="54">
        <v>22751</v>
      </c>
      <c r="F74" s="54">
        <v>23539</v>
      </c>
      <c r="G74" s="54">
        <v>46290</v>
      </c>
      <c r="H74" s="63">
        <v>5029</v>
      </c>
      <c r="I74" s="52">
        <v>5520</v>
      </c>
      <c r="J74" s="52">
        <v>10549</v>
      </c>
      <c r="K74" s="25">
        <f t="shared" si="0"/>
        <v>66683</v>
      </c>
      <c r="L74" s="53">
        <f t="shared" si="1"/>
        <v>67682</v>
      </c>
      <c r="M74" s="26">
        <f t="shared" si="2"/>
        <v>134365</v>
      </c>
    </row>
    <row r="75" spans="1:13" ht="18" customHeight="1">
      <c r="A75" s="1" t="s">
        <v>66</v>
      </c>
      <c r="B75" s="54">
        <v>38251</v>
      </c>
      <c r="C75" s="54">
        <v>38164</v>
      </c>
      <c r="D75" s="50">
        <v>76415</v>
      </c>
      <c r="E75" s="54">
        <v>22397</v>
      </c>
      <c r="F75" s="54">
        <v>23049</v>
      </c>
      <c r="G75" s="54">
        <v>45446</v>
      </c>
      <c r="H75" s="63">
        <v>4937</v>
      </c>
      <c r="I75" s="52">
        <v>5564</v>
      </c>
      <c r="J75" s="52">
        <v>10501</v>
      </c>
      <c r="K75" s="25">
        <f t="shared" si="0"/>
        <v>65585</v>
      </c>
      <c r="L75" s="53">
        <f t="shared" si="1"/>
        <v>66777</v>
      </c>
      <c r="M75" s="26">
        <f t="shared" si="2"/>
        <v>132362</v>
      </c>
    </row>
    <row r="76" spans="1:13" ht="18" customHeight="1">
      <c r="A76" s="1" t="s">
        <v>67</v>
      </c>
      <c r="B76" s="54">
        <v>38924</v>
      </c>
      <c r="C76" s="54">
        <v>38501</v>
      </c>
      <c r="D76" s="50">
        <v>77425</v>
      </c>
      <c r="E76" s="54">
        <v>21597</v>
      </c>
      <c r="F76" s="54">
        <v>22744</v>
      </c>
      <c r="G76" s="54">
        <v>44341</v>
      </c>
      <c r="H76" s="63">
        <v>4791</v>
      </c>
      <c r="I76" s="52">
        <v>5355</v>
      </c>
      <c r="J76" s="52">
        <v>10146</v>
      </c>
      <c r="K76" s="25">
        <f t="shared" si="0"/>
        <v>65312</v>
      </c>
      <c r="L76" s="53">
        <f t="shared" si="1"/>
        <v>66600</v>
      </c>
      <c r="M76" s="26">
        <f t="shared" si="2"/>
        <v>131912</v>
      </c>
    </row>
    <row r="77" spans="1:13" ht="18" customHeight="1">
      <c r="A77" s="1" t="s">
        <v>68</v>
      </c>
      <c r="B77" s="54">
        <v>34130</v>
      </c>
      <c r="C77" s="54">
        <v>34505</v>
      </c>
      <c r="D77" s="50">
        <v>68635</v>
      </c>
      <c r="E77" s="54">
        <v>16075</v>
      </c>
      <c r="F77" s="54">
        <v>17521</v>
      </c>
      <c r="G77" s="54">
        <v>33596</v>
      </c>
      <c r="H77" s="63">
        <v>4030</v>
      </c>
      <c r="I77" s="52">
        <v>4780</v>
      </c>
      <c r="J77" s="52">
        <v>8810</v>
      </c>
      <c r="K77" s="25">
        <f t="shared" si="0"/>
        <v>54235</v>
      </c>
      <c r="L77" s="53">
        <f t="shared" si="1"/>
        <v>56806</v>
      </c>
      <c r="M77" s="26">
        <f t="shared" si="2"/>
        <v>111041</v>
      </c>
    </row>
    <row r="78" spans="1:13" ht="18" customHeight="1">
      <c r="A78" s="1" t="s">
        <v>69</v>
      </c>
      <c r="B78" s="54">
        <v>33623</v>
      </c>
      <c r="C78" s="54">
        <v>34330</v>
      </c>
      <c r="D78" s="50">
        <v>67953</v>
      </c>
      <c r="E78" s="54">
        <v>15937</v>
      </c>
      <c r="F78" s="54">
        <v>17137</v>
      </c>
      <c r="G78" s="54">
        <v>33074</v>
      </c>
      <c r="H78" s="63">
        <v>4221</v>
      </c>
      <c r="I78" s="52">
        <v>4793</v>
      </c>
      <c r="J78" s="52">
        <v>9014</v>
      </c>
      <c r="K78" s="25">
        <f t="shared" si="0"/>
        <v>53781</v>
      </c>
      <c r="L78" s="53">
        <f t="shared" si="1"/>
        <v>56260</v>
      </c>
      <c r="M78" s="26">
        <f t="shared" si="2"/>
        <v>110041</v>
      </c>
    </row>
    <row r="79" spans="1:13" ht="18" customHeight="1">
      <c r="A79" s="1" t="s">
        <v>70</v>
      </c>
      <c r="B79" s="54">
        <v>31947</v>
      </c>
      <c r="C79" s="54">
        <v>32769</v>
      </c>
      <c r="D79" s="50">
        <v>64716</v>
      </c>
      <c r="E79" s="54">
        <v>14622</v>
      </c>
      <c r="F79" s="54">
        <v>16022</v>
      </c>
      <c r="G79" s="54">
        <v>30644</v>
      </c>
      <c r="H79" s="63">
        <v>3895</v>
      </c>
      <c r="I79" s="52">
        <v>4506</v>
      </c>
      <c r="J79" s="52">
        <v>8401</v>
      </c>
      <c r="K79" s="25">
        <f t="shared" si="0"/>
        <v>50464</v>
      </c>
      <c r="L79" s="53">
        <f t="shared" si="1"/>
        <v>53297</v>
      </c>
      <c r="M79" s="26">
        <f t="shared" si="2"/>
        <v>103761</v>
      </c>
    </row>
    <row r="80" spans="1:13" ht="18" customHeight="1">
      <c r="A80" s="1" t="s">
        <v>71</v>
      </c>
      <c r="B80" s="54">
        <v>27732</v>
      </c>
      <c r="C80" s="54">
        <v>28620</v>
      </c>
      <c r="D80" s="50">
        <v>56352</v>
      </c>
      <c r="E80" s="54">
        <v>12796</v>
      </c>
      <c r="F80" s="54">
        <v>14124</v>
      </c>
      <c r="G80" s="54">
        <v>26920</v>
      </c>
      <c r="H80" s="63">
        <v>3498</v>
      </c>
      <c r="I80" s="52">
        <v>3978</v>
      </c>
      <c r="J80" s="52">
        <v>7476</v>
      </c>
      <c r="K80" s="25">
        <f aca="true" t="shared" si="3" ref="K80:K115">SUM(B80,E80,H80)</f>
        <v>44026</v>
      </c>
      <c r="L80" s="53">
        <f aca="true" t="shared" si="4" ref="L80:L115">SUM(C80,F80,I80)</f>
        <v>46722</v>
      </c>
      <c r="M80" s="26">
        <f aca="true" t="shared" si="5" ref="M80:M115">SUM(D80,G80,J80)</f>
        <v>90748</v>
      </c>
    </row>
    <row r="81" spans="1:13" ht="18" customHeight="1">
      <c r="A81" s="1" t="s">
        <v>72</v>
      </c>
      <c r="B81" s="54">
        <v>24746</v>
      </c>
      <c r="C81" s="54">
        <v>26146</v>
      </c>
      <c r="D81" s="50">
        <v>50892</v>
      </c>
      <c r="E81" s="54">
        <v>11787</v>
      </c>
      <c r="F81" s="54">
        <v>13324</v>
      </c>
      <c r="G81" s="54">
        <v>25111</v>
      </c>
      <c r="H81" s="63">
        <v>2971</v>
      </c>
      <c r="I81" s="52">
        <v>3507</v>
      </c>
      <c r="J81" s="52">
        <v>6478</v>
      </c>
      <c r="K81" s="25">
        <f t="shared" si="3"/>
        <v>39504</v>
      </c>
      <c r="L81" s="53">
        <f t="shared" si="4"/>
        <v>42977</v>
      </c>
      <c r="M81" s="26">
        <f t="shared" si="5"/>
        <v>82481</v>
      </c>
    </row>
    <row r="82" spans="1:13" ht="18" customHeight="1">
      <c r="A82" s="1" t="s">
        <v>73</v>
      </c>
      <c r="B82" s="54">
        <v>26841</v>
      </c>
      <c r="C82" s="54">
        <v>29027</v>
      </c>
      <c r="D82" s="50">
        <v>55868</v>
      </c>
      <c r="E82" s="54">
        <v>13076</v>
      </c>
      <c r="F82" s="54">
        <v>14941</v>
      </c>
      <c r="G82" s="54">
        <v>28017</v>
      </c>
      <c r="H82" s="63">
        <v>3377</v>
      </c>
      <c r="I82" s="52">
        <v>4145</v>
      </c>
      <c r="J82" s="52">
        <v>7522</v>
      </c>
      <c r="K82" s="25">
        <f t="shared" si="3"/>
        <v>43294</v>
      </c>
      <c r="L82" s="53">
        <f t="shared" si="4"/>
        <v>48113</v>
      </c>
      <c r="M82" s="26">
        <f t="shared" si="5"/>
        <v>91407</v>
      </c>
    </row>
    <row r="83" spans="1:13" ht="18" customHeight="1">
      <c r="A83" s="1" t="s">
        <v>74</v>
      </c>
      <c r="B83" s="54">
        <v>28971</v>
      </c>
      <c r="C83" s="54">
        <v>31824</v>
      </c>
      <c r="D83" s="50">
        <v>60795</v>
      </c>
      <c r="E83" s="54">
        <v>13753</v>
      </c>
      <c r="F83" s="54">
        <v>16207</v>
      </c>
      <c r="G83" s="54">
        <v>29960</v>
      </c>
      <c r="H83" s="63">
        <v>3297</v>
      </c>
      <c r="I83" s="52">
        <v>4129</v>
      </c>
      <c r="J83" s="52">
        <v>7426</v>
      </c>
      <c r="K83" s="25">
        <f t="shared" si="3"/>
        <v>46021</v>
      </c>
      <c r="L83" s="53">
        <f t="shared" si="4"/>
        <v>52160</v>
      </c>
      <c r="M83" s="26">
        <f t="shared" si="5"/>
        <v>98181</v>
      </c>
    </row>
    <row r="84" spans="1:13" ht="18" customHeight="1">
      <c r="A84" s="1" t="s">
        <v>75</v>
      </c>
      <c r="B84" s="54">
        <v>29496</v>
      </c>
      <c r="C84" s="54">
        <v>32292</v>
      </c>
      <c r="D84" s="50">
        <v>61788</v>
      </c>
      <c r="E84" s="54">
        <v>13418</v>
      </c>
      <c r="F84" s="54">
        <v>16355</v>
      </c>
      <c r="G84" s="54">
        <v>29773</v>
      </c>
      <c r="H84" s="63">
        <v>3283</v>
      </c>
      <c r="I84" s="52">
        <v>4059</v>
      </c>
      <c r="J84" s="52">
        <v>7342</v>
      </c>
      <c r="K84" s="25">
        <f t="shared" si="3"/>
        <v>46197</v>
      </c>
      <c r="L84" s="53">
        <f t="shared" si="4"/>
        <v>52706</v>
      </c>
      <c r="M84" s="26">
        <f t="shared" si="5"/>
        <v>98903</v>
      </c>
    </row>
    <row r="85" spans="1:13" ht="18" customHeight="1">
      <c r="A85" s="1" t="s">
        <v>76</v>
      </c>
      <c r="B85" s="54">
        <v>28081</v>
      </c>
      <c r="C85" s="54">
        <v>30998</v>
      </c>
      <c r="D85" s="50">
        <v>59079</v>
      </c>
      <c r="E85" s="54">
        <v>12839</v>
      </c>
      <c r="F85" s="54">
        <v>15293</v>
      </c>
      <c r="G85" s="54">
        <v>28132</v>
      </c>
      <c r="H85" s="63">
        <v>3089</v>
      </c>
      <c r="I85" s="52">
        <v>3882</v>
      </c>
      <c r="J85" s="52">
        <v>6971</v>
      </c>
      <c r="K85" s="25">
        <f t="shared" si="3"/>
        <v>44009</v>
      </c>
      <c r="L85" s="53">
        <f t="shared" si="4"/>
        <v>50173</v>
      </c>
      <c r="M85" s="26">
        <f t="shared" si="5"/>
        <v>94182</v>
      </c>
    </row>
    <row r="86" spans="1:13" ht="18" customHeight="1">
      <c r="A86" s="1" t="s">
        <v>77</v>
      </c>
      <c r="B86" s="54">
        <v>26592</v>
      </c>
      <c r="C86" s="54">
        <v>30110</v>
      </c>
      <c r="D86" s="50">
        <v>56702</v>
      </c>
      <c r="E86" s="54">
        <v>12125</v>
      </c>
      <c r="F86" s="54">
        <v>15161</v>
      </c>
      <c r="G86" s="54">
        <v>27286</v>
      </c>
      <c r="H86" s="63">
        <v>2980</v>
      </c>
      <c r="I86" s="52">
        <v>3964</v>
      </c>
      <c r="J86" s="52">
        <v>6944</v>
      </c>
      <c r="K86" s="25">
        <f t="shared" si="3"/>
        <v>41697</v>
      </c>
      <c r="L86" s="53">
        <f t="shared" si="4"/>
        <v>49235</v>
      </c>
      <c r="M86" s="26">
        <f t="shared" si="5"/>
        <v>90932</v>
      </c>
    </row>
    <row r="87" spans="1:13" ht="18" customHeight="1">
      <c r="A87" s="1" t="s">
        <v>78</v>
      </c>
      <c r="B87" s="54">
        <v>25838</v>
      </c>
      <c r="C87" s="54">
        <v>29750</v>
      </c>
      <c r="D87" s="50">
        <v>55588</v>
      </c>
      <c r="E87" s="54">
        <v>11597</v>
      </c>
      <c r="F87" s="54">
        <v>14873</v>
      </c>
      <c r="G87" s="54">
        <v>26470</v>
      </c>
      <c r="H87" s="63">
        <v>2881</v>
      </c>
      <c r="I87" s="52">
        <v>3950</v>
      </c>
      <c r="J87" s="52">
        <v>6831</v>
      </c>
      <c r="K87" s="25">
        <f t="shared" si="3"/>
        <v>40316</v>
      </c>
      <c r="L87" s="53">
        <f t="shared" si="4"/>
        <v>48573</v>
      </c>
      <c r="M87" s="26">
        <f t="shared" si="5"/>
        <v>88889</v>
      </c>
    </row>
    <row r="88" spans="1:13" ht="18" customHeight="1">
      <c r="A88" s="1" t="s">
        <v>79</v>
      </c>
      <c r="B88" s="54">
        <v>25264</v>
      </c>
      <c r="C88" s="54">
        <v>30028</v>
      </c>
      <c r="D88" s="50">
        <v>55292</v>
      </c>
      <c r="E88" s="54">
        <v>11804</v>
      </c>
      <c r="F88" s="54">
        <v>15289</v>
      </c>
      <c r="G88" s="54">
        <v>27093</v>
      </c>
      <c r="H88" s="63">
        <v>2894</v>
      </c>
      <c r="I88" s="52">
        <v>3874</v>
      </c>
      <c r="J88" s="52">
        <v>6768</v>
      </c>
      <c r="K88" s="25">
        <f t="shared" si="3"/>
        <v>39962</v>
      </c>
      <c r="L88" s="53">
        <f t="shared" si="4"/>
        <v>49191</v>
      </c>
      <c r="M88" s="26">
        <f t="shared" si="5"/>
        <v>89153</v>
      </c>
    </row>
    <row r="89" spans="1:13" ht="18" customHeight="1">
      <c r="A89" s="1" t="s">
        <v>80</v>
      </c>
      <c r="B89" s="54">
        <v>24460</v>
      </c>
      <c r="C89" s="54">
        <v>29511</v>
      </c>
      <c r="D89" s="50">
        <v>53971</v>
      </c>
      <c r="E89" s="54">
        <v>11475</v>
      </c>
      <c r="F89" s="54">
        <v>15200</v>
      </c>
      <c r="G89" s="54">
        <v>26675</v>
      </c>
      <c r="H89" s="63">
        <v>2728</v>
      </c>
      <c r="I89" s="52">
        <v>3907</v>
      </c>
      <c r="J89" s="52">
        <v>6635</v>
      </c>
      <c r="K89" s="25">
        <f t="shared" si="3"/>
        <v>38663</v>
      </c>
      <c r="L89" s="53">
        <f t="shared" si="4"/>
        <v>48618</v>
      </c>
      <c r="M89" s="26">
        <f t="shared" si="5"/>
        <v>87281</v>
      </c>
    </row>
    <row r="90" spans="1:13" ht="18" customHeight="1">
      <c r="A90" s="1" t="s">
        <v>81</v>
      </c>
      <c r="B90" s="54">
        <v>24043</v>
      </c>
      <c r="C90" s="54">
        <v>30149</v>
      </c>
      <c r="D90" s="50">
        <v>54192</v>
      </c>
      <c r="E90" s="54">
        <v>11539</v>
      </c>
      <c r="F90" s="54">
        <v>16097</v>
      </c>
      <c r="G90" s="54">
        <v>27636</v>
      </c>
      <c r="H90" s="63">
        <v>2777</v>
      </c>
      <c r="I90" s="52">
        <v>3987</v>
      </c>
      <c r="J90" s="52">
        <v>6764</v>
      </c>
      <c r="K90" s="25">
        <f t="shared" si="3"/>
        <v>38359</v>
      </c>
      <c r="L90" s="53">
        <f t="shared" si="4"/>
        <v>50233</v>
      </c>
      <c r="M90" s="26">
        <f t="shared" si="5"/>
        <v>88592</v>
      </c>
    </row>
    <row r="91" spans="1:13" ht="18" customHeight="1">
      <c r="A91" s="1" t="s">
        <v>82</v>
      </c>
      <c r="B91" s="54">
        <v>23081</v>
      </c>
      <c r="C91" s="54">
        <v>29536</v>
      </c>
      <c r="D91" s="50">
        <v>52617</v>
      </c>
      <c r="E91" s="54">
        <v>11272</v>
      </c>
      <c r="F91" s="54">
        <v>16114</v>
      </c>
      <c r="G91" s="54">
        <v>27386</v>
      </c>
      <c r="H91" s="63">
        <v>2649</v>
      </c>
      <c r="I91" s="52">
        <v>3925</v>
      </c>
      <c r="J91" s="52">
        <v>6574</v>
      </c>
      <c r="K91" s="25">
        <f t="shared" si="3"/>
        <v>37002</v>
      </c>
      <c r="L91" s="53">
        <f t="shared" si="4"/>
        <v>49575</v>
      </c>
      <c r="M91" s="26">
        <f t="shared" si="5"/>
        <v>86577</v>
      </c>
    </row>
    <row r="92" spans="1:13" ht="18" customHeight="1">
      <c r="A92" s="1" t="s">
        <v>83</v>
      </c>
      <c r="B92" s="54">
        <v>21693</v>
      </c>
      <c r="C92" s="54">
        <v>28860</v>
      </c>
      <c r="D92" s="50">
        <v>50553</v>
      </c>
      <c r="E92" s="54">
        <v>10627</v>
      </c>
      <c r="F92" s="54">
        <v>16013</v>
      </c>
      <c r="G92" s="54">
        <v>26640</v>
      </c>
      <c r="H92" s="63">
        <v>2560</v>
      </c>
      <c r="I92" s="52">
        <v>4256</v>
      </c>
      <c r="J92" s="52">
        <v>6816</v>
      </c>
      <c r="K92" s="25">
        <f t="shared" si="3"/>
        <v>34880</v>
      </c>
      <c r="L92" s="53">
        <f t="shared" si="4"/>
        <v>49129</v>
      </c>
      <c r="M92" s="26">
        <f t="shared" si="5"/>
        <v>84009</v>
      </c>
    </row>
    <row r="93" spans="1:13" ht="18" customHeight="1">
      <c r="A93" s="1" t="s">
        <v>84</v>
      </c>
      <c r="B93" s="54">
        <v>18974</v>
      </c>
      <c r="C93" s="54">
        <v>26191</v>
      </c>
      <c r="D93" s="50">
        <v>45165</v>
      </c>
      <c r="E93" s="54">
        <v>9514</v>
      </c>
      <c r="F93" s="54">
        <v>14735</v>
      </c>
      <c r="G93" s="54">
        <v>24249</v>
      </c>
      <c r="H93" s="63">
        <v>2339</v>
      </c>
      <c r="I93" s="52">
        <v>3858</v>
      </c>
      <c r="J93" s="52">
        <v>6197</v>
      </c>
      <c r="K93" s="25">
        <f t="shared" si="3"/>
        <v>30827</v>
      </c>
      <c r="L93" s="53">
        <f t="shared" si="4"/>
        <v>44784</v>
      </c>
      <c r="M93" s="26">
        <f t="shared" si="5"/>
        <v>75611</v>
      </c>
    </row>
    <row r="94" spans="1:13" ht="18" customHeight="1">
      <c r="A94" s="1" t="s">
        <v>85</v>
      </c>
      <c r="B94" s="54">
        <v>17429</v>
      </c>
      <c r="C94" s="54">
        <v>24973</v>
      </c>
      <c r="D94" s="50">
        <v>42402</v>
      </c>
      <c r="E94" s="54">
        <v>8768</v>
      </c>
      <c r="F94" s="54">
        <v>14350</v>
      </c>
      <c r="G94" s="54">
        <v>23118</v>
      </c>
      <c r="H94" s="63">
        <v>2248</v>
      </c>
      <c r="I94" s="52">
        <v>3799</v>
      </c>
      <c r="J94" s="52">
        <v>6047</v>
      </c>
      <c r="K94" s="25">
        <f t="shared" si="3"/>
        <v>28445</v>
      </c>
      <c r="L94" s="53">
        <f t="shared" si="4"/>
        <v>43122</v>
      </c>
      <c r="M94" s="26">
        <f t="shared" si="5"/>
        <v>71567</v>
      </c>
    </row>
    <row r="95" spans="1:13" ht="18" customHeight="1">
      <c r="A95" s="1" t="s">
        <v>86</v>
      </c>
      <c r="B95" s="54">
        <v>15756</v>
      </c>
      <c r="C95" s="54">
        <v>23159</v>
      </c>
      <c r="D95" s="50">
        <v>38915</v>
      </c>
      <c r="E95" s="54">
        <v>8127</v>
      </c>
      <c r="F95" s="54">
        <v>13581</v>
      </c>
      <c r="G95" s="54">
        <v>21708</v>
      </c>
      <c r="H95" s="63">
        <v>2050</v>
      </c>
      <c r="I95" s="52">
        <v>3628</v>
      </c>
      <c r="J95" s="52">
        <v>5678</v>
      </c>
      <c r="K95" s="25">
        <f t="shared" si="3"/>
        <v>25933</v>
      </c>
      <c r="L95" s="53">
        <f t="shared" si="4"/>
        <v>40368</v>
      </c>
      <c r="M95" s="26">
        <f t="shared" si="5"/>
        <v>66301</v>
      </c>
    </row>
    <row r="96" spans="1:13" ht="18" customHeight="1">
      <c r="A96" s="1" t="s">
        <v>87</v>
      </c>
      <c r="B96" s="54">
        <v>14275</v>
      </c>
      <c r="C96" s="54">
        <v>22484</v>
      </c>
      <c r="D96" s="50">
        <v>36759</v>
      </c>
      <c r="E96" s="54">
        <v>7382</v>
      </c>
      <c r="F96" s="54">
        <v>13172</v>
      </c>
      <c r="G96" s="54">
        <v>20554</v>
      </c>
      <c r="H96" s="63">
        <v>1935</v>
      </c>
      <c r="I96" s="52">
        <v>3613</v>
      </c>
      <c r="J96" s="52">
        <v>5548</v>
      </c>
      <c r="K96" s="25">
        <f t="shared" si="3"/>
        <v>23592</v>
      </c>
      <c r="L96" s="53">
        <f t="shared" si="4"/>
        <v>39269</v>
      </c>
      <c r="M96" s="26">
        <f t="shared" si="5"/>
        <v>62861</v>
      </c>
    </row>
    <row r="97" spans="1:13" ht="18" customHeight="1">
      <c r="A97" s="1" t="s">
        <v>88</v>
      </c>
      <c r="B97" s="54">
        <v>13386</v>
      </c>
      <c r="C97" s="54">
        <v>21232</v>
      </c>
      <c r="D97" s="50">
        <v>34618</v>
      </c>
      <c r="E97" s="54">
        <v>6772</v>
      </c>
      <c r="F97" s="54">
        <v>12837</v>
      </c>
      <c r="G97" s="54">
        <v>19609</v>
      </c>
      <c r="H97" s="63">
        <v>1744</v>
      </c>
      <c r="I97" s="52">
        <v>3450</v>
      </c>
      <c r="J97" s="52">
        <v>5194</v>
      </c>
      <c r="K97" s="25">
        <f t="shared" si="3"/>
        <v>21902</v>
      </c>
      <c r="L97" s="53">
        <f t="shared" si="4"/>
        <v>37519</v>
      </c>
      <c r="M97" s="26">
        <f t="shared" si="5"/>
        <v>59421</v>
      </c>
    </row>
    <row r="98" spans="1:13" ht="18" customHeight="1">
      <c r="A98" s="1" t="s">
        <v>89</v>
      </c>
      <c r="B98" s="54">
        <v>11734</v>
      </c>
      <c r="C98" s="54">
        <v>19498</v>
      </c>
      <c r="D98" s="50">
        <v>31232</v>
      </c>
      <c r="E98" s="54">
        <v>6048</v>
      </c>
      <c r="F98" s="54">
        <v>11742</v>
      </c>
      <c r="G98" s="54">
        <v>17790</v>
      </c>
      <c r="H98" s="63">
        <v>1729</v>
      </c>
      <c r="I98" s="52">
        <v>3402</v>
      </c>
      <c r="J98" s="52">
        <v>5131</v>
      </c>
      <c r="K98" s="25">
        <f t="shared" si="3"/>
        <v>19511</v>
      </c>
      <c r="L98" s="53">
        <f t="shared" si="4"/>
        <v>34642</v>
      </c>
      <c r="M98" s="26">
        <f t="shared" si="5"/>
        <v>54153</v>
      </c>
    </row>
    <row r="99" spans="1:13" ht="18" customHeight="1">
      <c r="A99" s="1" t="s">
        <v>90</v>
      </c>
      <c r="B99" s="54">
        <v>10245</v>
      </c>
      <c r="C99" s="54">
        <v>18385</v>
      </c>
      <c r="D99" s="50">
        <v>28630</v>
      </c>
      <c r="E99" s="54">
        <v>5132</v>
      </c>
      <c r="F99" s="54">
        <v>10767</v>
      </c>
      <c r="G99" s="54">
        <v>15899</v>
      </c>
      <c r="H99" s="63">
        <v>1467</v>
      </c>
      <c r="I99" s="52">
        <v>3301</v>
      </c>
      <c r="J99" s="52">
        <v>4768</v>
      </c>
      <c r="K99" s="25">
        <f t="shared" si="3"/>
        <v>16844</v>
      </c>
      <c r="L99" s="53">
        <f t="shared" si="4"/>
        <v>32453</v>
      </c>
      <c r="M99" s="26">
        <f t="shared" si="5"/>
        <v>49297</v>
      </c>
    </row>
    <row r="100" spans="1:13" ht="18" customHeight="1">
      <c r="A100" s="1" t="s">
        <v>91</v>
      </c>
      <c r="B100" s="54">
        <v>8740</v>
      </c>
      <c r="C100" s="54">
        <v>15993</v>
      </c>
      <c r="D100" s="50">
        <v>24733</v>
      </c>
      <c r="E100" s="54">
        <v>4402</v>
      </c>
      <c r="F100" s="54">
        <v>9937</v>
      </c>
      <c r="G100" s="54">
        <v>14339</v>
      </c>
      <c r="H100" s="63">
        <v>1362</v>
      </c>
      <c r="I100" s="52">
        <v>3038</v>
      </c>
      <c r="J100" s="52">
        <v>4400</v>
      </c>
      <c r="K100" s="25">
        <f t="shared" si="3"/>
        <v>14504</v>
      </c>
      <c r="L100" s="53">
        <f t="shared" si="4"/>
        <v>28968</v>
      </c>
      <c r="M100" s="26">
        <f t="shared" si="5"/>
        <v>43472</v>
      </c>
    </row>
    <row r="101" spans="1:13" ht="18" customHeight="1">
      <c r="A101" s="1" t="s">
        <v>92</v>
      </c>
      <c r="B101" s="54">
        <v>7381</v>
      </c>
      <c r="C101" s="54">
        <v>14554</v>
      </c>
      <c r="D101" s="50">
        <v>21935</v>
      </c>
      <c r="E101" s="54">
        <v>3797</v>
      </c>
      <c r="F101" s="54">
        <v>9095</v>
      </c>
      <c r="G101" s="54">
        <v>12892</v>
      </c>
      <c r="H101" s="63">
        <v>1264</v>
      </c>
      <c r="I101" s="52">
        <v>2783</v>
      </c>
      <c r="J101" s="52">
        <v>4047</v>
      </c>
      <c r="K101" s="25">
        <f t="shared" si="3"/>
        <v>12442</v>
      </c>
      <c r="L101" s="53">
        <f t="shared" si="4"/>
        <v>26432</v>
      </c>
      <c r="M101" s="26">
        <f t="shared" si="5"/>
        <v>38874</v>
      </c>
    </row>
    <row r="102" spans="1:13" ht="18" customHeight="1">
      <c r="A102" s="1" t="s">
        <v>93</v>
      </c>
      <c r="B102" s="54">
        <v>6087</v>
      </c>
      <c r="C102" s="54">
        <v>12668</v>
      </c>
      <c r="D102" s="50">
        <v>18755</v>
      </c>
      <c r="E102" s="54">
        <v>3051</v>
      </c>
      <c r="F102" s="54">
        <v>8020</v>
      </c>
      <c r="G102" s="54">
        <v>11071</v>
      </c>
      <c r="H102" s="63">
        <v>1014</v>
      </c>
      <c r="I102" s="52">
        <v>2576</v>
      </c>
      <c r="J102" s="52">
        <v>3590</v>
      </c>
      <c r="K102" s="25">
        <f t="shared" si="3"/>
        <v>10152</v>
      </c>
      <c r="L102" s="53">
        <f t="shared" si="4"/>
        <v>23264</v>
      </c>
      <c r="M102" s="26">
        <f t="shared" si="5"/>
        <v>33416</v>
      </c>
    </row>
    <row r="103" spans="1:13" ht="18" customHeight="1">
      <c r="A103" s="1" t="s">
        <v>94</v>
      </c>
      <c r="B103" s="54">
        <v>3886</v>
      </c>
      <c r="C103" s="54">
        <v>8498</v>
      </c>
      <c r="D103" s="50">
        <v>12384</v>
      </c>
      <c r="E103" s="54">
        <v>1894</v>
      </c>
      <c r="F103" s="54">
        <v>5147</v>
      </c>
      <c r="G103" s="54">
        <v>7041</v>
      </c>
      <c r="H103" s="63">
        <v>665</v>
      </c>
      <c r="I103" s="52">
        <v>1662</v>
      </c>
      <c r="J103" s="52">
        <v>2327</v>
      </c>
      <c r="K103" s="25">
        <f t="shared" si="3"/>
        <v>6445</v>
      </c>
      <c r="L103" s="53">
        <f t="shared" si="4"/>
        <v>15307</v>
      </c>
      <c r="M103" s="26">
        <f t="shared" si="5"/>
        <v>21752</v>
      </c>
    </row>
    <row r="104" spans="1:13" ht="18" customHeight="1">
      <c r="A104" s="1" t="s">
        <v>95</v>
      </c>
      <c r="B104" s="54">
        <v>2108</v>
      </c>
      <c r="C104" s="54">
        <v>5255</v>
      </c>
      <c r="D104" s="50">
        <v>7363</v>
      </c>
      <c r="E104" s="54">
        <v>1049</v>
      </c>
      <c r="F104" s="54">
        <v>3031</v>
      </c>
      <c r="G104" s="54">
        <v>4080</v>
      </c>
      <c r="H104" s="63">
        <v>378</v>
      </c>
      <c r="I104" s="52">
        <v>1108</v>
      </c>
      <c r="J104" s="52">
        <v>1486</v>
      </c>
      <c r="K104" s="25">
        <f t="shared" si="3"/>
        <v>3535</v>
      </c>
      <c r="L104" s="53">
        <f t="shared" si="4"/>
        <v>9394</v>
      </c>
      <c r="M104" s="26">
        <f t="shared" si="5"/>
        <v>12929</v>
      </c>
    </row>
    <row r="105" spans="1:13" ht="18" customHeight="1">
      <c r="A105" s="1" t="s">
        <v>96</v>
      </c>
      <c r="B105" s="54">
        <v>1656</v>
      </c>
      <c r="C105" s="54">
        <v>4320</v>
      </c>
      <c r="D105" s="50">
        <v>5976</v>
      </c>
      <c r="E105" s="54">
        <v>807</v>
      </c>
      <c r="F105" s="54">
        <v>2593</v>
      </c>
      <c r="G105" s="54">
        <v>3400</v>
      </c>
      <c r="H105" s="63">
        <v>306</v>
      </c>
      <c r="I105" s="52">
        <v>930</v>
      </c>
      <c r="J105" s="52">
        <v>1236</v>
      </c>
      <c r="K105" s="25">
        <f t="shared" si="3"/>
        <v>2769</v>
      </c>
      <c r="L105" s="53">
        <f t="shared" si="4"/>
        <v>7843</v>
      </c>
      <c r="M105" s="26">
        <f t="shared" si="5"/>
        <v>10612</v>
      </c>
    </row>
    <row r="106" spans="1:13" ht="18" customHeight="1">
      <c r="A106" s="1" t="s">
        <v>97</v>
      </c>
      <c r="B106" s="54">
        <v>1482</v>
      </c>
      <c r="C106" s="54">
        <v>4170</v>
      </c>
      <c r="D106" s="50">
        <v>5652</v>
      </c>
      <c r="E106" s="54">
        <v>697</v>
      </c>
      <c r="F106" s="54">
        <v>2238</v>
      </c>
      <c r="G106" s="54">
        <v>2935</v>
      </c>
      <c r="H106" s="63">
        <v>223</v>
      </c>
      <c r="I106" s="52">
        <v>896</v>
      </c>
      <c r="J106" s="52">
        <v>1119</v>
      </c>
      <c r="K106" s="25">
        <f t="shared" si="3"/>
        <v>2402</v>
      </c>
      <c r="L106" s="53">
        <f t="shared" si="4"/>
        <v>7304</v>
      </c>
      <c r="M106" s="26">
        <f t="shared" si="5"/>
        <v>9706</v>
      </c>
    </row>
    <row r="107" spans="1:13" ht="18" customHeight="1">
      <c r="A107" s="1" t="s">
        <v>98</v>
      </c>
      <c r="B107" s="54">
        <v>1429</v>
      </c>
      <c r="C107" s="54">
        <v>3989</v>
      </c>
      <c r="D107" s="50">
        <v>5418</v>
      </c>
      <c r="E107" s="54">
        <v>565</v>
      </c>
      <c r="F107" s="54">
        <v>2317</v>
      </c>
      <c r="G107" s="54">
        <v>2882</v>
      </c>
      <c r="H107" s="63">
        <v>228</v>
      </c>
      <c r="I107" s="52">
        <v>852</v>
      </c>
      <c r="J107" s="52">
        <v>1080</v>
      </c>
      <c r="K107" s="25">
        <f t="shared" si="3"/>
        <v>2222</v>
      </c>
      <c r="L107" s="53">
        <f t="shared" si="4"/>
        <v>7158</v>
      </c>
      <c r="M107" s="26">
        <f t="shared" si="5"/>
        <v>9380</v>
      </c>
    </row>
    <row r="108" spans="1:13" ht="18" customHeight="1">
      <c r="A108" s="1" t="s">
        <v>99</v>
      </c>
      <c r="B108" s="54">
        <v>1123</v>
      </c>
      <c r="C108" s="54">
        <v>3747</v>
      </c>
      <c r="D108" s="50">
        <v>4870</v>
      </c>
      <c r="E108" s="54">
        <v>534</v>
      </c>
      <c r="F108" s="54">
        <v>2199</v>
      </c>
      <c r="G108" s="54">
        <v>2733</v>
      </c>
      <c r="H108" s="63">
        <v>227</v>
      </c>
      <c r="I108" s="52">
        <v>846</v>
      </c>
      <c r="J108" s="52">
        <v>1073</v>
      </c>
      <c r="K108" s="25">
        <f t="shared" si="3"/>
        <v>1884</v>
      </c>
      <c r="L108" s="53">
        <f t="shared" si="4"/>
        <v>6792</v>
      </c>
      <c r="M108" s="26">
        <f t="shared" si="5"/>
        <v>8676</v>
      </c>
    </row>
    <row r="109" spans="1:13" ht="18" customHeight="1">
      <c r="A109" s="1" t="s">
        <v>100</v>
      </c>
      <c r="B109" s="54">
        <v>776</v>
      </c>
      <c r="C109" s="54">
        <v>2933</v>
      </c>
      <c r="D109" s="50">
        <v>3709</v>
      </c>
      <c r="E109" s="54">
        <v>377</v>
      </c>
      <c r="F109" s="54">
        <v>1554</v>
      </c>
      <c r="G109" s="54">
        <v>1931</v>
      </c>
      <c r="H109" s="63">
        <v>140</v>
      </c>
      <c r="I109" s="52">
        <v>614</v>
      </c>
      <c r="J109" s="52">
        <v>754</v>
      </c>
      <c r="K109" s="25">
        <f t="shared" si="3"/>
        <v>1293</v>
      </c>
      <c r="L109" s="53">
        <f t="shared" si="4"/>
        <v>5101</v>
      </c>
      <c r="M109" s="26">
        <f t="shared" si="5"/>
        <v>6394</v>
      </c>
    </row>
    <row r="110" spans="1:13" ht="18" customHeight="1">
      <c r="A110" s="1" t="s">
        <v>101</v>
      </c>
      <c r="B110" s="54">
        <v>535</v>
      </c>
      <c r="C110" s="54">
        <v>2208</v>
      </c>
      <c r="D110" s="50">
        <v>2743</v>
      </c>
      <c r="E110" s="54">
        <v>222</v>
      </c>
      <c r="F110" s="54">
        <v>1192</v>
      </c>
      <c r="G110" s="54">
        <v>1414</v>
      </c>
      <c r="H110" s="63">
        <v>106</v>
      </c>
      <c r="I110" s="52">
        <v>484</v>
      </c>
      <c r="J110" s="52">
        <v>590</v>
      </c>
      <c r="K110" s="25">
        <f t="shared" si="3"/>
        <v>863</v>
      </c>
      <c r="L110" s="53">
        <f t="shared" si="4"/>
        <v>3884</v>
      </c>
      <c r="M110" s="26">
        <f t="shared" si="5"/>
        <v>4747</v>
      </c>
    </row>
    <row r="111" spans="1:13" ht="18" customHeight="1">
      <c r="A111" s="1" t="s">
        <v>102</v>
      </c>
      <c r="B111" s="54">
        <v>353</v>
      </c>
      <c r="C111" s="54">
        <v>1487</v>
      </c>
      <c r="D111" s="50">
        <v>1840</v>
      </c>
      <c r="E111" s="54">
        <v>131</v>
      </c>
      <c r="F111" s="54">
        <v>833</v>
      </c>
      <c r="G111" s="54">
        <v>964</v>
      </c>
      <c r="H111" s="63">
        <v>79</v>
      </c>
      <c r="I111" s="52">
        <v>316</v>
      </c>
      <c r="J111" s="52">
        <v>395</v>
      </c>
      <c r="K111" s="25">
        <f t="shared" si="3"/>
        <v>563</v>
      </c>
      <c r="L111" s="53">
        <f t="shared" si="4"/>
        <v>2636</v>
      </c>
      <c r="M111" s="26">
        <f t="shared" si="5"/>
        <v>3199</v>
      </c>
    </row>
    <row r="112" spans="1:13" ht="18" customHeight="1">
      <c r="A112" s="1" t="s">
        <v>103</v>
      </c>
      <c r="B112" s="54">
        <v>218</v>
      </c>
      <c r="C112" s="54">
        <v>997</v>
      </c>
      <c r="D112" s="50">
        <v>1215</v>
      </c>
      <c r="E112" s="54">
        <v>93</v>
      </c>
      <c r="F112" s="54">
        <v>550</v>
      </c>
      <c r="G112" s="54">
        <v>643</v>
      </c>
      <c r="H112" s="63">
        <v>53</v>
      </c>
      <c r="I112" s="52">
        <v>268</v>
      </c>
      <c r="J112" s="52">
        <v>321</v>
      </c>
      <c r="K112" s="25">
        <f t="shared" si="3"/>
        <v>364</v>
      </c>
      <c r="L112" s="53">
        <f t="shared" si="4"/>
        <v>1815</v>
      </c>
      <c r="M112" s="26">
        <f t="shared" si="5"/>
        <v>2179</v>
      </c>
    </row>
    <row r="113" spans="1:13" ht="18" customHeight="1">
      <c r="A113" s="1" t="s">
        <v>104</v>
      </c>
      <c r="B113" s="54">
        <v>135</v>
      </c>
      <c r="C113" s="54">
        <v>680</v>
      </c>
      <c r="D113" s="50">
        <v>815</v>
      </c>
      <c r="E113" s="54">
        <v>63</v>
      </c>
      <c r="F113" s="54">
        <v>390</v>
      </c>
      <c r="G113" s="54">
        <v>453</v>
      </c>
      <c r="H113" s="63">
        <v>25</v>
      </c>
      <c r="I113" s="52">
        <v>164</v>
      </c>
      <c r="J113" s="52">
        <v>189</v>
      </c>
      <c r="K113" s="25">
        <f t="shared" si="3"/>
        <v>223</v>
      </c>
      <c r="L113" s="53">
        <f t="shared" si="4"/>
        <v>1234</v>
      </c>
      <c r="M113" s="26">
        <f t="shared" si="5"/>
        <v>1457</v>
      </c>
    </row>
    <row r="114" spans="1:13" ht="18" customHeight="1">
      <c r="A114" s="1" t="s">
        <v>105</v>
      </c>
      <c r="B114" s="54">
        <v>99</v>
      </c>
      <c r="C114" s="54">
        <v>500</v>
      </c>
      <c r="D114" s="50">
        <v>599</v>
      </c>
      <c r="E114" s="54">
        <v>34</v>
      </c>
      <c r="F114" s="54">
        <v>246</v>
      </c>
      <c r="G114" s="54">
        <v>280</v>
      </c>
      <c r="H114" s="63">
        <v>12</v>
      </c>
      <c r="I114" s="52">
        <v>115</v>
      </c>
      <c r="J114" s="52">
        <v>127</v>
      </c>
      <c r="K114" s="25">
        <f t="shared" si="3"/>
        <v>145</v>
      </c>
      <c r="L114" s="53">
        <f t="shared" si="4"/>
        <v>861</v>
      </c>
      <c r="M114" s="26">
        <f t="shared" si="5"/>
        <v>1006</v>
      </c>
    </row>
    <row r="115" spans="1:13" ht="18" customHeight="1">
      <c r="A115" s="1" t="s">
        <v>106</v>
      </c>
      <c r="B115" s="54">
        <v>90</v>
      </c>
      <c r="C115" s="54">
        <v>687</v>
      </c>
      <c r="D115" s="61">
        <v>777</v>
      </c>
      <c r="E115" s="54">
        <v>37</v>
      </c>
      <c r="F115" s="54">
        <v>366</v>
      </c>
      <c r="G115" s="54">
        <v>403</v>
      </c>
      <c r="H115" s="64">
        <v>17</v>
      </c>
      <c r="I115" s="60">
        <v>184</v>
      </c>
      <c r="J115" s="60">
        <v>201</v>
      </c>
      <c r="K115" s="27">
        <f t="shared" si="3"/>
        <v>144</v>
      </c>
      <c r="L115" s="66">
        <f t="shared" si="4"/>
        <v>1237</v>
      </c>
      <c r="M115" s="28">
        <f t="shared" si="5"/>
        <v>1381</v>
      </c>
    </row>
    <row r="116" spans="1:13" ht="18" customHeight="1">
      <c r="A116" s="17" t="s">
        <v>107</v>
      </c>
      <c r="B116" s="51">
        <f aca="true" t="shared" si="6" ref="B116:J116">SUM(B15:B115)</f>
        <v>3039956</v>
      </c>
      <c r="C116" s="47">
        <f t="shared" si="6"/>
        <v>3121644</v>
      </c>
      <c r="D116" s="56">
        <f>SUM(D15:D115)</f>
        <v>6161600</v>
      </c>
      <c r="E116" s="51">
        <f>SUM(E15:E115)</f>
        <v>1678390</v>
      </c>
      <c r="F116" s="47">
        <f>SUM(F15:F115)</f>
        <v>1778385</v>
      </c>
      <c r="G116" s="56">
        <f>SUM(G15:G115)</f>
        <v>3456775</v>
      </c>
      <c r="H116" s="51">
        <f t="shared" si="6"/>
        <v>505963</v>
      </c>
      <c r="I116" s="47">
        <f t="shared" si="6"/>
        <v>542528</v>
      </c>
      <c r="J116" s="48">
        <f t="shared" si="6"/>
        <v>1048491</v>
      </c>
      <c r="K116" s="59">
        <f>SUM(K15:K115)</f>
        <v>5224309</v>
      </c>
      <c r="L116" s="70">
        <f>SUM(L15:L115)</f>
        <v>5442557</v>
      </c>
      <c r="M116" s="71">
        <f>SUM(M15:M115)</f>
        <v>10666866</v>
      </c>
    </row>
    <row r="117" spans="1:12" ht="18" customHeight="1">
      <c r="A117" s="1"/>
      <c r="D117" s="54"/>
      <c r="L117" s="42"/>
    </row>
    <row r="118" spans="1:13" ht="18" customHeight="1">
      <c r="A118" s="1"/>
      <c r="D118" s="54"/>
      <c r="K118" s="42"/>
      <c r="L118" s="42"/>
      <c r="M118" s="42"/>
    </row>
    <row r="119" spans="1:4" ht="18" customHeight="1">
      <c r="A119" s="1"/>
      <c r="D119" s="54"/>
    </row>
    <row r="120" spans="1:4" ht="18" customHeight="1">
      <c r="A120" s="1"/>
      <c r="D120" s="54"/>
    </row>
    <row r="121" spans="1:4" ht="18" customHeight="1">
      <c r="A121" s="1"/>
      <c r="D121" s="54"/>
    </row>
    <row r="122" spans="1:4" ht="18" customHeight="1">
      <c r="A122" s="1"/>
      <c r="D122" s="54"/>
    </row>
    <row r="123" spans="1:4" ht="18" customHeight="1">
      <c r="A123" s="1"/>
      <c r="D123" s="54"/>
    </row>
    <row r="124" spans="1:4" ht="18" customHeight="1">
      <c r="A124" s="1"/>
      <c r="D124" s="54"/>
    </row>
    <row r="125" spans="1:4" ht="18" customHeight="1">
      <c r="A125" s="1"/>
      <c r="D125" s="54"/>
    </row>
    <row r="126" ht="18" customHeight="1">
      <c r="D126" s="54"/>
    </row>
    <row r="127" ht="18" customHeight="1">
      <c r="D127" s="54"/>
    </row>
    <row r="128" ht="18" customHeight="1">
      <c r="D128" s="54"/>
    </row>
    <row r="129" ht="18" customHeight="1">
      <c r="D129" s="54"/>
    </row>
    <row r="130" ht="18" customHeight="1">
      <c r="D130" s="54"/>
    </row>
    <row r="131" ht="18" customHeight="1">
      <c r="D131" s="54"/>
    </row>
    <row r="132" ht="18" customHeight="1">
      <c r="D132" s="54"/>
    </row>
    <row r="133" ht="18" customHeight="1">
      <c r="D133" s="54"/>
    </row>
    <row r="134" ht="18" customHeight="1">
      <c r="D134" s="54"/>
    </row>
    <row r="135" ht="18" customHeight="1">
      <c r="D135" s="54"/>
    </row>
    <row r="136" ht="18" customHeight="1">
      <c r="D136" s="55"/>
    </row>
  </sheetData>
  <sheetProtection/>
  <mergeCells count="5">
    <mergeCell ref="A13:A14"/>
    <mergeCell ref="K13:M13"/>
    <mergeCell ref="H13:J13"/>
    <mergeCell ref="E13:G13"/>
    <mergeCell ref="B13:D13"/>
  </mergeCells>
  <hyperlinks>
    <hyperlink ref="B10" r:id="rId1" display="Bevolking volgens het Rijksregister"/>
    <hyperlink ref="B10:C10" r:id="rId2" display="http://aps.vlaanderen.be/sgml/largereeksen/1097.htm"/>
    <hyperlink ref="B11:C11" r:id="rId3" display="Website federale overheid (STATBEL)"/>
  </hyperlinks>
  <printOptions/>
  <pageMargins left="0.75" right="0.75" top="1" bottom="1" header="0.5" footer="0.5"/>
  <pageSetup horizontalDpi="600" verticalDpi="600" orientation="portrait" paperSize="9" r:id="rId4"/>
</worksheet>
</file>

<file path=xl/worksheets/sheet8.xml><?xml version="1.0" encoding="utf-8"?>
<worksheet xmlns="http://schemas.openxmlformats.org/spreadsheetml/2006/main" xmlns:r="http://schemas.openxmlformats.org/officeDocument/2006/relationships">
  <dimension ref="A1:O125"/>
  <sheetViews>
    <sheetView zoomScalePageLayoutView="0" workbookViewId="0" topLeftCell="A1">
      <selection activeCell="I1" sqref="I1"/>
    </sheetView>
  </sheetViews>
  <sheetFormatPr defaultColWidth="15.7109375" defaultRowHeight="12.75"/>
  <cols>
    <col min="1" max="1" width="18.7109375" style="0" customWidth="1"/>
    <col min="2" max="3" width="18.7109375" style="45" customWidth="1"/>
    <col min="4" max="15" width="18.7109375" style="0" customWidth="1"/>
  </cols>
  <sheetData>
    <row r="1" spans="1:15" s="10" customFormat="1" ht="18" customHeight="1">
      <c r="A1" s="72" t="s">
        <v>108</v>
      </c>
      <c r="B1" s="72" t="s">
        <v>120</v>
      </c>
      <c r="C1" s="74"/>
      <c r="D1" s="75"/>
      <c r="E1" s="75"/>
      <c r="F1" s="75"/>
      <c r="G1" s="76"/>
      <c r="H1" s="76"/>
      <c r="I1" s="7"/>
      <c r="J1" s="7"/>
      <c r="K1" s="7"/>
      <c r="L1" s="7"/>
      <c r="M1" s="7"/>
      <c r="N1" s="7"/>
      <c r="O1" s="7"/>
    </row>
    <row r="2" spans="1:15" s="10" customFormat="1" ht="18" customHeight="1">
      <c r="A2" s="72"/>
      <c r="B2" s="74"/>
      <c r="C2" s="74"/>
      <c r="D2" s="75"/>
      <c r="E2" s="75"/>
      <c r="F2" s="75"/>
      <c r="G2" s="76"/>
      <c r="H2" s="76"/>
      <c r="I2" s="7"/>
      <c r="J2" s="7"/>
      <c r="K2" s="7"/>
      <c r="L2" s="7"/>
      <c r="M2" s="7"/>
      <c r="N2" s="7"/>
      <c r="O2" s="7"/>
    </row>
    <row r="3" spans="1:15" s="10" customFormat="1" ht="18" customHeight="1">
      <c r="A3" s="72" t="s">
        <v>109</v>
      </c>
      <c r="B3" s="73" t="s">
        <v>110</v>
      </c>
      <c r="C3" s="74" t="s">
        <v>111</v>
      </c>
      <c r="D3" s="75"/>
      <c r="E3" s="75"/>
      <c r="F3" s="75"/>
      <c r="G3" s="76"/>
      <c r="H3" s="76"/>
      <c r="I3" s="7"/>
      <c r="J3" s="7"/>
      <c r="K3" s="7"/>
      <c r="L3" s="7"/>
      <c r="M3" s="7"/>
      <c r="N3" s="7"/>
      <c r="O3" s="7"/>
    </row>
    <row r="4" spans="1:13" s="10" customFormat="1" ht="18" customHeight="1">
      <c r="A4" s="72"/>
      <c r="B4" s="73" t="s">
        <v>112</v>
      </c>
      <c r="C4" s="74" t="s">
        <v>113</v>
      </c>
      <c r="D4" s="75"/>
      <c r="E4" s="75"/>
      <c r="F4" s="75"/>
      <c r="G4" s="76"/>
      <c r="H4" s="76"/>
      <c r="I4" s="7"/>
      <c r="J4" s="7"/>
      <c r="K4" s="7"/>
      <c r="L4" s="7"/>
      <c r="M4" s="7"/>
    </row>
    <row r="5" spans="1:15" s="10" customFormat="1" ht="18" customHeight="1">
      <c r="A5" s="72"/>
      <c r="B5" s="73" t="s">
        <v>114</v>
      </c>
      <c r="C5" s="73" t="s">
        <v>138</v>
      </c>
      <c r="D5" s="75"/>
      <c r="E5" s="75"/>
      <c r="F5" s="75"/>
      <c r="G5" s="76"/>
      <c r="H5" s="76"/>
      <c r="I5" s="7"/>
      <c r="J5" s="7"/>
      <c r="K5" s="7"/>
      <c r="L5" s="7"/>
      <c r="M5" s="7"/>
      <c r="N5" s="7"/>
      <c r="O5" s="7"/>
    </row>
    <row r="6" spans="1:15" s="10" customFormat="1" ht="18" customHeight="1">
      <c r="A6" s="72"/>
      <c r="B6" s="73" t="s">
        <v>116</v>
      </c>
      <c r="C6" s="74" t="s">
        <v>126</v>
      </c>
      <c r="D6" s="75"/>
      <c r="E6" s="75"/>
      <c r="F6" s="75"/>
      <c r="G6" s="76"/>
      <c r="H6" s="76"/>
      <c r="I6" s="7"/>
      <c r="J6" s="7"/>
      <c r="K6" s="7"/>
      <c r="L6" s="7"/>
      <c r="M6" s="7"/>
      <c r="N6" s="7"/>
      <c r="O6" s="7"/>
    </row>
    <row r="7" spans="1:15" s="10" customFormat="1" ht="18" customHeight="1">
      <c r="A7" s="72"/>
      <c r="B7" s="74"/>
      <c r="C7" s="74"/>
      <c r="D7" s="75"/>
      <c r="E7" s="75"/>
      <c r="F7" s="75"/>
      <c r="G7" s="76"/>
      <c r="H7" s="76"/>
      <c r="I7" s="7"/>
      <c r="J7" s="7"/>
      <c r="K7" s="7"/>
      <c r="L7" s="7"/>
      <c r="M7" s="7"/>
      <c r="N7" s="7"/>
      <c r="O7" s="7"/>
    </row>
    <row r="8" spans="1:15" s="10" customFormat="1" ht="18" customHeight="1">
      <c r="A8" s="72" t="s">
        <v>122</v>
      </c>
      <c r="B8" s="74" t="s">
        <v>139</v>
      </c>
      <c r="C8" s="74"/>
      <c r="D8" s="75"/>
      <c r="E8" s="75"/>
      <c r="F8" s="75"/>
      <c r="G8" s="76"/>
      <c r="H8" s="76"/>
      <c r="I8" s="7"/>
      <c r="J8" s="7"/>
      <c r="K8" s="7"/>
      <c r="L8" s="7"/>
      <c r="M8" s="7"/>
      <c r="N8" s="7"/>
      <c r="O8" s="7"/>
    </row>
    <row r="9" spans="1:15" s="10" customFormat="1" ht="18" customHeight="1">
      <c r="A9" s="76"/>
      <c r="B9" s="74"/>
      <c r="C9" s="74"/>
      <c r="D9" s="76"/>
      <c r="E9" s="76"/>
      <c r="F9" s="82"/>
      <c r="G9" s="76"/>
      <c r="H9" s="76"/>
      <c r="I9" s="7"/>
      <c r="J9" s="12"/>
      <c r="K9" s="13"/>
      <c r="L9" s="14"/>
      <c r="M9" s="14"/>
      <c r="N9" s="7"/>
      <c r="O9" s="7"/>
    </row>
    <row r="10" spans="1:8" s="16" customFormat="1" ht="18" customHeight="1">
      <c r="A10" s="72" t="s">
        <v>123</v>
      </c>
      <c r="B10" s="77" t="s">
        <v>117</v>
      </c>
      <c r="C10" s="77"/>
      <c r="D10" s="76"/>
      <c r="E10" s="76"/>
      <c r="F10" s="119" t="s">
        <v>118</v>
      </c>
      <c r="G10" s="78">
        <v>39385</v>
      </c>
      <c r="H10" s="81"/>
    </row>
    <row r="11" spans="1:9" s="16" customFormat="1" ht="18" customHeight="1">
      <c r="A11" s="76"/>
      <c r="B11" s="77" t="s">
        <v>119</v>
      </c>
      <c r="C11" s="77"/>
      <c r="D11" s="76"/>
      <c r="E11" s="94"/>
      <c r="F11" s="82"/>
      <c r="G11" s="82"/>
      <c r="H11" s="81"/>
      <c r="I11" s="13"/>
    </row>
    <row r="12" spans="2:3" s="2" customFormat="1" ht="18" customHeight="1">
      <c r="B12" s="43"/>
      <c r="C12" s="43"/>
    </row>
    <row r="13" spans="1:9" s="2" customFormat="1" ht="18" customHeight="1">
      <c r="A13" s="340" t="s">
        <v>5</v>
      </c>
      <c r="B13" s="341" t="s">
        <v>0</v>
      </c>
      <c r="C13" s="313"/>
      <c r="D13" s="331" t="s">
        <v>3</v>
      </c>
      <c r="E13" s="333"/>
      <c r="F13" s="331" t="s">
        <v>4</v>
      </c>
      <c r="G13" s="333"/>
      <c r="H13" s="337" t="s">
        <v>142</v>
      </c>
      <c r="I13" s="339"/>
    </row>
    <row r="14" spans="1:9" s="2" customFormat="1" ht="18" customHeight="1">
      <c r="A14" s="335"/>
      <c r="B14" s="44" t="s">
        <v>1</v>
      </c>
      <c r="C14" s="44" t="s">
        <v>2</v>
      </c>
      <c r="D14" s="4" t="s">
        <v>1</v>
      </c>
      <c r="E14" s="4" t="s">
        <v>2</v>
      </c>
      <c r="F14" s="4" t="s">
        <v>1</v>
      </c>
      <c r="G14" s="4" t="s">
        <v>2</v>
      </c>
      <c r="H14" s="3" t="s">
        <v>1</v>
      </c>
      <c r="I14" s="4" t="s">
        <v>2</v>
      </c>
    </row>
    <row r="15" spans="1:9" ht="18" customHeight="1">
      <c r="A15" s="1" t="s">
        <v>6</v>
      </c>
      <c r="B15" s="49">
        <v>33529</v>
      </c>
      <c r="C15" s="50">
        <v>32233</v>
      </c>
      <c r="D15" s="31">
        <v>20196</v>
      </c>
      <c r="E15" s="26">
        <v>19525</v>
      </c>
      <c r="F15" s="31">
        <v>8359</v>
      </c>
      <c r="G15" s="26">
        <v>7876</v>
      </c>
      <c r="H15" s="46">
        <f>SUM(B15,D15,F15)</f>
        <v>62084</v>
      </c>
      <c r="I15" s="46">
        <f>SUM(C15,E15,G15)</f>
        <v>59634</v>
      </c>
    </row>
    <row r="16" spans="1:9" ht="18" customHeight="1">
      <c r="A16" s="1" t="s">
        <v>7</v>
      </c>
      <c r="B16" s="49">
        <v>33474</v>
      </c>
      <c r="C16" s="50">
        <v>31578</v>
      </c>
      <c r="D16" s="31">
        <v>20103</v>
      </c>
      <c r="E16" s="26">
        <v>19325</v>
      </c>
      <c r="F16" s="31">
        <v>7829</v>
      </c>
      <c r="G16" s="26">
        <v>7486</v>
      </c>
      <c r="H16" s="46">
        <f aca="true" t="shared" si="0" ref="H16:H79">SUM(B16,D16,F16)</f>
        <v>61406</v>
      </c>
      <c r="I16" s="46">
        <f aca="true" t="shared" si="1" ref="I16:I79">SUM(C16,E16,G16)</f>
        <v>58389</v>
      </c>
    </row>
    <row r="17" spans="1:9" ht="18" customHeight="1">
      <c r="A17" s="1" t="s">
        <v>8</v>
      </c>
      <c r="B17" s="49">
        <v>32953</v>
      </c>
      <c r="C17" s="50">
        <v>31248</v>
      </c>
      <c r="D17" s="31">
        <v>20217</v>
      </c>
      <c r="E17" s="26">
        <v>19221</v>
      </c>
      <c r="F17" s="31">
        <v>7554</v>
      </c>
      <c r="G17" s="26">
        <v>7233</v>
      </c>
      <c r="H17" s="46">
        <f t="shared" si="0"/>
        <v>60724</v>
      </c>
      <c r="I17" s="46">
        <f t="shared" si="1"/>
        <v>57702</v>
      </c>
    </row>
    <row r="18" spans="1:9" ht="18" customHeight="1">
      <c r="A18" s="1" t="s">
        <v>9</v>
      </c>
      <c r="B18" s="49">
        <v>31832</v>
      </c>
      <c r="C18" s="50">
        <v>30357</v>
      </c>
      <c r="D18" s="31">
        <v>20074</v>
      </c>
      <c r="E18" s="26">
        <v>19392</v>
      </c>
      <c r="F18" s="31">
        <v>6998</v>
      </c>
      <c r="G18" s="26">
        <v>6844</v>
      </c>
      <c r="H18" s="46">
        <f t="shared" si="0"/>
        <v>58904</v>
      </c>
      <c r="I18" s="46">
        <f t="shared" si="1"/>
        <v>56593</v>
      </c>
    </row>
    <row r="19" spans="1:9" ht="18" customHeight="1">
      <c r="A19" s="1" t="s">
        <v>10</v>
      </c>
      <c r="B19" s="49">
        <v>31821</v>
      </c>
      <c r="C19" s="50">
        <v>30221</v>
      </c>
      <c r="D19" s="31">
        <v>20253</v>
      </c>
      <c r="E19" s="26">
        <v>19254</v>
      </c>
      <c r="F19" s="31">
        <v>6648</v>
      </c>
      <c r="G19" s="26">
        <v>6523</v>
      </c>
      <c r="H19" s="46">
        <f t="shared" si="0"/>
        <v>58722</v>
      </c>
      <c r="I19" s="46">
        <f t="shared" si="1"/>
        <v>55998</v>
      </c>
    </row>
    <row r="20" spans="1:9" ht="18" customHeight="1">
      <c r="A20" s="1" t="s">
        <v>11</v>
      </c>
      <c r="B20" s="49">
        <v>32112</v>
      </c>
      <c r="C20" s="50">
        <v>30752</v>
      </c>
      <c r="D20" s="31">
        <v>20920</v>
      </c>
      <c r="E20" s="26">
        <v>20133</v>
      </c>
      <c r="F20" s="31">
        <v>6672</v>
      </c>
      <c r="G20" s="26">
        <v>6478</v>
      </c>
      <c r="H20" s="46">
        <f t="shared" si="0"/>
        <v>59704</v>
      </c>
      <c r="I20" s="46">
        <f t="shared" si="1"/>
        <v>57363</v>
      </c>
    </row>
    <row r="21" spans="1:9" ht="18" customHeight="1">
      <c r="A21" s="1" t="s">
        <v>12</v>
      </c>
      <c r="B21" s="49">
        <v>32924</v>
      </c>
      <c r="C21" s="50">
        <v>31663</v>
      </c>
      <c r="D21" s="31">
        <v>21318</v>
      </c>
      <c r="E21" s="26">
        <v>20310</v>
      </c>
      <c r="F21" s="31">
        <v>6432</v>
      </c>
      <c r="G21" s="26">
        <v>6049</v>
      </c>
      <c r="H21" s="46">
        <f t="shared" si="0"/>
        <v>60674</v>
      </c>
      <c r="I21" s="46">
        <f t="shared" si="1"/>
        <v>58022</v>
      </c>
    </row>
    <row r="22" spans="1:9" ht="18" customHeight="1">
      <c r="A22" s="1" t="s">
        <v>13</v>
      </c>
      <c r="B22" s="49">
        <v>32785</v>
      </c>
      <c r="C22" s="50">
        <v>31796</v>
      </c>
      <c r="D22" s="31">
        <v>20816</v>
      </c>
      <c r="E22" s="26">
        <v>19857</v>
      </c>
      <c r="F22" s="31">
        <v>6212</v>
      </c>
      <c r="G22" s="26">
        <v>5945</v>
      </c>
      <c r="H22" s="46">
        <f t="shared" si="0"/>
        <v>59813</v>
      </c>
      <c r="I22" s="46">
        <f t="shared" si="1"/>
        <v>57598</v>
      </c>
    </row>
    <row r="23" spans="1:9" ht="18" customHeight="1">
      <c r="A23" s="1" t="s">
        <v>14</v>
      </c>
      <c r="B23" s="49">
        <v>33760</v>
      </c>
      <c r="C23" s="50">
        <v>32141</v>
      </c>
      <c r="D23" s="31">
        <v>20811</v>
      </c>
      <c r="E23" s="26">
        <v>19871</v>
      </c>
      <c r="F23" s="31">
        <v>5997</v>
      </c>
      <c r="G23" s="26">
        <v>5830</v>
      </c>
      <c r="H23" s="46">
        <f t="shared" si="0"/>
        <v>60568</v>
      </c>
      <c r="I23" s="46">
        <f t="shared" si="1"/>
        <v>57842</v>
      </c>
    </row>
    <row r="24" spans="1:9" ht="18" customHeight="1">
      <c r="A24" s="1" t="s">
        <v>15</v>
      </c>
      <c r="B24" s="49">
        <v>34430</v>
      </c>
      <c r="C24" s="50">
        <v>33081</v>
      </c>
      <c r="D24" s="31">
        <v>20888</v>
      </c>
      <c r="E24" s="26">
        <v>20128</v>
      </c>
      <c r="F24" s="31">
        <v>6083</v>
      </c>
      <c r="G24" s="26">
        <v>5666</v>
      </c>
      <c r="H24" s="46">
        <f t="shared" si="0"/>
        <v>61401</v>
      </c>
      <c r="I24" s="46">
        <f t="shared" si="1"/>
        <v>58875</v>
      </c>
    </row>
    <row r="25" spans="1:9" ht="18" customHeight="1">
      <c r="A25" s="1" t="s">
        <v>16</v>
      </c>
      <c r="B25" s="49">
        <v>34401</v>
      </c>
      <c r="C25" s="50">
        <v>33229</v>
      </c>
      <c r="D25" s="31">
        <v>21173</v>
      </c>
      <c r="E25" s="26">
        <v>20182</v>
      </c>
      <c r="F25" s="31">
        <v>5853</v>
      </c>
      <c r="G25" s="26">
        <v>5692</v>
      </c>
      <c r="H25" s="46">
        <f t="shared" si="0"/>
        <v>61427</v>
      </c>
      <c r="I25" s="46">
        <f t="shared" si="1"/>
        <v>59103</v>
      </c>
    </row>
    <row r="26" spans="1:9" ht="18" customHeight="1">
      <c r="A26" s="1" t="s">
        <v>17</v>
      </c>
      <c r="B26" s="49">
        <v>34560</v>
      </c>
      <c r="C26" s="50">
        <v>33146</v>
      </c>
      <c r="D26" s="31">
        <v>20703</v>
      </c>
      <c r="E26" s="26">
        <v>19841</v>
      </c>
      <c r="F26" s="31">
        <v>5817</v>
      </c>
      <c r="G26" s="26">
        <v>5497</v>
      </c>
      <c r="H26" s="46">
        <f t="shared" si="0"/>
        <v>61080</v>
      </c>
      <c r="I26" s="46">
        <f t="shared" si="1"/>
        <v>58484</v>
      </c>
    </row>
    <row r="27" spans="1:9" ht="18" customHeight="1">
      <c r="A27" s="1" t="s">
        <v>18</v>
      </c>
      <c r="B27" s="49">
        <v>35197</v>
      </c>
      <c r="C27" s="50">
        <v>33286</v>
      </c>
      <c r="D27" s="31">
        <v>20974</v>
      </c>
      <c r="E27" s="26">
        <v>19944</v>
      </c>
      <c r="F27" s="31">
        <v>5828</v>
      </c>
      <c r="G27" s="26">
        <v>5406</v>
      </c>
      <c r="H27" s="46">
        <f t="shared" si="0"/>
        <v>61999</v>
      </c>
      <c r="I27" s="46">
        <f t="shared" si="1"/>
        <v>58636</v>
      </c>
    </row>
    <row r="28" spans="1:9" ht="18" customHeight="1">
      <c r="A28" s="1" t="s">
        <v>19</v>
      </c>
      <c r="B28" s="49">
        <v>36357</v>
      </c>
      <c r="C28" s="50">
        <v>35231</v>
      </c>
      <c r="D28" s="31">
        <v>21730</v>
      </c>
      <c r="E28" s="26">
        <v>20626</v>
      </c>
      <c r="F28" s="31">
        <v>5801</v>
      </c>
      <c r="G28" s="26">
        <v>5485</v>
      </c>
      <c r="H28" s="46">
        <f t="shared" si="0"/>
        <v>63888</v>
      </c>
      <c r="I28" s="46">
        <f t="shared" si="1"/>
        <v>61342</v>
      </c>
    </row>
    <row r="29" spans="1:9" ht="18" customHeight="1">
      <c r="A29" s="1" t="s">
        <v>20</v>
      </c>
      <c r="B29" s="49">
        <v>37633</v>
      </c>
      <c r="C29" s="50">
        <v>36077</v>
      </c>
      <c r="D29" s="31">
        <v>22851</v>
      </c>
      <c r="E29" s="26">
        <v>21865</v>
      </c>
      <c r="F29" s="31">
        <v>5800</v>
      </c>
      <c r="G29" s="26">
        <v>5528</v>
      </c>
      <c r="H29" s="46">
        <f t="shared" si="0"/>
        <v>66284</v>
      </c>
      <c r="I29" s="46">
        <f t="shared" si="1"/>
        <v>63470</v>
      </c>
    </row>
    <row r="30" spans="1:9" ht="18" customHeight="1">
      <c r="A30" s="1" t="s">
        <v>21</v>
      </c>
      <c r="B30" s="49">
        <v>38161</v>
      </c>
      <c r="C30" s="50">
        <v>36203</v>
      </c>
      <c r="D30" s="31">
        <v>23382</v>
      </c>
      <c r="E30" s="26">
        <v>22499</v>
      </c>
      <c r="F30" s="31">
        <v>5766</v>
      </c>
      <c r="G30" s="26">
        <v>5579</v>
      </c>
      <c r="H30" s="46">
        <f t="shared" si="0"/>
        <v>67309</v>
      </c>
      <c r="I30" s="46">
        <f t="shared" si="1"/>
        <v>64281</v>
      </c>
    </row>
    <row r="31" spans="1:9" ht="18" customHeight="1">
      <c r="A31" s="1" t="s">
        <v>22</v>
      </c>
      <c r="B31" s="49">
        <v>37750</v>
      </c>
      <c r="C31" s="50">
        <v>35983</v>
      </c>
      <c r="D31" s="31">
        <v>23141</v>
      </c>
      <c r="E31" s="26">
        <v>22218</v>
      </c>
      <c r="F31" s="31">
        <v>5794</v>
      </c>
      <c r="G31" s="26">
        <v>5520</v>
      </c>
      <c r="H31" s="46">
        <f t="shared" si="0"/>
        <v>66685</v>
      </c>
      <c r="I31" s="46">
        <f t="shared" si="1"/>
        <v>63721</v>
      </c>
    </row>
    <row r="32" spans="1:9" ht="18" customHeight="1">
      <c r="A32" s="1" t="s">
        <v>23</v>
      </c>
      <c r="B32" s="49">
        <v>36541</v>
      </c>
      <c r="C32" s="50">
        <v>34824</v>
      </c>
      <c r="D32" s="31">
        <v>23153</v>
      </c>
      <c r="E32" s="26">
        <v>22240</v>
      </c>
      <c r="F32" s="31">
        <v>5710</v>
      </c>
      <c r="G32" s="26">
        <v>5593</v>
      </c>
      <c r="H32" s="46">
        <f t="shared" si="0"/>
        <v>65404</v>
      </c>
      <c r="I32" s="46">
        <f t="shared" si="1"/>
        <v>62657</v>
      </c>
    </row>
    <row r="33" spans="1:9" ht="18" customHeight="1">
      <c r="A33" s="1" t="s">
        <v>24</v>
      </c>
      <c r="B33" s="49">
        <v>36210</v>
      </c>
      <c r="C33" s="50">
        <v>34796</v>
      </c>
      <c r="D33" s="31">
        <v>23016</v>
      </c>
      <c r="E33" s="26">
        <v>22080</v>
      </c>
      <c r="F33" s="31">
        <v>5819</v>
      </c>
      <c r="G33" s="26">
        <v>5673</v>
      </c>
      <c r="H33" s="46">
        <f t="shared" si="0"/>
        <v>65045</v>
      </c>
      <c r="I33" s="46">
        <f t="shared" si="1"/>
        <v>62549</v>
      </c>
    </row>
    <row r="34" spans="1:9" ht="18" customHeight="1">
      <c r="A34" s="1" t="s">
        <v>25</v>
      </c>
      <c r="B34" s="49">
        <v>35806</v>
      </c>
      <c r="C34" s="50">
        <v>34290</v>
      </c>
      <c r="D34" s="31">
        <v>22242</v>
      </c>
      <c r="E34" s="26">
        <v>21371</v>
      </c>
      <c r="F34" s="31">
        <v>5819</v>
      </c>
      <c r="G34" s="26">
        <v>6221</v>
      </c>
      <c r="H34" s="46">
        <f t="shared" si="0"/>
        <v>63867</v>
      </c>
      <c r="I34" s="46">
        <f t="shared" si="1"/>
        <v>61882</v>
      </c>
    </row>
    <row r="35" spans="1:9" ht="18" customHeight="1">
      <c r="A35" s="1" t="s">
        <v>26</v>
      </c>
      <c r="B35" s="49">
        <v>35887</v>
      </c>
      <c r="C35" s="50">
        <v>34525</v>
      </c>
      <c r="D35" s="31">
        <v>22245</v>
      </c>
      <c r="E35" s="26">
        <v>21325</v>
      </c>
      <c r="F35" s="31">
        <v>6024</v>
      </c>
      <c r="G35" s="26">
        <v>6475</v>
      </c>
      <c r="H35" s="46">
        <f t="shared" si="0"/>
        <v>64156</v>
      </c>
      <c r="I35" s="46">
        <f t="shared" si="1"/>
        <v>62325</v>
      </c>
    </row>
    <row r="36" spans="1:9" ht="18" customHeight="1">
      <c r="A36" s="1" t="s">
        <v>27</v>
      </c>
      <c r="B36" s="49">
        <v>34878</v>
      </c>
      <c r="C36" s="50">
        <v>34439</v>
      </c>
      <c r="D36" s="31">
        <v>21313</v>
      </c>
      <c r="E36" s="26">
        <v>20837</v>
      </c>
      <c r="F36" s="31">
        <v>6033</v>
      </c>
      <c r="G36" s="26">
        <v>6631</v>
      </c>
      <c r="H36" s="46">
        <f t="shared" si="0"/>
        <v>62224</v>
      </c>
      <c r="I36" s="46">
        <f t="shared" si="1"/>
        <v>61907</v>
      </c>
    </row>
    <row r="37" spans="1:9" ht="18" customHeight="1">
      <c r="A37" s="1" t="s">
        <v>28</v>
      </c>
      <c r="B37" s="49">
        <v>35767</v>
      </c>
      <c r="C37" s="50">
        <v>35146</v>
      </c>
      <c r="D37" s="31">
        <v>21040</v>
      </c>
      <c r="E37" s="26">
        <v>20730</v>
      </c>
      <c r="F37" s="31">
        <v>6386</v>
      </c>
      <c r="G37" s="26">
        <v>7260</v>
      </c>
      <c r="H37" s="46">
        <f t="shared" si="0"/>
        <v>63193</v>
      </c>
      <c r="I37" s="46">
        <f t="shared" si="1"/>
        <v>63136</v>
      </c>
    </row>
    <row r="38" spans="1:9" ht="18" customHeight="1">
      <c r="A38" s="1" t="s">
        <v>29</v>
      </c>
      <c r="B38" s="49">
        <v>36688</v>
      </c>
      <c r="C38" s="50">
        <v>36484</v>
      </c>
      <c r="D38" s="31">
        <v>20995</v>
      </c>
      <c r="E38" s="26">
        <v>19909</v>
      </c>
      <c r="F38" s="31">
        <v>6573</v>
      </c>
      <c r="G38" s="26">
        <v>7589</v>
      </c>
      <c r="H38" s="46">
        <f t="shared" si="0"/>
        <v>64256</v>
      </c>
      <c r="I38" s="46">
        <f t="shared" si="1"/>
        <v>63982</v>
      </c>
    </row>
    <row r="39" spans="1:9" ht="18" customHeight="1">
      <c r="A39" s="1" t="s">
        <v>30</v>
      </c>
      <c r="B39" s="49">
        <v>37987</v>
      </c>
      <c r="C39" s="50">
        <v>36915</v>
      </c>
      <c r="D39" s="31">
        <v>20975</v>
      </c>
      <c r="E39" s="26">
        <v>20682</v>
      </c>
      <c r="F39" s="31">
        <v>7191</v>
      </c>
      <c r="G39" s="26">
        <v>8203</v>
      </c>
      <c r="H39" s="46">
        <f t="shared" si="0"/>
        <v>66153</v>
      </c>
      <c r="I39" s="46">
        <f t="shared" si="1"/>
        <v>65800</v>
      </c>
    </row>
    <row r="40" spans="1:9" ht="18" customHeight="1">
      <c r="A40" s="1" t="s">
        <v>31</v>
      </c>
      <c r="B40" s="49">
        <v>39178</v>
      </c>
      <c r="C40" s="50">
        <v>37785</v>
      </c>
      <c r="D40" s="31">
        <v>21006</v>
      </c>
      <c r="E40" s="26">
        <v>20904</v>
      </c>
      <c r="F40" s="31">
        <v>7888</v>
      </c>
      <c r="G40" s="26">
        <v>8907</v>
      </c>
      <c r="H40" s="46">
        <f t="shared" si="0"/>
        <v>68072</v>
      </c>
      <c r="I40" s="46">
        <f t="shared" si="1"/>
        <v>67596</v>
      </c>
    </row>
    <row r="41" spans="1:9" ht="18" customHeight="1">
      <c r="A41" s="1" t="s">
        <v>32</v>
      </c>
      <c r="B41" s="49">
        <v>38681</v>
      </c>
      <c r="C41" s="50">
        <v>38365</v>
      </c>
      <c r="D41" s="31">
        <v>21057</v>
      </c>
      <c r="E41" s="26">
        <v>20761</v>
      </c>
      <c r="F41" s="31">
        <v>8507</v>
      </c>
      <c r="G41" s="26">
        <v>9528</v>
      </c>
      <c r="H41" s="46">
        <f t="shared" si="0"/>
        <v>68245</v>
      </c>
      <c r="I41" s="46">
        <f t="shared" si="1"/>
        <v>68654</v>
      </c>
    </row>
    <row r="42" spans="1:9" ht="18" customHeight="1">
      <c r="A42" s="1" t="s">
        <v>33</v>
      </c>
      <c r="B42" s="49">
        <v>39202</v>
      </c>
      <c r="C42" s="50">
        <v>37926</v>
      </c>
      <c r="D42" s="31">
        <v>20772</v>
      </c>
      <c r="E42" s="26">
        <v>20187</v>
      </c>
      <c r="F42" s="31">
        <v>8767</v>
      </c>
      <c r="G42" s="26">
        <v>9435</v>
      </c>
      <c r="H42" s="46">
        <f t="shared" si="0"/>
        <v>68741</v>
      </c>
      <c r="I42" s="46">
        <f t="shared" si="1"/>
        <v>67548</v>
      </c>
    </row>
    <row r="43" spans="1:9" ht="18" customHeight="1">
      <c r="A43" s="1" t="s">
        <v>34</v>
      </c>
      <c r="B43" s="49">
        <v>38367</v>
      </c>
      <c r="C43" s="50">
        <v>37898</v>
      </c>
      <c r="D43" s="31">
        <v>20483</v>
      </c>
      <c r="E43" s="26">
        <v>20070</v>
      </c>
      <c r="F43" s="31">
        <v>8945</v>
      </c>
      <c r="G43" s="26">
        <v>9430</v>
      </c>
      <c r="H43" s="46">
        <f t="shared" si="0"/>
        <v>67795</v>
      </c>
      <c r="I43" s="46">
        <f t="shared" si="1"/>
        <v>67398</v>
      </c>
    </row>
    <row r="44" spans="1:9" ht="18" customHeight="1">
      <c r="A44" s="1" t="s">
        <v>35</v>
      </c>
      <c r="B44" s="49">
        <v>37722</v>
      </c>
      <c r="C44" s="50">
        <v>37410</v>
      </c>
      <c r="D44" s="31">
        <v>20626</v>
      </c>
      <c r="E44" s="26">
        <v>20304</v>
      </c>
      <c r="F44" s="31">
        <v>8967</v>
      </c>
      <c r="G44" s="26">
        <v>9285</v>
      </c>
      <c r="H44" s="46">
        <f t="shared" si="0"/>
        <v>67315</v>
      </c>
      <c r="I44" s="46">
        <f t="shared" si="1"/>
        <v>66999</v>
      </c>
    </row>
    <row r="45" spans="1:9" ht="18" customHeight="1">
      <c r="A45" s="1" t="s">
        <v>36</v>
      </c>
      <c r="B45" s="49">
        <v>37261</v>
      </c>
      <c r="C45" s="50">
        <v>36460</v>
      </c>
      <c r="D45" s="31">
        <v>20880</v>
      </c>
      <c r="E45" s="26">
        <v>20724</v>
      </c>
      <c r="F45" s="31">
        <v>9104</v>
      </c>
      <c r="G45" s="26">
        <v>9100</v>
      </c>
      <c r="H45" s="46">
        <f t="shared" si="0"/>
        <v>67245</v>
      </c>
      <c r="I45" s="46">
        <f t="shared" si="1"/>
        <v>66284</v>
      </c>
    </row>
    <row r="46" spans="1:9" ht="18" customHeight="1">
      <c r="A46" s="1" t="s">
        <v>37</v>
      </c>
      <c r="B46" s="49">
        <v>36470</v>
      </c>
      <c r="C46" s="50">
        <v>35619</v>
      </c>
      <c r="D46" s="31">
        <v>21077</v>
      </c>
      <c r="E46" s="26">
        <v>21160</v>
      </c>
      <c r="F46" s="31">
        <v>8901</v>
      </c>
      <c r="G46" s="26">
        <v>8782</v>
      </c>
      <c r="H46" s="46">
        <f t="shared" si="0"/>
        <v>66448</v>
      </c>
      <c r="I46" s="46">
        <f t="shared" si="1"/>
        <v>65561</v>
      </c>
    </row>
    <row r="47" spans="1:9" ht="18" customHeight="1">
      <c r="A47" s="1" t="s">
        <v>38</v>
      </c>
      <c r="B47" s="49">
        <v>38014</v>
      </c>
      <c r="C47" s="50">
        <v>37179</v>
      </c>
      <c r="D47" s="31">
        <v>22147</v>
      </c>
      <c r="E47" s="26">
        <v>21919</v>
      </c>
      <c r="F47" s="31">
        <v>8951</v>
      </c>
      <c r="G47" s="26">
        <v>8596</v>
      </c>
      <c r="H47" s="46">
        <f t="shared" si="0"/>
        <v>69112</v>
      </c>
      <c r="I47" s="46">
        <f t="shared" si="1"/>
        <v>67694</v>
      </c>
    </row>
    <row r="48" spans="1:9" ht="18" customHeight="1">
      <c r="A48" s="1" t="s">
        <v>39</v>
      </c>
      <c r="B48" s="49">
        <v>39406</v>
      </c>
      <c r="C48" s="50">
        <v>38308</v>
      </c>
      <c r="D48" s="31">
        <v>23375</v>
      </c>
      <c r="E48" s="26">
        <v>22988</v>
      </c>
      <c r="F48" s="31">
        <v>9006</v>
      </c>
      <c r="G48" s="26">
        <v>8680</v>
      </c>
      <c r="H48" s="46">
        <f t="shared" si="0"/>
        <v>71787</v>
      </c>
      <c r="I48" s="46">
        <f t="shared" si="1"/>
        <v>69976</v>
      </c>
    </row>
    <row r="49" spans="1:9" ht="18" customHeight="1">
      <c r="A49" s="1" t="s">
        <v>40</v>
      </c>
      <c r="B49" s="49">
        <v>41144</v>
      </c>
      <c r="C49" s="50">
        <v>40532</v>
      </c>
      <c r="D49" s="31">
        <v>24216</v>
      </c>
      <c r="E49" s="26">
        <v>23944</v>
      </c>
      <c r="F49" s="31">
        <v>9006</v>
      </c>
      <c r="G49" s="26">
        <v>8432</v>
      </c>
      <c r="H49" s="46">
        <f t="shared" si="0"/>
        <v>74366</v>
      </c>
      <c r="I49" s="46">
        <f t="shared" si="1"/>
        <v>72908</v>
      </c>
    </row>
    <row r="50" spans="1:9" ht="18" customHeight="1">
      <c r="A50" s="1" t="s">
        <v>41</v>
      </c>
      <c r="B50" s="49">
        <v>42872</v>
      </c>
      <c r="C50" s="50">
        <v>42459</v>
      </c>
      <c r="D50" s="31">
        <v>24585</v>
      </c>
      <c r="E50" s="26">
        <v>24424</v>
      </c>
      <c r="F50" s="31">
        <v>8880</v>
      </c>
      <c r="G50" s="26">
        <v>8245</v>
      </c>
      <c r="H50" s="46">
        <f t="shared" si="0"/>
        <v>76337</v>
      </c>
      <c r="I50" s="46">
        <f t="shared" si="1"/>
        <v>75128</v>
      </c>
    </row>
    <row r="51" spans="1:9" ht="18" customHeight="1">
      <c r="A51" s="1" t="s">
        <v>42</v>
      </c>
      <c r="B51" s="49">
        <v>44298</v>
      </c>
      <c r="C51" s="50">
        <v>43395</v>
      </c>
      <c r="D51" s="31">
        <v>24344</v>
      </c>
      <c r="E51" s="26">
        <v>23895</v>
      </c>
      <c r="F51" s="31">
        <v>8976</v>
      </c>
      <c r="G51" s="26">
        <v>8232</v>
      </c>
      <c r="H51" s="46">
        <f t="shared" si="0"/>
        <v>77618</v>
      </c>
      <c r="I51" s="46">
        <f t="shared" si="1"/>
        <v>75522</v>
      </c>
    </row>
    <row r="52" spans="1:9" ht="18" customHeight="1">
      <c r="A52" s="1" t="s">
        <v>43</v>
      </c>
      <c r="B52" s="49">
        <v>44369</v>
      </c>
      <c r="C52" s="50">
        <v>43251</v>
      </c>
      <c r="D52" s="31">
        <v>24168</v>
      </c>
      <c r="E52" s="26">
        <v>24020</v>
      </c>
      <c r="F52" s="31">
        <v>8553</v>
      </c>
      <c r="G52" s="26">
        <v>7971</v>
      </c>
      <c r="H52" s="46">
        <f t="shared" si="0"/>
        <v>77090</v>
      </c>
      <c r="I52" s="46">
        <f t="shared" si="1"/>
        <v>75242</v>
      </c>
    </row>
    <row r="53" spans="1:9" ht="18" customHeight="1">
      <c r="A53" s="1" t="s">
        <v>44</v>
      </c>
      <c r="B53" s="49">
        <v>44768</v>
      </c>
      <c r="C53" s="50">
        <v>43590</v>
      </c>
      <c r="D53" s="31">
        <v>23718</v>
      </c>
      <c r="E53" s="26">
        <v>24022</v>
      </c>
      <c r="F53" s="31">
        <v>8439</v>
      </c>
      <c r="G53" s="26">
        <v>7567</v>
      </c>
      <c r="H53" s="46">
        <f t="shared" si="0"/>
        <v>76925</v>
      </c>
      <c r="I53" s="46">
        <f t="shared" si="1"/>
        <v>75179</v>
      </c>
    </row>
    <row r="54" spans="1:9" ht="18" customHeight="1">
      <c r="A54" s="1" t="s">
        <v>45</v>
      </c>
      <c r="B54" s="49">
        <v>46010</v>
      </c>
      <c r="C54" s="50">
        <v>44124</v>
      </c>
      <c r="D54" s="31">
        <v>24261</v>
      </c>
      <c r="E54" s="26">
        <v>24161</v>
      </c>
      <c r="F54" s="31">
        <v>8113</v>
      </c>
      <c r="G54" s="26">
        <v>7287</v>
      </c>
      <c r="H54" s="46">
        <f t="shared" si="0"/>
        <v>78384</v>
      </c>
      <c r="I54" s="46">
        <f t="shared" si="1"/>
        <v>75572</v>
      </c>
    </row>
    <row r="55" spans="1:9" ht="18" customHeight="1">
      <c r="A55" s="1" t="s">
        <v>46</v>
      </c>
      <c r="B55" s="49">
        <v>47530</v>
      </c>
      <c r="C55" s="50">
        <v>46091</v>
      </c>
      <c r="D55" s="31">
        <v>24993</v>
      </c>
      <c r="E55" s="26">
        <v>24889</v>
      </c>
      <c r="F55" s="31">
        <v>7939</v>
      </c>
      <c r="G55" s="26">
        <v>7360</v>
      </c>
      <c r="H55" s="46">
        <f t="shared" si="0"/>
        <v>80462</v>
      </c>
      <c r="I55" s="46">
        <f t="shared" si="1"/>
        <v>78340</v>
      </c>
    </row>
    <row r="56" spans="1:9" ht="18" customHeight="1">
      <c r="A56" s="1" t="s">
        <v>47</v>
      </c>
      <c r="B56" s="49">
        <v>48924</v>
      </c>
      <c r="C56" s="50">
        <v>47258</v>
      </c>
      <c r="D56" s="31">
        <v>25815</v>
      </c>
      <c r="E56" s="26">
        <v>25502</v>
      </c>
      <c r="F56" s="31">
        <v>8026</v>
      </c>
      <c r="G56" s="26">
        <v>7347</v>
      </c>
      <c r="H56" s="46">
        <f t="shared" si="0"/>
        <v>82765</v>
      </c>
      <c r="I56" s="46">
        <f t="shared" si="1"/>
        <v>80107</v>
      </c>
    </row>
    <row r="57" spans="1:9" ht="18" customHeight="1">
      <c r="A57" s="1" t="s">
        <v>48</v>
      </c>
      <c r="B57" s="49">
        <v>50704</v>
      </c>
      <c r="C57" s="50">
        <v>49324</v>
      </c>
      <c r="D57" s="31">
        <v>26379</v>
      </c>
      <c r="E57" s="26">
        <v>26329</v>
      </c>
      <c r="F57" s="31">
        <v>7950</v>
      </c>
      <c r="G57" s="26">
        <v>7319</v>
      </c>
      <c r="H57" s="46">
        <f t="shared" si="0"/>
        <v>85033</v>
      </c>
      <c r="I57" s="46">
        <f t="shared" si="1"/>
        <v>82972</v>
      </c>
    </row>
    <row r="58" spans="1:9" ht="18" customHeight="1">
      <c r="A58" s="1" t="s">
        <v>49</v>
      </c>
      <c r="B58" s="49">
        <v>50211</v>
      </c>
      <c r="C58" s="50">
        <v>48490</v>
      </c>
      <c r="D58" s="31">
        <v>25965</v>
      </c>
      <c r="E58" s="26">
        <v>26096</v>
      </c>
      <c r="F58" s="31">
        <v>7432</v>
      </c>
      <c r="G58" s="26">
        <v>7052</v>
      </c>
      <c r="H58" s="46">
        <f t="shared" si="0"/>
        <v>83608</v>
      </c>
      <c r="I58" s="46">
        <f t="shared" si="1"/>
        <v>81638</v>
      </c>
    </row>
    <row r="59" spans="1:9" ht="18" customHeight="1">
      <c r="A59" s="1" t="s">
        <v>50</v>
      </c>
      <c r="B59" s="49">
        <v>49421</v>
      </c>
      <c r="C59" s="50">
        <v>47761</v>
      </c>
      <c r="D59" s="31">
        <v>25230</v>
      </c>
      <c r="E59" s="26">
        <v>25393</v>
      </c>
      <c r="F59" s="31">
        <v>7162</v>
      </c>
      <c r="G59" s="26">
        <v>6864</v>
      </c>
      <c r="H59" s="46">
        <f t="shared" si="0"/>
        <v>81813</v>
      </c>
      <c r="I59" s="46">
        <f t="shared" si="1"/>
        <v>80018</v>
      </c>
    </row>
    <row r="60" spans="1:9" ht="18" customHeight="1">
      <c r="A60" s="1" t="s">
        <v>51</v>
      </c>
      <c r="B60" s="49">
        <v>48804</v>
      </c>
      <c r="C60" s="50">
        <v>47868</v>
      </c>
      <c r="D60" s="31">
        <v>25683</v>
      </c>
      <c r="E60" s="26">
        <v>26000</v>
      </c>
      <c r="F60" s="31">
        <v>6980</v>
      </c>
      <c r="G60" s="26">
        <v>6763</v>
      </c>
      <c r="H60" s="46">
        <f t="shared" si="0"/>
        <v>81467</v>
      </c>
      <c r="I60" s="46">
        <f t="shared" si="1"/>
        <v>80631</v>
      </c>
    </row>
    <row r="61" spans="1:9" ht="18" customHeight="1">
      <c r="A61" s="1" t="s">
        <v>52</v>
      </c>
      <c r="B61" s="49">
        <v>47886</v>
      </c>
      <c r="C61" s="50">
        <v>46756</v>
      </c>
      <c r="D61" s="31">
        <v>25860</v>
      </c>
      <c r="E61" s="26">
        <v>25442</v>
      </c>
      <c r="F61" s="31">
        <v>6962</v>
      </c>
      <c r="G61" s="26">
        <v>7013</v>
      </c>
      <c r="H61" s="46">
        <f t="shared" si="0"/>
        <v>80708</v>
      </c>
      <c r="I61" s="46">
        <f t="shared" si="1"/>
        <v>79211</v>
      </c>
    </row>
    <row r="62" spans="1:9" ht="18" customHeight="1">
      <c r="A62" s="1" t="s">
        <v>53</v>
      </c>
      <c r="B62" s="49">
        <v>48299</v>
      </c>
      <c r="C62" s="50">
        <v>47181</v>
      </c>
      <c r="D62" s="31">
        <v>25613</v>
      </c>
      <c r="E62" s="26">
        <v>26078</v>
      </c>
      <c r="F62" s="31">
        <v>6719</v>
      </c>
      <c r="G62" s="26">
        <v>6740</v>
      </c>
      <c r="H62" s="46">
        <f t="shared" si="0"/>
        <v>80631</v>
      </c>
      <c r="I62" s="46">
        <f t="shared" si="1"/>
        <v>79999</v>
      </c>
    </row>
    <row r="63" spans="1:9" ht="18" customHeight="1">
      <c r="A63" s="1" t="s">
        <v>54</v>
      </c>
      <c r="B63" s="49">
        <v>47490</v>
      </c>
      <c r="C63" s="50">
        <v>45685</v>
      </c>
      <c r="D63" s="31">
        <v>25206</v>
      </c>
      <c r="E63" s="26">
        <v>25560</v>
      </c>
      <c r="F63" s="31">
        <v>6437</v>
      </c>
      <c r="G63" s="26">
        <v>6544</v>
      </c>
      <c r="H63" s="46">
        <f t="shared" si="0"/>
        <v>79133</v>
      </c>
      <c r="I63" s="46">
        <f t="shared" si="1"/>
        <v>77789</v>
      </c>
    </row>
    <row r="64" spans="1:9" ht="18" customHeight="1">
      <c r="A64" s="1" t="s">
        <v>55</v>
      </c>
      <c r="B64" s="49">
        <v>46469</v>
      </c>
      <c r="C64" s="50">
        <v>44888</v>
      </c>
      <c r="D64" s="31">
        <v>24775</v>
      </c>
      <c r="E64" s="26">
        <v>24907</v>
      </c>
      <c r="F64" s="31">
        <v>6152</v>
      </c>
      <c r="G64" s="26">
        <v>6410</v>
      </c>
      <c r="H64" s="46">
        <f t="shared" si="0"/>
        <v>77396</v>
      </c>
      <c r="I64" s="46">
        <f t="shared" si="1"/>
        <v>76205</v>
      </c>
    </row>
    <row r="65" spans="1:9" ht="18" customHeight="1">
      <c r="A65" s="1" t="s">
        <v>56</v>
      </c>
      <c r="B65" s="49">
        <v>45113</v>
      </c>
      <c r="C65" s="50">
        <v>44233</v>
      </c>
      <c r="D65" s="31">
        <v>24281</v>
      </c>
      <c r="E65" s="26">
        <v>24750</v>
      </c>
      <c r="F65" s="31">
        <v>6097</v>
      </c>
      <c r="G65" s="26">
        <v>6369</v>
      </c>
      <c r="H65" s="46">
        <f t="shared" si="0"/>
        <v>75491</v>
      </c>
      <c r="I65" s="46">
        <f t="shared" si="1"/>
        <v>75352</v>
      </c>
    </row>
    <row r="66" spans="1:9" ht="18" customHeight="1">
      <c r="A66" s="1" t="s">
        <v>57</v>
      </c>
      <c r="B66" s="49">
        <v>44317</v>
      </c>
      <c r="C66" s="50">
        <v>43598</v>
      </c>
      <c r="D66" s="31">
        <v>23880</v>
      </c>
      <c r="E66" s="26">
        <v>24502</v>
      </c>
      <c r="F66" s="31">
        <v>6070</v>
      </c>
      <c r="G66" s="26">
        <v>6293</v>
      </c>
      <c r="H66" s="46">
        <f t="shared" si="0"/>
        <v>74267</v>
      </c>
      <c r="I66" s="46">
        <f t="shared" si="1"/>
        <v>74393</v>
      </c>
    </row>
    <row r="67" spans="1:9" ht="18" customHeight="1">
      <c r="A67" s="1" t="s">
        <v>58</v>
      </c>
      <c r="B67" s="49">
        <v>43329</v>
      </c>
      <c r="C67" s="50">
        <v>42363</v>
      </c>
      <c r="D67" s="31">
        <v>23782</v>
      </c>
      <c r="E67" s="26">
        <v>24238</v>
      </c>
      <c r="F67" s="31">
        <v>5771</v>
      </c>
      <c r="G67" s="26">
        <v>6170</v>
      </c>
      <c r="H67" s="46">
        <f t="shared" si="0"/>
        <v>72882</v>
      </c>
      <c r="I67" s="46">
        <f t="shared" si="1"/>
        <v>72771</v>
      </c>
    </row>
    <row r="68" spans="1:9" ht="18" customHeight="1">
      <c r="A68" s="1" t="s">
        <v>59</v>
      </c>
      <c r="B68" s="49">
        <v>42182</v>
      </c>
      <c r="C68" s="50">
        <v>40879</v>
      </c>
      <c r="D68" s="31">
        <v>23363</v>
      </c>
      <c r="E68" s="26">
        <v>23740</v>
      </c>
      <c r="F68" s="31">
        <v>5741</v>
      </c>
      <c r="G68" s="26">
        <v>6063</v>
      </c>
      <c r="H68" s="46">
        <f t="shared" si="0"/>
        <v>71286</v>
      </c>
      <c r="I68" s="46">
        <f t="shared" si="1"/>
        <v>70682</v>
      </c>
    </row>
    <row r="69" spans="1:9" ht="18" customHeight="1">
      <c r="A69" s="1" t="s">
        <v>60</v>
      </c>
      <c r="B69" s="49">
        <v>42006</v>
      </c>
      <c r="C69" s="50">
        <v>40540</v>
      </c>
      <c r="D69" s="31">
        <v>23026</v>
      </c>
      <c r="E69" s="26">
        <v>23362</v>
      </c>
      <c r="F69" s="31">
        <v>5705</v>
      </c>
      <c r="G69" s="26">
        <v>6089</v>
      </c>
      <c r="H69" s="46">
        <f t="shared" si="0"/>
        <v>70737</v>
      </c>
      <c r="I69" s="46">
        <f t="shared" si="1"/>
        <v>69991</v>
      </c>
    </row>
    <row r="70" spans="1:9" ht="18" customHeight="1">
      <c r="A70" s="1" t="s">
        <v>61</v>
      </c>
      <c r="B70" s="49">
        <v>39984</v>
      </c>
      <c r="C70" s="50">
        <v>38918</v>
      </c>
      <c r="D70" s="31">
        <v>22161</v>
      </c>
      <c r="E70" s="26">
        <v>22988</v>
      </c>
      <c r="F70" s="31">
        <v>5280</v>
      </c>
      <c r="G70" s="26">
        <v>5619</v>
      </c>
      <c r="H70" s="46">
        <f t="shared" si="0"/>
        <v>67425</v>
      </c>
      <c r="I70" s="46">
        <f t="shared" si="1"/>
        <v>67525</v>
      </c>
    </row>
    <row r="71" spans="1:9" ht="18" customHeight="1">
      <c r="A71" s="1" t="s">
        <v>62</v>
      </c>
      <c r="B71" s="49">
        <v>39315</v>
      </c>
      <c r="C71" s="50">
        <v>38821</v>
      </c>
      <c r="D71" s="31">
        <v>22879</v>
      </c>
      <c r="E71" s="26">
        <v>23084</v>
      </c>
      <c r="F71" s="31">
        <v>5336</v>
      </c>
      <c r="G71" s="26">
        <v>5874</v>
      </c>
      <c r="H71" s="46">
        <f t="shared" si="0"/>
        <v>67530</v>
      </c>
      <c r="I71" s="46">
        <f t="shared" si="1"/>
        <v>67779</v>
      </c>
    </row>
    <row r="72" spans="1:9" ht="18" customHeight="1">
      <c r="A72" s="1" t="s">
        <v>63</v>
      </c>
      <c r="B72" s="49">
        <v>39449</v>
      </c>
      <c r="C72" s="50">
        <v>38368</v>
      </c>
      <c r="D72" s="31">
        <v>22542</v>
      </c>
      <c r="E72" s="26">
        <v>22890</v>
      </c>
      <c r="F72" s="31">
        <v>5166</v>
      </c>
      <c r="G72" s="26">
        <v>5606</v>
      </c>
      <c r="H72" s="46">
        <f t="shared" si="0"/>
        <v>67157</v>
      </c>
      <c r="I72" s="46">
        <f t="shared" si="1"/>
        <v>66864</v>
      </c>
    </row>
    <row r="73" spans="1:9" ht="18" customHeight="1">
      <c r="A73" s="1" t="s">
        <v>64</v>
      </c>
      <c r="B73" s="49">
        <v>39136</v>
      </c>
      <c r="C73" s="50">
        <v>38753</v>
      </c>
      <c r="D73" s="31">
        <v>22928</v>
      </c>
      <c r="E73" s="26">
        <v>23655</v>
      </c>
      <c r="F73" s="31">
        <v>5151</v>
      </c>
      <c r="G73" s="26">
        <v>5563</v>
      </c>
      <c r="H73" s="46">
        <f t="shared" si="0"/>
        <v>67215</v>
      </c>
      <c r="I73" s="46">
        <f t="shared" si="1"/>
        <v>67971</v>
      </c>
    </row>
    <row r="74" spans="1:9" ht="18" customHeight="1">
      <c r="A74" s="1" t="s">
        <v>65</v>
      </c>
      <c r="B74" s="49">
        <v>38567</v>
      </c>
      <c r="C74" s="50">
        <v>38278</v>
      </c>
      <c r="D74" s="31">
        <v>22652</v>
      </c>
      <c r="E74" s="26">
        <v>23139</v>
      </c>
      <c r="F74" s="31">
        <v>5049</v>
      </c>
      <c r="G74" s="26">
        <v>5654</v>
      </c>
      <c r="H74" s="46">
        <f t="shared" si="0"/>
        <v>66268</v>
      </c>
      <c r="I74" s="46">
        <f t="shared" si="1"/>
        <v>67071</v>
      </c>
    </row>
    <row r="75" spans="1:9" ht="18" customHeight="1">
      <c r="A75" s="1" t="s">
        <v>66</v>
      </c>
      <c r="B75" s="49">
        <v>39293</v>
      </c>
      <c r="C75" s="50">
        <v>38674</v>
      </c>
      <c r="D75" s="31">
        <v>21850</v>
      </c>
      <c r="E75" s="26">
        <v>22855</v>
      </c>
      <c r="F75" s="31">
        <v>4910</v>
      </c>
      <c r="G75" s="26">
        <v>5451</v>
      </c>
      <c r="H75" s="46">
        <f t="shared" si="0"/>
        <v>66053</v>
      </c>
      <c r="I75" s="46">
        <f t="shared" si="1"/>
        <v>66980</v>
      </c>
    </row>
    <row r="76" spans="1:9" ht="18" customHeight="1">
      <c r="A76" s="1" t="s">
        <v>67</v>
      </c>
      <c r="B76" s="49">
        <v>34439</v>
      </c>
      <c r="C76" s="50">
        <v>34684</v>
      </c>
      <c r="D76" s="31">
        <v>16289</v>
      </c>
      <c r="E76" s="26">
        <v>17627</v>
      </c>
      <c r="F76" s="31">
        <v>4177</v>
      </c>
      <c r="G76" s="26">
        <v>4833</v>
      </c>
      <c r="H76" s="46">
        <f t="shared" si="0"/>
        <v>54905</v>
      </c>
      <c r="I76" s="46">
        <f t="shared" si="1"/>
        <v>57144</v>
      </c>
    </row>
    <row r="77" spans="1:9" ht="18" customHeight="1">
      <c r="A77" s="1" t="s">
        <v>68</v>
      </c>
      <c r="B77" s="49">
        <v>33993</v>
      </c>
      <c r="C77" s="50">
        <v>34519</v>
      </c>
      <c r="D77" s="31">
        <v>16154</v>
      </c>
      <c r="E77" s="26">
        <v>17253</v>
      </c>
      <c r="F77" s="31">
        <v>4312</v>
      </c>
      <c r="G77" s="26">
        <v>4876</v>
      </c>
      <c r="H77" s="46">
        <f t="shared" si="0"/>
        <v>54459</v>
      </c>
      <c r="I77" s="46">
        <f t="shared" si="1"/>
        <v>56648</v>
      </c>
    </row>
    <row r="78" spans="1:9" ht="18" customHeight="1">
      <c r="A78" s="1" t="s">
        <v>69</v>
      </c>
      <c r="B78" s="49">
        <v>32320</v>
      </c>
      <c r="C78" s="50">
        <v>32945</v>
      </c>
      <c r="D78" s="31">
        <v>14835</v>
      </c>
      <c r="E78" s="26">
        <v>16166</v>
      </c>
      <c r="F78" s="31">
        <v>4004</v>
      </c>
      <c r="G78" s="26">
        <v>4595</v>
      </c>
      <c r="H78" s="46">
        <f t="shared" si="0"/>
        <v>51159</v>
      </c>
      <c r="I78" s="46">
        <f t="shared" si="1"/>
        <v>53706</v>
      </c>
    </row>
    <row r="79" spans="1:9" ht="18" customHeight="1">
      <c r="A79" s="1" t="s">
        <v>70</v>
      </c>
      <c r="B79" s="49">
        <v>28115</v>
      </c>
      <c r="C79" s="50">
        <v>28812</v>
      </c>
      <c r="D79" s="31">
        <v>12988</v>
      </c>
      <c r="E79" s="26">
        <v>14236</v>
      </c>
      <c r="F79" s="31">
        <v>3622</v>
      </c>
      <c r="G79" s="26">
        <v>4060</v>
      </c>
      <c r="H79" s="46">
        <f t="shared" si="0"/>
        <v>44725</v>
      </c>
      <c r="I79" s="46">
        <f t="shared" si="1"/>
        <v>47108</v>
      </c>
    </row>
    <row r="80" spans="1:9" ht="18" customHeight="1">
      <c r="A80" s="1" t="s">
        <v>71</v>
      </c>
      <c r="B80" s="49">
        <v>25079</v>
      </c>
      <c r="C80" s="50">
        <v>26329</v>
      </c>
      <c r="D80" s="31">
        <v>12015</v>
      </c>
      <c r="E80" s="26">
        <v>13426</v>
      </c>
      <c r="F80" s="31">
        <v>3090</v>
      </c>
      <c r="G80" s="26">
        <v>3537</v>
      </c>
      <c r="H80" s="46">
        <f aca="true" t="shared" si="2" ref="H80:H115">SUM(B80,D80,F80)</f>
        <v>40184</v>
      </c>
      <c r="I80" s="46">
        <f aca="true" t="shared" si="3" ref="I80:I115">SUM(C80,E80,G80)</f>
        <v>43292</v>
      </c>
    </row>
    <row r="81" spans="1:9" ht="18" customHeight="1">
      <c r="A81" s="1" t="s">
        <v>72</v>
      </c>
      <c r="B81" s="49">
        <v>27252</v>
      </c>
      <c r="C81" s="50">
        <v>29213</v>
      </c>
      <c r="D81" s="31">
        <v>13353</v>
      </c>
      <c r="E81" s="26">
        <v>15074</v>
      </c>
      <c r="F81" s="31">
        <v>3489</v>
      </c>
      <c r="G81" s="26">
        <v>4202</v>
      </c>
      <c r="H81" s="46">
        <f t="shared" si="2"/>
        <v>44094</v>
      </c>
      <c r="I81" s="46">
        <f t="shared" si="3"/>
        <v>48489</v>
      </c>
    </row>
    <row r="82" spans="1:9" ht="18" customHeight="1">
      <c r="A82" s="1" t="s">
        <v>73</v>
      </c>
      <c r="B82" s="49">
        <v>29464</v>
      </c>
      <c r="C82" s="50">
        <v>32086</v>
      </c>
      <c r="D82" s="31">
        <v>14031</v>
      </c>
      <c r="E82" s="26">
        <v>16380</v>
      </c>
      <c r="F82" s="31">
        <v>3409</v>
      </c>
      <c r="G82" s="26">
        <v>4176</v>
      </c>
      <c r="H82" s="46">
        <f t="shared" si="2"/>
        <v>46904</v>
      </c>
      <c r="I82" s="46">
        <f t="shared" si="3"/>
        <v>52642</v>
      </c>
    </row>
    <row r="83" spans="1:9" ht="18" customHeight="1">
      <c r="A83" s="1" t="s">
        <v>74</v>
      </c>
      <c r="B83" s="49">
        <v>30018</v>
      </c>
      <c r="C83" s="50">
        <v>32595</v>
      </c>
      <c r="D83" s="31">
        <v>13721</v>
      </c>
      <c r="E83" s="26">
        <v>16516</v>
      </c>
      <c r="F83" s="31">
        <v>3402</v>
      </c>
      <c r="G83" s="26">
        <v>4138</v>
      </c>
      <c r="H83" s="46">
        <f t="shared" si="2"/>
        <v>47141</v>
      </c>
      <c r="I83" s="46">
        <f t="shared" si="3"/>
        <v>53249</v>
      </c>
    </row>
    <row r="84" spans="1:9" ht="18" customHeight="1">
      <c r="A84" s="1" t="s">
        <v>75</v>
      </c>
      <c r="B84" s="49">
        <v>28626</v>
      </c>
      <c r="C84" s="50">
        <v>31299</v>
      </c>
      <c r="D84" s="31">
        <v>13217</v>
      </c>
      <c r="E84" s="26">
        <v>15492</v>
      </c>
      <c r="F84" s="31">
        <v>3209</v>
      </c>
      <c r="G84" s="26">
        <v>3931</v>
      </c>
      <c r="H84" s="46">
        <f t="shared" si="2"/>
        <v>45052</v>
      </c>
      <c r="I84" s="46">
        <f t="shared" si="3"/>
        <v>50722</v>
      </c>
    </row>
    <row r="85" spans="1:9" ht="18" customHeight="1">
      <c r="A85" s="1" t="s">
        <v>76</v>
      </c>
      <c r="B85" s="49">
        <v>27180</v>
      </c>
      <c r="C85" s="50">
        <v>30452</v>
      </c>
      <c r="D85" s="31">
        <v>12487</v>
      </c>
      <c r="E85" s="26">
        <v>15341</v>
      </c>
      <c r="F85" s="31">
        <v>3091</v>
      </c>
      <c r="G85" s="26">
        <v>4012</v>
      </c>
      <c r="H85" s="46">
        <f t="shared" si="2"/>
        <v>42758</v>
      </c>
      <c r="I85" s="46">
        <f t="shared" si="3"/>
        <v>49805</v>
      </c>
    </row>
    <row r="86" spans="1:9" ht="18" customHeight="1">
      <c r="A86" s="1" t="s">
        <v>77</v>
      </c>
      <c r="B86" s="49">
        <v>26450</v>
      </c>
      <c r="C86" s="50">
        <v>30114</v>
      </c>
      <c r="D86" s="31">
        <v>11962</v>
      </c>
      <c r="E86" s="26">
        <v>15155</v>
      </c>
      <c r="F86" s="31">
        <v>2976</v>
      </c>
      <c r="G86" s="26">
        <v>4034</v>
      </c>
      <c r="H86" s="46">
        <f t="shared" si="2"/>
        <v>41388</v>
      </c>
      <c r="I86" s="46">
        <f t="shared" si="3"/>
        <v>49303</v>
      </c>
    </row>
    <row r="87" spans="1:9" ht="18" customHeight="1">
      <c r="A87" s="1" t="s">
        <v>78</v>
      </c>
      <c r="B87" s="49">
        <v>25952</v>
      </c>
      <c r="C87" s="50">
        <v>30460</v>
      </c>
      <c r="D87" s="31">
        <v>12199</v>
      </c>
      <c r="E87" s="26">
        <v>15591</v>
      </c>
      <c r="F87" s="31">
        <v>3003</v>
      </c>
      <c r="G87" s="26">
        <v>3934</v>
      </c>
      <c r="H87" s="46">
        <f t="shared" si="2"/>
        <v>41154</v>
      </c>
      <c r="I87" s="46">
        <f t="shared" si="3"/>
        <v>49985</v>
      </c>
    </row>
    <row r="88" spans="1:9" ht="18" customHeight="1">
      <c r="A88" s="1" t="s">
        <v>79</v>
      </c>
      <c r="B88" s="49">
        <v>25227</v>
      </c>
      <c r="C88" s="50">
        <v>30008</v>
      </c>
      <c r="D88" s="31">
        <v>11947</v>
      </c>
      <c r="E88" s="26">
        <v>15509</v>
      </c>
      <c r="F88" s="31">
        <v>2845</v>
      </c>
      <c r="G88" s="26">
        <v>3995</v>
      </c>
      <c r="H88" s="46">
        <f t="shared" si="2"/>
        <v>40019</v>
      </c>
      <c r="I88" s="46">
        <f t="shared" si="3"/>
        <v>49512</v>
      </c>
    </row>
    <row r="89" spans="1:9" ht="18" customHeight="1">
      <c r="A89" s="1" t="s">
        <v>80</v>
      </c>
      <c r="B89" s="49">
        <v>24944</v>
      </c>
      <c r="C89" s="50">
        <v>30722</v>
      </c>
      <c r="D89" s="31">
        <v>12078</v>
      </c>
      <c r="E89" s="26">
        <v>16441</v>
      </c>
      <c r="F89" s="31">
        <v>2906</v>
      </c>
      <c r="G89" s="26">
        <v>4119</v>
      </c>
      <c r="H89" s="46">
        <f t="shared" si="2"/>
        <v>39928</v>
      </c>
      <c r="I89" s="46">
        <f t="shared" si="3"/>
        <v>51282</v>
      </c>
    </row>
    <row r="90" spans="1:9" ht="18" customHeight="1">
      <c r="A90" s="1" t="s">
        <v>81</v>
      </c>
      <c r="B90" s="49">
        <v>24003</v>
      </c>
      <c r="C90" s="50">
        <v>30152</v>
      </c>
      <c r="D90" s="31">
        <v>11825</v>
      </c>
      <c r="E90" s="26">
        <v>16545</v>
      </c>
      <c r="F90" s="31">
        <v>2770</v>
      </c>
      <c r="G90" s="26">
        <v>4037</v>
      </c>
      <c r="H90" s="46">
        <f t="shared" si="2"/>
        <v>38598</v>
      </c>
      <c r="I90" s="46">
        <f t="shared" si="3"/>
        <v>50734</v>
      </c>
    </row>
    <row r="91" spans="1:9" ht="18" customHeight="1">
      <c r="A91" s="1" t="s">
        <v>82</v>
      </c>
      <c r="B91" s="49">
        <v>22689</v>
      </c>
      <c r="C91" s="50">
        <v>29551</v>
      </c>
      <c r="D91" s="31">
        <v>11203</v>
      </c>
      <c r="E91" s="26">
        <v>16442</v>
      </c>
      <c r="F91" s="31">
        <v>2692</v>
      </c>
      <c r="G91" s="26">
        <v>4372</v>
      </c>
      <c r="H91" s="46">
        <f t="shared" si="2"/>
        <v>36584</v>
      </c>
      <c r="I91" s="46">
        <f t="shared" si="3"/>
        <v>50365</v>
      </c>
    </row>
    <row r="92" spans="1:9" ht="18" customHeight="1">
      <c r="A92" s="1" t="s">
        <v>83</v>
      </c>
      <c r="B92" s="49">
        <v>19988</v>
      </c>
      <c r="C92" s="50">
        <v>26972</v>
      </c>
      <c r="D92" s="31">
        <v>10113</v>
      </c>
      <c r="E92" s="26">
        <v>15212</v>
      </c>
      <c r="F92" s="31">
        <v>2465</v>
      </c>
      <c r="G92" s="26">
        <v>4007</v>
      </c>
      <c r="H92" s="46">
        <f t="shared" si="2"/>
        <v>32566</v>
      </c>
      <c r="I92" s="46">
        <f t="shared" si="3"/>
        <v>46191</v>
      </c>
    </row>
    <row r="93" spans="1:9" ht="18" customHeight="1">
      <c r="A93" s="1" t="s">
        <v>84</v>
      </c>
      <c r="B93" s="49">
        <v>18397</v>
      </c>
      <c r="C93" s="50">
        <v>25766</v>
      </c>
      <c r="D93" s="31">
        <v>9356</v>
      </c>
      <c r="E93" s="26">
        <v>14889</v>
      </c>
      <c r="F93" s="31">
        <v>2387</v>
      </c>
      <c r="G93" s="26">
        <v>3962</v>
      </c>
      <c r="H93" s="46">
        <f t="shared" si="2"/>
        <v>30140</v>
      </c>
      <c r="I93" s="46">
        <f t="shared" si="3"/>
        <v>44617</v>
      </c>
    </row>
    <row r="94" spans="1:9" ht="18" customHeight="1">
      <c r="A94" s="1" t="s">
        <v>85</v>
      </c>
      <c r="B94" s="49">
        <v>16767</v>
      </c>
      <c r="C94" s="50">
        <v>24038</v>
      </c>
      <c r="D94" s="31">
        <v>8750</v>
      </c>
      <c r="E94" s="26">
        <v>14197</v>
      </c>
      <c r="F94" s="31">
        <v>2196</v>
      </c>
      <c r="G94" s="26">
        <v>3777</v>
      </c>
      <c r="H94" s="46">
        <f t="shared" si="2"/>
        <v>27713</v>
      </c>
      <c r="I94" s="46">
        <f t="shared" si="3"/>
        <v>42012</v>
      </c>
    </row>
    <row r="95" spans="1:9" ht="18" customHeight="1">
      <c r="A95" s="1" t="s">
        <v>86</v>
      </c>
      <c r="B95" s="49">
        <v>15288</v>
      </c>
      <c r="C95" s="50">
        <v>23449</v>
      </c>
      <c r="D95" s="31">
        <v>8013</v>
      </c>
      <c r="E95" s="26">
        <v>13787</v>
      </c>
      <c r="F95" s="31">
        <v>2079</v>
      </c>
      <c r="G95" s="26">
        <v>3791</v>
      </c>
      <c r="H95" s="46">
        <f t="shared" si="2"/>
        <v>25380</v>
      </c>
      <c r="I95" s="46">
        <f t="shared" si="3"/>
        <v>41027</v>
      </c>
    </row>
    <row r="96" spans="1:9" ht="18" customHeight="1">
      <c r="A96" s="1" t="s">
        <v>87</v>
      </c>
      <c r="B96" s="49">
        <v>14472</v>
      </c>
      <c r="C96" s="50">
        <v>22279</v>
      </c>
      <c r="D96" s="31">
        <v>7425</v>
      </c>
      <c r="E96" s="26">
        <v>13565</v>
      </c>
      <c r="F96" s="31">
        <v>1926</v>
      </c>
      <c r="G96" s="26">
        <v>3634</v>
      </c>
      <c r="H96" s="46">
        <f t="shared" si="2"/>
        <v>23823</v>
      </c>
      <c r="I96" s="46">
        <f t="shared" si="3"/>
        <v>39478</v>
      </c>
    </row>
    <row r="97" spans="1:9" ht="18" customHeight="1">
      <c r="A97" s="1" t="s">
        <v>88</v>
      </c>
      <c r="B97" s="49">
        <v>12823</v>
      </c>
      <c r="C97" s="50">
        <v>20681</v>
      </c>
      <c r="D97" s="31">
        <v>6667</v>
      </c>
      <c r="E97" s="26">
        <v>12504</v>
      </c>
      <c r="F97" s="31">
        <v>1886</v>
      </c>
      <c r="G97" s="26">
        <v>3639</v>
      </c>
      <c r="H97" s="46">
        <f t="shared" si="2"/>
        <v>21376</v>
      </c>
      <c r="I97" s="46">
        <f t="shared" si="3"/>
        <v>36824</v>
      </c>
    </row>
    <row r="98" spans="1:9" ht="18" customHeight="1">
      <c r="A98" s="1" t="s">
        <v>89</v>
      </c>
      <c r="B98" s="49">
        <v>11332</v>
      </c>
      <c r="C98" s="50">
        <v>19621</v>
      </c>
      <c r="D98" s="31">
        <v>5725</v>
      </c>
      <c r="E98" s="26">
        <v>11619</v>
      </c>
      <c r="F98" s="31">
        <v>1639</v>
      </c>
      <c r="G98" s="26">
        <v>3521</v>
      </c>
      <c r="H98" s="46">
        <f t="shared" si="2"/>
        <v>18696</v>
      </c>
      <c r="I98" s="46">
        <f t="shared" si="3"/>
        <v>34761</v>
      </c>
    </row>
    <row r="99" spans="1:9" ht="18" customHeight="1">
      <c r="A99" s="1" t="s">
        <v>90</v>
      </c>
      <c r="B99" s="49">
        <v>9766</v>
      </c>
      <c r="C99" s="50">
        <v>17292</v>
      </c>
      <c r="D99" s="31">
        <v>5028</v>
      </c>
      <c r="E99" s="26">
        <v>10740</v>
      </c>
      <c r="F99" s="31">
        <v>1510</v>
      </c>
      <c r="G99" s="26">
        <v>3263</v>
      </c>
      <c r="H99" s="46">
        <f t="shared" si="2"/>
        <v>16304</v>
      </c>
      <c r="I99" s="46">
        <f t="shared" si="3"/>
        <v>31295</v>
      </c>
    </row>
    <row r="100" spans="1:9" ht="18" customHeight="1">
      <c r="A100" s="1" t="s">
        <v>91</v>
      </c>
      <c r="B100" s="49">
        <v>8387</v>
      </c>
      <c r="C100" s="50">
        <v>15913</v>
      </c>
      <c r="D100" s="31">
        <v>4382</v>
      </c>
      <c r="E100" s="26">
        <v>9990</v>
      </c>
      <c r="F100" s="31">
        <v>1434</v>
      </c>
      <c r="G100" s="26">
        <v>3048</v>
      </c>
      <c r="H100" s="46">
        <f t="shared" si="2"/>
        <v>14203</v>
      </c>
      <c r="I100" s="46">
        <f t="shared" si="3"/>
        <v>28951</v>
      </c>
    </row>
    <row r="101" spans="1:9" ht="18" customHeight="1">
      <c r="A101" s="1" t="s">
        <v>92</v>
      </c>
      <c r="B101" s="49">
        <v>7049</v>
      </c>
      <c r="C101" s="50">
        <v>14057</v>
      </c>
      <c r="D101" s="31">
        <v>3585</v>
      </c>
      <c r="E101" s="26">
        <v>8933</v>
      </c>
      <c r="F101" s="31">
        <v>1173</v>
      </c>
      <c r="G101" s="26">
        <v>2882</v>
      </c>
      <c r="H101" s="46">
        <f t="shared" si="2"/>
        <v>11807</v>
      </c>
      <c r="I101" s="46">
        <f t="shared" si="3"/>
        <v>25872</v>
      </c>
    </row>
    <row r="102" spans="1:9" ht="18" customHeight="1">
      <c r="A102" s="1" t="s">
        <v>93</v>
      </c>
      <c r="B102" s="49">
        <v>4547</v>
      </c>
      <c r="C102" s="50">
        <v>9563</v>
      </c>
      <c r="D102" s="31">
        <v>2220</v>
      </c>
      <c r="E102" s="26">
        <v>5853</v>
      </c>
      <c r="F102" s="31">
        <v>784</v>
      </c>
      <c r="G102" s="26">
        <v>1881</v>
      </c>
      <c r="H102" s="46">
        <f t="shared" si="2"/>
        <v>7551</v>
      </c>
      <c r="I102" s="46">
        <f t="shared" si="3"/>
        <v>17297</v>
      </c>
    </row>
    <row r="103" spans="1:9" ht="18" customHeight="1">
      <c r="A103" s="1" t="s">
        <v>94</v>
      </c>
      <c r="B103" s="49">
        <v>2536</v>
      </c>
      <c r="C103" s="50">
        <v>5982</v>
      </c>
      <c r="D103" s="31">
        <v>1235</v>
      </c>
      <c r="E103" s="26">
        <v>3501</v>
      </c>
      <c r="F103" s="31">
        <v>444</v>
      </c>
      <c r="G103" s="26">
        <v>1256</v>
      </c>
      <c r="H103" s="46">
        <f t="shared" si="2"/>
        <v>4215</v>
      </c>
      <c r="I103" s="46">
        <f t="shared" si="3"/>
        <v>10739</v>
      </c>
    </row>
    <row r="104" spans="1:9" ht="18" customHeight="1">
      <c r="A104" s="1" t="s">
        <v>95</v>
      </c>
      <c r="B104" s="49">
        <v>2025</v>
      </c>
      <c r="C104" s="50">
        <v>5040</v>
      </c>
      <c r="D104" s="31">
        <v>951</v>
      </c>
      <c r="E104" s="26">
        <v>2985</v>
      </c>
      <c r="F104" s="31">
        <v>370</v>
      </c>
      <c r="G104" s="26">
        <v>1062</v>
      </c>
      <c r="H104" s="46">
        <f t="shared" si="2"/>
        <v>3346</v>
      </c>
      <c r="I104" s="46">
        <f t="shared" si="3"/>
        <v>9087</v>
      </c>
    </row>
    <row r="105" spans="1:9" ht="18" customHeight="1">
      <c r="A105" s="1" t="s">
        <v>96</v>
      </c>
      <c r="B105" s="49">
        <v>1850</v>
      </c>
      <c r="C105" s="50">
        <v>4921</v>
      </c>
      <c r="D105" s="31">
        <v>885</v>
      </c>
      <c r="E105" s="26">
        <v>2698</v>
      </c>
      <c r="F105" s="31">
        <v>275</v>
      </c>
      <c r="G105" s="26">
        <v>1039</v>
      </c>
      <c r="H105" s="46">
        <f t="shared" si="2"/>
        <v>3010</v>
      </c>
      <c r="I105" s="46">
        <f t="shared" si="3"/>
        <v>8658</v>
      </c>
    </row>
    <row r="106" spans="1:9" ht="18" customHeight="1">
      <c r="A106" s="1" t="s">
        <v>97</v>
      </c>
      <c r="B106" s="49">
        <v>1814</v>
      </c>
      <c r="C106" s="50">
        <v>4875</v>
      </c>
      <c r="D106" s="31">
        <v>739</v>
      </c>
      <c r="E106" s="26">
        <v>2827</v>
      </c>
      <c r="F106" s="31">
        <v>296</v>
      </c>
      <c r="G106" s="26">
        <v>1029</v>
      </c>
      <c r="H106" s="46">
        <f t="shared" si="2"/>
        <v>2849</v>
      </c>
      <c r="I106" s="46">
        <f t="shared" si="3"/>
        <v>8731</v>
      </c>
    </row>
    <row r="107" spans="1:9" ht="18" customHeight="1">
      <c r="A107" s="1" t="s">
        <v>98</v>
      </c>
      <c r="B107" s="49">
        <v>1492</v>
      </c>
      <c r="C107" s="50">
        <v>4630</v>
      </c>
      <c r="D107" s="31">
        <v>711</v>
      </c>
      <c r="E107" s="26">
        <v>2714</v>
      </c>
      <c r="F107" s="31">
        <v>282</v>
      </c>
      <c r="G107" s="26">
        <v>1014</v>
      </c>
      <c r="H107" s="46">
        <f t="shared" si="2"/>
        <v>2485</v>
      </c>
      <c r="I107" s="46">
        <f t="shared" si="3"/>
        <v>8358</v>
      </c>
    </row>
    <row r="108" spans="1:9" ht="18" customHeight="1">
      <c r="A108" s="1" t="s">
        <v>99</v>
      </c>
      <c r="B108" s="49">
        <v>1046</v>
      </c>
      <c r="C108" s="50">
        <v>3758</v>
      </c>
      <c r="D108" s="31">
        <v>511</v>
      </c>
      <c r="E108" s="26">
        <v>1996</v>
      </c>
      <c r="F108" s="31">
        <v>187</v>
      </c>
      <c r="G108" s="26">
        <v>764</v>
      </c>
      <c r="H108" s="46">
        <f t="shared" si="2"/>
        <v>1744</v>
      </c>
      <c r="I108" s="46">
        <f t="shared" si="3"/>
        <v>6518</v>
      </c>
    </row>
    <row r="109" spans="1:9" ht="18" customHeight="1">
      <c r="A109" s="1" t="s">
        <v>100</v>
      </c>
      <c r="B109" s="49">
        <v>751</v>
      </c>
      <c r="C109" s="50">
        <v>2837</v>
      </c>
      <c r="D109" s="31">
        <v>323</v>
      </c>
      <c r="E109" s="26">
        <v>1557</v>
      </c>
      <c r="F109" s="31">
        <v>147</v>
      </c>
      <c r="G109" s="26">
        <v>627</v>
      </c>
      <c r="H109" s="46">
        <f t="shared" si="2"/>
        <v>1221</v>
      </c>
      <c r="I109" s="46">
        <f t="shared" si="3"/>
        <v>5021</v>
      </c>
    </row>
    <row r="110" spans="1:9" ht="18" customHeight="1">
      <c r="A110" s="1" t="s">
        <v>101</v>
      </c>
      <c r="B110" s="49">
        <v>503</v>
      </c>
      <c r="C110" s="50">
        <v>1957</v>
      </c>
      <c r="D110" s="31">
        <v>191</v>
      </c>
      <c r="E110" s="26">
        <v>1059</v>
      </c>
      <c r="F110" s="31">
        <v>109</v>
      </c>
      <c r="G110" s="26">
        <v>424</v>
      </c>
      <c r="H110" s="46">
        <f t="shared" si="2"/>
        <v>803</v>
      </c>
      <c r="I110" s="46">
        <f t="shared" si="3"/>
        <v>3440</v>
      </c>
    </row>
    <row r="111" spans="1:9" ht="18" customHeight="1">
      <c r="A111" s="1" t="s">
        <v>102</v>
      </c>
      <c r="B111" s="49">
        <v>338</v>
      </c>
      <c r="C111" s="50">
        <v>1388</v>
      </c>
      <c r="D111" s="31">
        <v>145</v>
      </c>
      <c r="E111" s="26">
        <v>779</v>
      </c>
      <c r="F111" s="31">
        <v>70</v>
      </c>
      <c r="G111" s="26">
        <v>356</v>
      </c>
      <c r="H111" s="46">
        <f t="shared" si="2"/>
        <v>553</v>
      </c>
      <c r="I111" s="46">
        <f t="shared" si="3"/>
        <v>2523</v>
      </c>
    </row>
    <row r="112" spans="1:9" ht="18" customHeight="1">
      <c r="A112" s="1" t="s">
        <v>103</v>
      </c>
      <c r="B112" s="49">
        <v>191</v>
      </c>
      <c r="C112" s="50">
        <v>963</v>
      </c>
      <c r="D112" s="31">
        <v>86</v>
      </c>
      <c r="E112" s="26">
        <v>539</v>
      </c>
      <c r="F112" s="31">
        <v>37</v>
      </c>
      <c r="G112" s="26">
        <v>223</v>
      </c>
      <c r="H112" s="46">
        <f t="shared" si="2"/>
        <v>314</v>
      </c>
      <c r="I112" s="46">
        <f t="shared" si="3"/>
        <v>1725</v>
      </c>
    </row>
    <row r="113" spans="1:9" ht="18" customHeight="1">
      <c r="A113" s="1" t="s">
        <v>104</v>
      </c>
      <c r="B113" s="49">
        <v>134</v>
      </c>
      <c r="C113" s="50">
        <v>689</v>
      </c>
      <c r="D113" s="31">
        <v>47</v>
      </c>
      <c r="E113" s="26">
        <v>356</v>
      </c>
      <c r="F113" s="31">
        <v>23</v>
      </c>
      <c r="G113" s="26">
        <v>165</v>
      </c>
      <c r="H113" s="46">
        <f t="shared" si="2"/>
        <v>204</v>
      </c>
      <c r="I113" s="46">
        <f t="shared" si="3"/>
        <v>1210</v>
      </c>
    </row>
    <row r="114" spans="1:9" ht="18" customHeight="1">
      <c r="A114" s="1" t="s">
        <v>105</v>
      </c>
      <c r="B114" s="49">
        <v>85</v>
      </c>
      <c r="C114" s="50">
        <v>444</v>
      </c>
      <c r="D114" s="31">
        <v>28</v>
      </c>
      <c r="E114" s="26">
        <v>238</v>
      </c>
      <c r="F114" s="31">
        <v>12</v>
      </c>
      <c r="G114" s="26">
        <v>95</v>
      </c>
      <c r="H114" s="46">
        <f t="shared" si="2"/>
        <v>125</v>
      </c>
      <c r="I114" s="46">
        <f t="shared" si="3"/>
        <v>777</v>
      </c>
    </row>
    <row r="115" spans="1:9" ht="18" customHeight="1">
      <c r="A115" s="1" t="s">
        <v>106</v>
      </c>
      <c r="B115" s="49">
        <v>97</v>
      </c>
      <c r="C115" s="50">
        <v>649</v>
      </c>
      <c r="D115" s="31">
        <v>30</v>
      </c>
      <c r="E115" s="26">
        <v>343</v>
      </c>
      <c r="F115" s="31">
        <v>24</v>
      </c>
      <c r="G115" s="26">
        <v>195</v>
      </c>
      <c r="H115" s="46">
        <f t="shared" si="2"/>
        <v>151</v>
      </c>
      <c r="I115" s="46">
        <f t="shared" si="3"/>
        <v>1187</v>
      </c>
    </row>
    <row r="116" spans="1:9" ht="18" customHeight="1">
      <c r="A116" s="17" t="s">
        <v>107</v>
      </c>
      <c r="B116" s="51">
        <f>SUM(B15:B115)</f>
        <v>3017063</v>
      </c>
      <c r="C116" s="48">
        <f aca="true" t="shared" si="4" ref="C116:I116">SUM(C15:C115)</f>
        <v>3100377</v>
      </c>
      <c r="D116" s="51">
        <f t="shared" si="4"/>
        <v>1667557</v>
      </c>
      <c r="E116" s="48">
        <f t="shared" si="4"/>
        <v>1768322</v>
      </c>
      <c r="F116" s="51">
        <f t="shared" si="4"/>
        <v>496788</v>
      </c>
      <c r="G116" s="48">
        <f t="shared" si="4"/>
        <v>534427</v>
      </c>
      <c r="H116" s="47">
        <f t="shared" si="4"/>
        <v>5181408</v>
      </c>
      <c r="I116" s="48">
        <f t="shared" si="4"/>
        <v>5403126</v>
      </c>
    </row>
    <row r="117" spans="1:9" ht="18" customHeight="1">
      <c r="A117" s="1"/>
      <c r="I117" s="42"/>
    </row>
    <row r="118" ht="18" customHeight="1">
      <c r="A118" s="1"/>
    </row>
    <row r="119" ht="18" customHeight="1">
      <c r="A119" s="1"/>
    </row>
    <row r="120" ht="18" customHeight="1">
      <c r="A120" s="1"/>
    </row>
    <row r="121" ht="18" customHeight="1">
      <c r="A121" s="1"/>
    </row>
    <row r="122" ht="18" customHeight="1">
      <c r="A122" s="1"/>
    </row>
    <row r="123" ht="18" customHeight="1">
      <c r="A123" s="1"/>
    </row>
    <row r="124" ht="18" customHeight="1">
      <c r="A124" s="1"/>
    </row>
    <row r="125" ht="18" customHeight="1">
      <c r="A125" s="1"/>
    </row>
    <row r="126" ht="18" customHeight="1"/>
  </sheetData>
  <sheetProtection/>
  <mergeCells count="5">
    <mergeCell ref="H13:I13"/>
    <mergeCell ref="A13:A14"/>
    <mergeCell ref="B13:C13"/>
    <mergeCell ref="D13:E13"/>
    <mergeCell ref="F13:G13"/>
  </mergeCells>
  <hyperlinks>
    <hyperlink ref="B10" r:id="rId1" display="Bevolking volgens het Rijksregister"/>
    <hyperlink ref="B10:C10" r:id="rId2" display="http://aps.vlaanderen.be/sgml/largereeksen/1097.htm"/>
    <hyperlink ref="B11:C11" r:id="rId3" display="Website federale overheid (STATBEL)"/>
  </hyperlinks>
  <printOptions/>
  <pageMargins left="0.75" right="0.75" top="1" bottom="1" header="0.5" footer="0.5"/>
  <pageSetup horizontalDpi="600" verticalDpi="600" orientation="portrait" paperSize="9" r:id="rId4"/>
</worksheet>
</file>

<file path=xl/worksheets/sheet9.xml><?xml version="1.0" encoding="utf-8"?>
<worksheet xmlns="http://schemas.openxmlformats.org/spreadsheetml/2006/main" xmlns:r="http://schemas.openxmlformats.org/officeDocument/2006/relationships">
  <dimension ref="A1:O126"/>
  <sheetViews>
    <sheetView zoomScalePageLayoutView="0" workbookViewId="0" topLeftCell="A1">
      <selection activeCell="I1" sqref="I1"/>
    </sheetView>
  </sheetViews>
  <sheetFormatPr defaultColWidth="15.7109375" defaultRowHeight="18" customHeight="1"/>
  <cols>
    <col min="1" max="16384" width="15.7109375" style="2" customWidth="1"/>
  </cols>
  <sheetData>
    <row r="1" spans="1:15" s="10" customFormat="1" ht="18" customHeight="1">
      <c r="A1" s="72" t="s">
        <v>108</v>
      </c>
      <c r="B1" s="120" t="s">
        <v>120</v>
      </c>
      <c r="C1" s="75"/>
      <c r="D1" s="75"/>
      <c r="E1" s="75"/>
      <c r="F1" s="75"/>
      <c r="G1" s="76"/>
      <c r="H1" s="76"/>
      <c r="I1" s="7"/>
      <c r="J1" s="7"/>
      <c r="K1" s="7"/>
      <c r="L1" s="7"/>
      <c r="M1" s="7"/>
      <c r="N1" s="7"/>
      <c r="O1" s="7"/>
    </row>
    <row r="2" spans="1:15" s="10" customFormat="1" ht="18" customHeight="1">
      <c r="A2" s="72"/>
      <c r="B2" s="75"/>
      <c r="C2" s="75"/>
      <c r="D2" s="75"/>
      <c r="E2" s="75"/>
      <c r="F2" s="75"/>
      <c r="G2" s="76"/>
      <c r="H2" s="76"/>
      <c r="I2" s="7"/>
      <c r="J2" s="7"/>
      <c r="K2" s="7"/>
      <c r="L2" s="7"/>
      <c r="M2" s="7"/>
      <c r="N2" s="7"/>
      <c r="O2" s="7"/>
    </row>
    <row r="3" spans="1:15" s="10" customFormat="1" ht="18" customHeight="1">
      <c r="A3" s="72" t="s">
        <v>109</v>
      </c>
      <c r="B3" s="72" t="s">
        <v>110</v>
      </c>
      <c r="C3" s="75" t="s">
        <v>111</v>
      </c>
      <c r="D3" s="75"/>
      <c r="E3" s="75"/>
      <c r="F3" s="75"/>
      <c r="G3" s="76"/>
      <c r="H3" s="76"/>
      <c r="I3" s="7"/>
      <c r="J3" s="7"/>
      <c r="K3" s="7"/>
      <c r="L3" s="7"/>
      <c r="M3" s="7"/>
      <c r="N3" s="7"/>
      <c r="O3" s="7"/>
    </row>
    <row r="4" spans="1:13" s="10" customFormat="1" ht="18" customHeight="1">
      <c r="A4" s="72"/>
      <c r="B4" s="72" t="s">
        <v>112</v>
      </c>
      <c r="C4" s="75" t="s">
        <v>113</v>
      </c>
      <c r="D4" s="75"/>
      <c r="E4" s="75"/>
      <c r="F4" s="75"/>
      <c r="G4" s="76"/>
      <c r="H4" s="76"/>
      <c r="I4" s="7"/>
      <c r="J4" s="7"/>
      <c r="K4" s="7"/>
      <c r="L4" s="7"/>
      <c r="M4" s="7"/>
    </row>
    <row r="5" spans="1:15" s="10" customFormat="1" ht="18" customHeight="1">
      <c r="A5" s="72"/>
      <c r="B5" s="72" t="s">
        <v>114</v>
      </c>
      <c r="C5" s="72" t="s">
        <v>115</v>
      </c>
      <c r="D5" s="75"/>
      <c r="E5" s="75"/>
      <c r="F5" s="75"/>
      <c r="G5" s="76"/>
      <c r="H5" s="76"/>
      <c r="I5" s="7"/>
      <c r="J5" s="7"/>
      <c r="K5" s="7"/>
      <c r="L5" s="7"/>
      <c r="M5" s="7"/>
      <c r="N5" s="7"/>
      <c r="O5" s="7"/>
    </row>
    <row r="6" spans="1:15" s="10" customFormat="1" ht="18" customHeight="1">
      <c r="A6" s="72"/>
      <c r="B6" s="72" t="s">
        <v>116</v>
      </c>
      <c r="C6" s="75" t="s">
        <v>126</v>
      </c>
      <c r="D6" s="75"/>
      <c r="E6" s="75"/>
      <c r="F6" s="75"/>
      <c r="G6" s="76"/>
      <c r="H6" s="76"/>
      <c r="I6" s="7"/>
      <c r="J6" s="7"/>
      <c r="K6" s="7"/>
      <c r="L6" s="7"/>
      <c r="M6" s="7"/>
      <c r="N6" s="7"/>
      <c r="O6" s="7"/>
    </row>
    <row r="7" spans="1:15" s="10" customFormat="1" ht="18" customHeight="1">
      <c r="A7" s="72"/>
      <c r="B7" s="75"/>
      <c r="C7" s="75"/>
      <c r="D7" s="75"/>
      <c r="E7" s="75"/>
      <c r="F7" s="75"/>
      <c r="G7" s="76"/>
      <c r="H7" s="76"/>
      <c r="I7" s="7"/>
      <c r="J7" s="7"/>
      <c r="K7" s="7"/>
      <c r="L7" s="7"/>
      <c r="M7" s="7"/>
      <c r="N7" s="7"/>
      <c r="O7" s="7"/>
    </row>
    <row r="8" spans="1:15" s="10" customFormat="1" ht="18" customHeight="1">
      <c r="A8" s="72" t="s">
        <v>122</v>
      </c>
      <c r="B8" s="76" t="s">
        <v>124</v>
      </c>
      <c r="C8" s="75"/>
      <c r="D8" s="75"/>
      <c r="E8" s="75"/>
      <c r="F8" s="75"/>
      <c r="G8" s="76"/>
      <c r="H8" s="76"/>
      <c r="I8" s="7"/>
      <c r="J8" s="7"/>
      <c r="K8" s="7"/>
      <c r="L8" s="7"/>
      <c r="M8" s="7"/>
      <c r="N8" s="7"/>
      <c r="O8" s="7"/>
    </row>
    <row r="9" spans="1:15" s="10" customFormat="1" ht="18" customHeight="1">
      <c r="A9" s="76"/>
      <c r="B9" s="76"/>
      <c r="C9" s="76"/>
      <c r="D9" s="76"/>
      <c r="E9" s="76"/>
      <c r="F9" s="82"/>
      <c r="G9" s="76"/>
      <c r="H9" s="76"/>
      <c r="I9" s="7"/>
      <c r="J9" s="12"/>
      <c r="K9" s="13"/>
      <c r="L9" s="14"/>
      <c r="M9" s="14"/>
      <c r="N9" s="7"/>
      <c r="O9" s="7"/>
    </row>
    <row r="10" spans="1:8" s="16" customFormat="1" ht="18" customHeight="1">
      <c r="A10" s="72" t="s">
        <v>123</v>
      </c>
      <c r="B10" s="82" t="s">
        <v>117</v>
      </c>
      <c r="C10" s="82"/>
      <c r="D10" s="76"/>
      <c r="E10" s="76"/>
      <c r="F10" s="119" t="s">
        <v>118</v>
      </c>
      <c r="G10" s="78">
        <v>39003</v>
      </c>
      <c r="H10" s="81"/>
    </row>
    <row r="11" spans="1:9" s="16" customFormat="1" ht="18" customHeight="1">
      <c r="A11" s="76"/>
      <c r="B11" s="82" t="s">
        <v>119</v>
      </c>
      <c r="C11" s="82"/>
      <c r="D11" s="76"/>
      <c r="E11" s="94"/>
      <c r="F11" s="82"/>
      <c r="G11" s="82"/>
      <c r="H11" s="81"/>
      <c r="I11" s="13"/>
    </row>
    <row r="13" spans="1:9" ht="18" customHeight="1">
      <c r="A13" s="340" t="s">
        <v>5</v>
      </c>
      <c r="B13" s="331" t="s">
        <v>0</v>
      </c>
      <c r="C13" s="333"/>
      <c r="D13" s="331" t="s">
        <v>3</v>
      </c>
      <c r="E13" s="333"/>
      <c r="F13" s="331" t="s">
        <v>4</v>
      </c>
      <c r="G13" s="333"/>
      <c r="H13" s="337" t="s">
        <v>142</v>
      </c>
      <c r="I13" s="339"/>
    </row>
    <row r="14" spans="1:9" ht="18" customHeight="1">
      <c r="A14" s="342"/>
      <c r="B14" s="4" t="s">
        <v>1</v>
      </c>
      <c r="C14" s="4" t="s">
        <v>2</v>
      </c>
      <c r="D14" s="4" t="s">
        <v>1</v>
      </c>
      <c r="E14" s="4" t="s">
        <v>2</v>
      </c>
      <c r="F14" s="4" t="s">
        <v>1</v>
      </c>
      <c r="G14" s="4" t="s">
        <v>2</v>
      </c>
      <c r="H14" s="4" t="s">
        <v>1</v>
      </c>
      <c r="I14" s="4" t="s">
        <v>2</v>
      </c>
    </row>
    <row r="15" spans="1:9" ht="18" customHeight="1">
      <c r="A15" s="1" t="s">
        <v>6</v>
      </c>
      <c r="B15" s="23">
        <v>33024</v>
      </c>
      <c r="C15" s="24">
        <v>31086</v>
      </c>
      <c r="D15" s="35">
        <v>19828</v>
      </c>
      <c r="E15" s="36">
        <v>18932</v>
      </c>
      <c r="F15" s="23">
        <v>7895</v>
      </c>
      <c r="G15" s="24">
        <v>7601</v>
      </c>
      <c r="H15" s="29">
        <v>60747</v>
      </c>
      <c r="I15" s="30">
        <v>57619</v>
      </c>
    </row>
    <row r="16" spans="1:9" ht="18" customHeight="1">
      <c r="A16" s="1" t="s">
        <v>7</v>
      </c>
      <c r="B16" s="25">
        <v>32526</v>
      </c>
      <c r="C16" s="26">
        <v>30839</v>
      </c>
      <c r="D16" s="37">
        <v>19967</v>
      </c>
      <c r="E16" s="38">
        <v>18927</v>
      </c>
      <c r="F16" s="25">
        <v>7701</v>
      </c>
      <c r="G16" s="26">
        <v>7311</v>
      </c>
      <c r="H16" s="31">
        <v>60194</v>
      </c>
      <c r="I16" s="32">
        <v>57077</v>
      </c>
    </row>
    <row r="17" spans="1:9" ht="18" customHeight="1">
      <c r="A17" s="1" t="s">
        <v>8</v>
      </c>
      <c r="B17" s="25">
        <v>31455</v>
      </c>
      <c r="C17" s="26">
        <v>30051</v>
      </c>
      <c r="D17" s="37">
        <v>19814</v>
      </c>
      <c r="E17" s="38">
        <v>19124</v>
      </c>
      <c r="F17" s="25">
        <v>7132</v>
      </c>
      <c r="G17" s="26">
        <v>6986</v>
      </c>
      <c r="H17" s="31">
        <v>58401</v>
      </c>
      <c r="I17" s="32">
        <v>56161</v>
      </c>
    </row>
    <row r="18" spans="1:9" ht="18" customHeight="1">
      <c r="A18" s="1" t="s">
        <v>9</v>
      </c>
      <c r="B18" s="25">
        <v>31524</v>
      </c>
      <c r="C18" s="26">
        <v>29976</v>
      </c>
      <c r="D18" s="37">
        <v>20053</v>
      </c>
      <c r="E18" s="38">
        <v>19066</v>
      </c>
      <c r="F18" s="25">
        <v>6703</v>
      </c>
      <c r="G18" s="26">
        <v>6572</v>
      </c>
      <c r="H18" s="31">
        <v>58280</v>
      </c>
      <c r="I18" s="32">
        <v>55614</v>
      </c>
    </row>
    <row r="19" spans="1:9" ht="18" customHeight="1">
      <c r="A19" s="1" t="s">
        <v>10</v>
      </c>
      <c r="B19" s="25">
        <v>31856</v>
      </c>
      <c r="C19" s="26">
        <v>30463</v>
      </c>
      <c r="D19" s="37">
        <v>20719</v>
      </c>
      <c r="E19" s="38">
        <v>19971</v>
      </c>
      <c r="F19" s="25">
        <v>6671</v>
      </c>
      <c r="G19" s="26">
        <v>6595</v>
      </c>
      <c r="H19" s="31">
        <v>59246</v>
      </c>
      <c r="I19" s="32">
        <v>57029</v>
      </c>
    </row>
    <row r="20" spans="1:9" ht="18" customHeight="1">
      <c r="A20" s="1" t="s">
        <v>11</v>
      </c>
      <c r="B20" s="25">
        <v>32696</v>
      </c>
      <c r="C20" s="26">
        <v>31422</v>
      </c>
      <c r="D20" s="37">
        <v>21174</v>
      </c>
      <c r="E20" s="38">
        <v>20165</v>
      </c>
      <c r="F20" s="25">
        <v>6493</v>
      </c>
      <c r="G20" s="26">
        <v>6080</v>
      </c>
      <c r="H20" s="31">
        <v>60363</v>
      </c>
      <c r="I20" s="32">
        <v>57667</v>
      </c>
    </row>
    <row r="21" spans="1:9" ht="18" customHeight="1">
      <c r="A21" s="1" t="s">
        <v>12</v>
      </c>
      <c r="B21" s="25">
        <v>32584</v>
      </c>
      <c r="C21" s="26">
        <v>31588</v>
      </c>
      <c r="D21" s="37">
        <v>20648</v>
      </c>
      <c r="E21" s="38">
        <v>19705</v>
      </c>
      <c r="F21" s="25">
        <v>6254</v>
      </c>
      <c r="G21" s="26">
        <v>5982</v>
      </c>
      <c r="H21" s="31">
        <v>59486</v>
      </c>
      <c r="I21" s="32">
        <v>57275</v>
      </c>
    </row>
    <row r="22" spans="1:9" ht="18" customHeight="1">
      <c r="A22" s="1" t="s">
        <v>13</v>
      </c>
      <c r="B22" s="25">
        <v>33498</v>
      </c>
      <c r="C22" s="26">
        <v>31900</v>
      </c>
      <c r="D22" s="37">
        <v>20659</v>
      </c>
      <c r="E22" s="38">
        <v>19718</v>
      </c>
      <c r="F22" s="25">
        <v>6071</v>
      </c>
      <c r="G22" s="26">
        <v>5896</v>
      </c>
      <c r="H22" s="31">
        <v>60228</v>
      </c>
      <c r="I22" s="32">
        <v>57514</v>
      </c>
    </row>
    <row r="23" spans="1:9" ht="18" customHeight="1">
      <c r="A23" s="1" t="s">
        <v>14</v>
      </c>
      <c r="B23" s="25">
        <v>34175</v>
      </c>
      <c r="C23" s="26">
        <v>32878</v>
      </c>
      <c r="D23" s="37">
        <v>20733</v>
      </c>
      <c r="E23" s="38">
        <v>19938</v>
      </c>
      <c r="F23" s="25">
        <v>6156</v>
      </c>
      <c r="G23" s="26">
        <v>5703</v>
      </c>
      <c r="H23" s="31">
        <v>61064</v>
      </c>
      <c r="I23" s="32">
        <v>58519</v>
      </c>
    </row>
    <row r="24" spans="1:9" ht="18" customHeight="1">
      <c r="A24" s="1" t="s">
        <v>15</v>
      </c>
      <c r="B24" s="25">
        <v>34172</v>
      </c>
      <c r="C24" s="26">
        <v>33010</v>
      </c>
      <c r="D24" s="37">
        <v>21069</v>
      </c>
      <c r="E24" s="38">
        <v>20039</v>
      </c>
      <c r="F24" s="25">
        <v>5887</v>
      </c>
      <c r="G24" s="26">
        <v>5710</v>
      </c>
      <c r="H24" s="31">
        <v>61128</v>
      </c>
      <c r="I24" s="32">
        <v>58759</v>
      </c>
    </row>
    <row r="25" spans="1:9" ht="18" customHeight="1">
      <c r="A25" s="1" t="s">
        <v>16</v>
      </c>
      <c r="B25" s="25">
        <v>34379</v>
      </c>
      <c r="C25" s="26">
        <v>32954</v>
      </c>
      <c r="D25" s="37">
        <v>20566</v>
      </c>
      <c r="E25" s="38">
        <v>19721</v>
      </c>
      <c r="F25" s="25">
        <v>5848</v>
      </c>
      <c r="G25" s="26">
        <v>5495</v>
      </c>
      <c r="H25" s="31">
        <v>60793</v>
      </c>
      <c r="I25" s="32">
        <v>58170</v>
      </c>
    </row>
    <row r="26" spans="1:9" ht="18" customHeight="1">
      <c r="A26" s="1" t="s">
        <v>17</v>
      </c>
      <c r="B26" s="25">
        <v>34988</v>
      </c>
      <c r="C26" s="26">
        <v>33076</v>
      </c>
      <c r="D26" s="37">
        <v>20839</v>
      </c>
      <c r="E26" s="38">
        <v>19777</v>
      </c>
      <c r="F26" s="25">
        <v>5854</v>
      </c>
      <c r="G26" s="26">
        <v>5424</v>
      </c>
      <c r="H26" s="31">
        <v>61681</v>
      </c>
      <c r="I26" s="32">
        <v>58277</v>
      </c>
    </row>
    <row r="27" spans="1:9" ht="18" customHeight="1">
      <c r="A27" s="1" t="s">
        <v>18</v>
      </c>
      <c r="B27" s="25">
        <v>36158</v>
      </c>
      <c r="C27" s="26">
        <v>35057</v>
      </c>
      <c r="D27" s="37">
        <v>21615</v>
      </c>
      <c r="E27" s="38">
        <v>20505</v>
      </c>
      <c r="F27" s="25">
        <v>5814</v>
      </c>
      <c r="G27" s="26">
        <v>5488</v>
      </c>
      <c r="H27" s="31">
        <v>63587</v>
      </c>
      <c r="I27" s="32">
        <v>61050</v>
      </c>
    </row>
    <row r="28" spans="1:9" ht="18" customHeight="1">
      <c r="A28" s="1" t="s">
        <v>19</v>
      </c>
      <c r="B28" s="25">
        <v>37411</v>
      </c>
      <c r="C28" s="26">
        <v>35906</v>
      </c>
      <c r="D28" s="37">
        <v>22739</v>
      </c>
      <c r="E28" s="38">
        <v>21763</v>
      </c>
      <c r="F28" s="25">
        <v>5802</v>
      </c>
      <c r="G28" s="26">
        <v>5522</v>
      </c>
      <c r="H28" s="31">
        <v>65952</v>
      </c>
      <c r="I28" s="32">
        <v>63191</v>
      </c>
    </row>
    <row r="29" spans="1:9" ht="18" customHeight="1">
      <c r="A29" s="1" t="s">
        <v>20</v>
      </c>
      <c r="B29" s="25">
        <v>38015</v>
      </c>
      <c r="C29" s="26">
        <v>36100</v>
      </c>
      <c r="D29" s="37">
        <v>23222</v>
      </c>
      <c r="E29" s="38">
        <v>22404</v>
      </c>
      <c r="F29" s="25">
        <v>5758</v>
      </c>
      <c r="G29" s="26">
        <v>5531</v>
      </c>
      <c r="H29" s="31">
        <v>66995</v>
      </c>
      <c r="I29" s="32">
        <v>64035</v>
      </c>
    </row>
    <row r="30" spans="1:9" ht="18" customHeight="1">
      <c r="A30" s="1" t="s">
        <v>21</v>
      </c>
      <c r="B30" s="25">
        <v>37577</v>
      </c>
      <c r="C30" s="26">
        <v>35824</v>
      </c>
      <c r="D30" s="37">
        <v>23031</v>
      </c>
      <c r="E30" s="38">
        <v>22038</v>
      </c>
      <c r="F30" s="25">
        <v>5758</v>
      </c>
      <c r="G30" s="26">
        <v>5496</v>
      </c>
      <c r="H30" s="31">
        <v>66366</v>
      </c>
      <c r="I30" s="32">
        <v>63358</v>
      </c>
    </row>
    <row r="31" spans="1:9" ht="18" customHeight="1">
      <c r="A31" s="1" t="s">
        <v>22</v>
      </c>
      <c r="B31" s="25">
        <v>36354</v>
      </c>
      <c r="C31" s="26">
        <v>34579</v>
      </c>
      <c r="D31" s="37">
        <v>23014</v>
      </c>
      <c r="E31" s="38">
        <v>22038</v>
      </c>
      <c r="F31" s="25">
        <v>5670</v>
      </c>
      <c r="G31" s="26">
        <v>5532</v>
      </c>
      <c r="H31" s="31">
        <v>65038</v>
      </c>
      <c r="I31" s="32">
        <v>62149</v>
      </c>
    </row>
    <row r="32" spans="1:9" ht="18" customHeight="1">
      <c r="A32" s="1" t="s">
        <v>23</v>
      </c>
      <c r="B32" s="25">
        <v>36030</v>
      </c>
      <c r="C32" s="26">
        <v>34484</v>
      </c>
      <c r="D32" s="37">
        <v>22868</v>
      </c>
      <c r="E32" s="38">
        <v>21874</v>
      </c>
      <c r="F32" s="25">
        <v>5746</v>
      </c>
      <c r="G32" s="26">
        <v>5431</v>
      </c>
      <c r="H32" s="31">
        <v>64644</v>
      </c>
      <c r="I32" s="32">
        <v>61789</v>
      </c>
    </row>
    <row r="33" spans="1:9" ht="18" customHeight="1">
      <c r="A33" s="1" t="s">
        <v>24</v>
      </c>
      <c r="B33" s="25">
        <v>35636</v>
      </c>
      <c r="C33" s="26">
        <v>33920</v>
      </c>
      <c r="D33" s="37">
        <v>22182</v>
      </c>
      <c r="E33" s="38">
        <v>21269</v>
      </c>
      <c r="F33" s="25">
        <v>5586</v>
      </c>
      <c r="G33" s="26">
        <v>5784</v>
      </c>
      <c r="H33" s="31">
        <v>63404</v>
      </c>
      <c r="I33" s="32">
        <v>60973</v>
      </c>
    </row>
    <row r="34" spans="1:9" ht="18" customHeight="1">
      <c r="A34" s="1" t="s">
        <v>25</v>
      </c>
      <c r="B34" s="25">
        <v>35669</v>
      </c>
      <c r="C34" s="26">
        <v>34059</v>
      </c>
      <c r="D34" s="37">
        <v>22177</v>
      </c>
      <c r="E34" s="38">
        <v>21127</v>
      </c>
      <c r="F34" s="25">
        <v>5808</v>
      </c>
      <c r="G34" s="26">
        <v>6043</v>
      </c>
      <c r="H34" s="31">
        <v>63654</v>
      </c>
      <c r="I34" s="32">
        <v>61229</v>
      </c>
    </row>
    <row r="35" spans="1:9" ht="18" customHeight="1">
      <c r="A35" s="1" t="s">
        <v>26</v>
      </c>
      <c r="B35" s="25">
        <v>34635</v>
      </c>
      <c r="C35" s="26">
        <v>33812</v>
      </c>
      <c r="D35" s="37">
        <v>21216</v>
      </c>
      <c r="E35" s="38">
        <v>20609</v>
      </c>
      <c r="F35" s="25">
        <v>5784</v>
      </c>
      <c r="G35" s="26">
        <v>6145</v>
      </c>
      <c r="H35" s="31">
        <v>61635</v>
      </c>
      <c r="I35" s="32">
        <v>60566</v>
      </c>
    </row>
    <row r="36" spans="1:9" ht="18" customHeight="1">
      <c r="A36" s="1" t="s">
        <v>27</v>
      </c>
      <c r="B36" s="25">
        <v>35496</v>
      </c>
      <c r="C36" s="26">
        <v>34594</v>
      </c>
      <c r="D36" s="37">
        <v>21031</v>
      </c>
      <c r="E36" s="38">
        <v>20562</v>
      </c>
      <c r="F36" s="25">
        <v>6033</v>
      </c>
      <c r="G36" s="26">
        <v>6766</v>
      </c>
      <c r="H36" s="31">
        <v>62560</v>
      </c>
      <c r="I36" s="32">
        <v>61922</v>
      </c>
    </row>
    <row r="37" spans="1:9" ht="18" customHeight="1">
      <c r="A37" s="1" t="s">
        <v>28</v>
      </c>
      <c r="B37" s="25">
        <v>36376</v>
      </c>
      <c r="C37" s="26">
        <v>36083</v>
      </c>
      <c r="D37" s="37">
        <v>20968</v>
      </c>
      <c r="E37" s="38">
        <v>19791</v>
      </c>
      <c r="F37" s="25">
        <v>6170</v>
      </c>
      <c r="G37" s="26">
        <v>7071</v>
      </c>
      <c r="H37" s="31">
        <v>63514</v>
      </c>
      <c r="I37" s="32">
        <v>62945</v>
      </c>
    </row>
    <row r="38" spans="1:9" ht="18" customHeight="1">
      <c r="A38" s="1" t="s">
        <v>29</v>
      </c>
      <c r="B38" s="25">
        <v>37635</v>
      </c>
      <c r="C38" s="26">
        <v>36563</v>
      </c>
      <c r="D38" s="37">
        <v>21049</v>
      </c>
      <c r="E38" s="38">
        <v>20672</v>
      </c>
      <c r="F38" s="25">
        <v>6635</v>
      </c>
      <c r="G38" s="26">
        <v>7575</v>
      </c>
      <c r="H38" s="31">
        <v>65319</v>
      </c>
      <c r="I38" s="32">
        <v>64810</v>
      </c>
    </row>
    <row r="39" spans="1:9" ht="18" customHeight="1">
      <c r="A39" s="1" t="s">
        <v>30</v>
      </c>
      <c r="B39" s="25">
        <v>38875</v>
      </c>
      <c r="C39" s="26">
        <v>37416</v>
      </c>
      <c r="D39" s="37">
        <v>21033</v>
      </c>
      <c r="E39" s="38">
        <v>20938</v>
      </c>
      <c r="F39" s="25">
        <v>7348</v>
      </c>
      <c r="G39" s="26">
        <v>8287</v>
      </c>
      <c r="H39" s="31">
        <v>67256</v>
      </c>
      <c r="I39" s="32">
        <v>66641</v>
      </c>
    </row>
    <row r="40" spans="1:9" ht="18" customHeight="1">
      <c r="A40" s="1" t="s">
        <v>31</v>
      </c>
      <c r="B40" s="25">
        <v>38372</v>
      </c>
      <c r="C40" s="26">
        <v>37953</v>
      </c>
      <c r="D40" s="37">
        <v>21078</v>
      </c>
      <c r="E40" s="38">
        <v>20675</v>
      </c>
      <c r="F40" s="25">
        <v>7884</v>
      </c>
      <c r="G40" s="26">
        <v>9047</v>
      </c>
      <c r="H40" s="31">
        <v>67334</v>
      </c>
      <c r="I40" s="32">
        <v>67675</v>
      </c>
    </row>
    <row r="41" spans="1:9" ht="18" customHeight="1">
      <c r="A41" s="1" t="s">
        <v>32</v>
      </c>
      <c r="B41" s="25">
        <v>38897</v>
      </c>
      <c r="C41" s="26">
        <v>37517</v>
      </c>
      <c r="D41" s="37">
        <v>20702</v>
      </c>
      <c r="E41" s="38">
        <v>19992</v>
      </c>
      <c r="F41" s="25">
        <v>8332</v>
      </c>
      <c r="G41" s="26">
        <v>9076</v>
      </c>
      <c r="H41" s="31">
        <v>67931</v>
      </c>
      <c r="I41" s="32">
        <v>66585</v>
      </c>
    </row>
    <row r="42" spans="1:9" ht="18" customHeight="1">
      <c r="A42" s="1" t="s">
        <v>33</v>
      </c>
      <c r="B42" s="25">
        <v>38018</v>
      </c>
      <c r="C42" s="26">
        <v>37467</v>
      </c>
      <c r="D42" s="37">
        <v>20309</v>
      </c>
      <c r="E42" s="38">
        <v>19801</v>
      </c>
      <c r="F42" s="25">
        <v>8595</v>
      </c>
      <c r="G42" s="26">
        <v>9305</v>
      </c>
      <c r="H42" s="31">
        <v>66922</v>
      </c>
      <c r="I42" s="32">
        <v>66573</v>
      </c>
    </row>
    <row r="43" spans="1:9" ht="18" customHeight="1">
      <c r="A43" s="1" t="s">
        <v>34</v>
      </c>
      <c r="B43" s="25">
        <v>37325</v>
      </c>
      <c r="C43" s="26">
        <v>36963</v>
      </c>
      <c r="D43" s="37">
        <v>20449</v>
      </c>
      <c r="E43" s="38">
        <v>20050</v>
      </c>
      <c r="F43" s="25">
        <v>8738</v>
      </c>
      <c r="G43" s="26">
        <v>9180</v>
      </c>
      <c r="H43" s="31">
        <v>66512</v>
      </c>
      <c r="I43" s="32">
        <v>66193</v>
      </c>
    </row>
    <row r="44" spans="1:9" ht="18" customHeight="1">
      <c r="A44" s="1" t="s">
        <v>35</v>
      </c>
      <c r="B44" s="25">
        <v>36893</v>
      </c>
      <c r="C44" s="26">
        <v>36019</v>
      </c>
      <c r="D44" s="37">
        <v>20737</v>
      </c>
      <c r="E44" s="38">
        <v>20427</v>
      </c>
      <c r="F44" s="25">
        <v>8865</v>
      </c>
      <c r="G44" s="26">
        <v>9099</v>
      </c>
      <c r="H44" s="31">
        <v>66495</v>
      </c>
      <c r="I44" s="32">
        <v>65545</v>
      </c>
    </row>
    <row r="45" spans="1:9" ht="18" customHeight="1">
      <c r="A45" s="1" t="s">
        <v>36</v>
      </c>
      <c r="B45" s="25">
        <v>36117</v>
      </c>
      <c r="C45" s="26">
        <v>35232</v>
      </c>
      <c r="D45" s="37">
        <v>20849</v>
      </c>
      <c r="E45" s="38">
        <v>20815</v>
      </c>
      <c r="F45" s="25">
        <v>8801</v>
      </c>
      <c r="G45" s="26">
        <v>8788</v>
      </c>
      <c r="H45" s="31">
        <v>65767</v>
      </c>
      <c r="I45" s="32">
        <v>64835</v>
      </c>
    </row>
    <row r="46" spans="1:9" ht="18" customHeight="1">
      <c r="A46" s="1" t="s">
        <v>37</v>
      </c>
      <c r="B46" s="25">
        <v>37599</v>
      </c>
      <c r="C46" s="26">
        <v>36857</v>
      </c>
      <c r="D46" s="37">
        <v>21966</v>
      </c>
      <c r="E46" s="38">
        <v>21666</v>
      </c>
      <c r="F46" s="25">
        <v>8889</v>
      </c>
      <c r="G46" s="26">
        <v>8661</v>
      </c>
      <c r="H46" s="31">
        <v>68454</v>
      </c>
      <c r="I46" s="32">
        <v>67184</v>
      </c>
    </row>
    <row r="47" spans="1:9" ht="18" customHeight="1">
      <c r="A47" s="1" t="s">
        <v>38</v>
      </c>
      <c r="B47" s="25">
        <v>39037</v>
      </c>
      <c r="C47" s="26">
        <v>37978</v>
      </c>
      <c r="D47" s="37">
        <v>23100</v>
      </c>
      <c r="E47" s="38">
        <v>22720</v>
      </c>
      <c r="F47" s="25">
        <v>8979</v>
      </c>
      <c r="G47" s="26">
        <v>8723</v>
      </c>
      <c r="H47" s="31">
        <v>71116</v>
      </c>
      <c r="I47" s="32">
        <v>69421</v>
      </c>
    </row>
    <row r="48" spans="1:9" ht="18" customHeight="1">
      <c r="A48" s="1" t="s">
        <v>39</v>
      </c>
      <c r="B48" s="25">
        <v>40809</v>
      </c>
      <c r="C48" s="26">
        <v>40160</v>
      </c>
      <c r="D48" s="37">
        <v>23975</v>
      </c>
      <c r="E48" s="38">
        <v>23650</v>
      </c>
      <c r="F48" s="25">
        <v>9008</v>
      </c>
      <c r="G48" s="26">
        <v>8549</v>
      </c>
      <c r="H48" s="31">
        <v>73792</v>
      </c>
      <c r="I48" s="32">
        <v>72359</v>
      </c>
    </row>
    <row r="49" spans="1:9" ht="18" customHeight="1">
      <c r="A49" s="1" t="s">
        <v>40</v>
      </c>
      <c r="B49" s="25">
        <v>42508</v>
      </c>
      <c r="C49" s="26">
        <v>42165</v>
      </c>
      <c r="D49" s="37">
        <v>24350</v>
      </c>
      <c r="E49" s="38">
        <v>24244</v>
      </c>
      <c r="F49" s="25">
        <v>8879</v>
      </c>
      <c r="G49" s="26">
        <v>8321</v>
      </c>
      <c r="H49" s="31">
        <v>75737</v>
      </c>
      <c r="I49" s="32">
        <v>74730</v>
      </c>
    </row>
    <row r="50" spans="1:9" ht="18" customHeight="1">
      <c r="A50" s="1" t="s">
        <v>41</v>
      </c>
      <c r="B50" s="25">
        <v>44021</v>
      </c>
      <c r="C50" s="26">
        <v>43069</v>
      </c>
      <c r="D50" s="37">
        <v>24020</v>
      </c>
      <c r="E50" s="38">
        <v>23669</v>
      </c>
      <c r="F50" s="25">
        <v>9005</v>
      </c>
      <c r="G50" s="26">
        <v>8329</v>
      </c>
      <c r="H50" s="31">
        <v>77046</v>
      </c>
      <c r="I50" s="32">
        <v>75067</v>
      </c>
    </row>
    <row r="51" spans="1:9" ht="18" customHeight="1">
      <c r="A51" s="1" t="s">
        <v>42</v>
      </c>
      <c r="B51" s="25">
        <v>44088</v>
      </c>
      <c r="C51" s="26">
        <v>43021</v>
      </c>
      <c r="D51" s="37">
        <v>24005</v>
      </c>
      <c r="E51" s="38">
        <v>23881</v>
      </c>
      <c r="F51" s="25">
        <v>8636</v>
      </c>
      <c r="G51" s="26">
        <v>8025</v>
      </c>
      <c r="H51" s="31">
        <v>76729</v>
      </c>
      <c r="I51" s="32">
        <v>74927</v>
      </c>
    </row>
    <row r="52" spans="1:9" ht="18" customHeight="1">
      <c r="A52" s="1" t="s">
        <v>43</v>
      </c>
      <c r="B52" s="25">
        <v>44510</v>
      </c>
      <c r="C52" s="26">
        <v>43376</v>
      </c>
      <c r="D52" s="37">
        <v>23602</v>
      </c>
      <c r="E52" s="38">
        <v>23857</v>
      </c>
      <c r="F52" s="25">
        <v>8455</v>
      </c>
      <c r="G52" s="26">
        <v>7612</v>
      </c>
      <c r="H52" s="31">
        <v>76567</v>
      </c>
      <c r="I52" s="32">
        <v>74845</v>
      </c>
    </row>
    <row r="53" spans="1:9" ht="18" customHeight="1">
      <c r="A53" s="1" t="s">
        <v>44</v>
      </c>
      <c r="B53" s="25">
        <v>45786</v>
      </c>
      <c r="C53" s="26">
        <v>43978</v>
      </c>
      <c r="D53" s="37">
        <v>24120</v>
      </c>
      <c r="E53" s="38">
        <v>23999</v>
      </c>
      <c r="F53" s="25">
        <v>8130</v>
      </c>
      <c r="G53" s="26">
        <v>7358</v>
      </c>
      <c r="H53" s="31">
        <v>78036</v>
      </c>
      <c r="I53" s="32">
        <v>75335</v>
      </c>
    </row>
    <row r="54" spans="1:9" ht="18" customHeight="1">
      <c r="A54" s="1" t="s">
        <v>45</v>
      </c>
      <c r="B54" s="25">
        <v>47349</v>
      </c>
      <c r="C54" s="26">
        <v>45911</v>
      </c>
      <c r="D54" s="37">
        <v>24847</v>
      </c>
      <c r="E54" s="38">
        <v>24780</v>
      </c>
      <c r="F54" s="25">
        <v>7951</v>
      </c>
      <c r="G54" s="26">
        <v>7430</v>
      </c>
      <c r="H54" s="31">
        <v>80147</v>
      </c>
      <c r="I54" s="32">
        <v>78121</v>
      </c>
    </row>
    <row r="55" spans="1:9" ht="18" customHeight="1">
      <c r="A55" s="1" t="s">
        <v>46</v>
      </c>
      <c r="B55" s="25">
        <v>48696</v>
      </c>
      <c r="C55" s="26">
        <v>47107</v>
      </c>
      <c r="D55" s="37">
        <v>25702</v>
      </c>
      <c r="E55" s="38">
        <v>25426</v>
      </c>
      <c r="F55" s="25">
        <v>8114</v>
      </c>
      <c r="G55" s="26">
        <v>7411</v>
      </c>
      <c r="H55" s="31">
        <v>82512</v>
      </c>
      <c r="I55" s="32">
        <v>79944</v>
      </c>
    </row>
    <row r="56" spans="1:9" ht="18" customHeight="1">
      <c r="A56" s="1" t="s">
        <v>47</v>
      </c>
      <c r="B56" s="25">
        <v>50598</v>
      </c>
      <c r="C56" s="26">
        <v>49168</v>
      </c>
      <c r="D56" s="37">
        <v>26312</v>
      </c>
      <c r="E56" s="38">
        <v>26229</v>
      </c>
      <c r="F56" s="25">
        <v>7963</v>
      </c>
      <c r="G56" s="26">
        <v>7382</v>
      </c>
      <c r="H56" s="31">
        <v>84873</v>
      </c>
      <c r="I56" s="32">
        <v>82779</v>
      </c>
    </row>
    <row r="57" spans="1:9" ht="18" customHeight="1">
      <c r="A57" s="1" t="s">
        <v>48</v>
      </c>
      <c r="B57" s="25">
        <v>50066</v>
      </c>
      <c r="C57" s="26">
        <v>48390</v>
      </c>
      <c r="D57" s="37">
        <v>25891</v>
      </c>
      <c r="E57" s="38">
        <v>25973</v>
      </c>
      <c r="F57" s="25">
        <v>7430</v>
      </c>
      <c r="G57" s="26">
        <v>7121</v>
      </c>
      <c r="H57" s="31">
        <v>83387</v>
      </c>
      <c r="I57" s="32">
        <v>81484</v>
      </c>
    </row>
    <row r="58" spans="1:9" ht="18" customHeight="1">
      <c r="A58" s="1" t="s">
        <v>49</v>
      </c>
      <c r="B58" s="25">
        <v>49367</v>
      </c>
      <c r="C58" s="26">
        <v>47678</v>
      </c>
      <c r="D58" s="37">
        <v>25172</v>
      </c>
      <c r="E58" s="38">
        <v>25375</v>
      </c>
      <c r="F58" s="25">
        <v>7193</v>
      </c>
      <c r="G58" s="26">
        <v>6886</v>
      </c>
      <c r="H58" s="31">
        <v>81732</v>
      </c>
      <c r="I58" s="32">
        <v>79939</v>
      </c>
    </row>
    <row r="59" spans="1:9" ht="18" customHeight="1">
      <c r="A59" s="1" t="s">
        <v>50</v>
      </c>
      <c r="B59" s="25">
        <v>48784</v>
      </c>
      <c r="C59" s="26">
        <v>47822</v>
      </c>
      <c r="D59" s="37">
        <v>25698</v>
      </c>
      <c r="E59" s="38">
        <v>25966</v>
      </c>
      <c r="F59" s="25">
        <v>6967</v>
      </c>
      <c r="G59" s="26">
        <v>6823</v>
      </c>
      <c r="H59" s="31">
        <v>81449</v>
      </c>
      <c r="I59" s="32">
        <v>80611</v>
      </c>
    </row>
    <row r="60" spans="1:9" ht="18" customHeight="1">
      <c r="A60" s="1" t="s">
        <v>51</v>
      </c>
      <c r="B60" s="25">
        <v>47841</v>
      </c>
      <c r="C60" s="26">
        <v>46695</v>
      </c>
      <c r="D60" s="37">
        <v>25833</v>
      </c>
      <c r="E60" s="38">
        <v>25391</v>
      </c>
      <c r="F60" s="25">
        <v>6973</v>
      </c>
      <c r="G60" s="26">
        <v>7002</v>
      </c>
      <c r="H60" s="31">
        <v>80647</v>
      </c>
      <c r="I60" s="32">
        <v>79088</v>
      </c>
    </row>
    <row r="61" spans="1:9" ht="18" customHeight="1">
      <c r="A61" s="1" t="s">
        <v>52</v>
      </c>
      <c r="B61" s="25">
        <v>48300</v>
      </c>
      <c r="C61" s="26">
        <v>47185</v>
      </c>
      <c r="D61" s="37">
        <v>25658</v>
      </c>
      <c r="E61" s="38">
        <v>26046</v>
      </c>
      <c r="F61" s="25">
        <v>6722</v>
      </c>
      <c r="G61" s="26">
        <v>6761</v>
      </c>
      <c r="H61" s="31">
        <v>80680</v>
      </c>
      <c r="I61" s="32">
        <v>79992</v>
      </c>
    </row>
    <row r="62" spans="1:9" ht="18" customHeight="1">
      <c r="A62" s="1" t="s">
        <v>53</v>
      </c>
      <c r="B62" s="25">
        <v>47518</v>
      </c>
      <c r="C62" s="26">
        <v>45684</v>
      </c>
      <c r="D62" s="37">
        <v>25269</v>
      </c>
      <c r="E62" s="38">
        <v>25572</v>
      </c>
      <c r="F62" s="25">
        <v>6443</v>
      </c>
      <c r="G62" s="26">
        <v>6544</v>
      </c>
      <c r="H62" s="31">
        <v>79230</v>
      </c>
      <c r="I62" s="32">
        <v>77800</v>
      </c>
    </row>
    <row r="63" spans="1:9" ht="18" customHeight="1">
      <c r="A63" s="1" t="s">
        <v>54</v>
      </c>
      <c r="B63" s="25">
        <v>46504</v>
      </c>
      <c r="C63" s="26">
        <v>44884</v>
      </c>
      <c r="D63" s="37">
        <v>24846</v>
      </c>
      <c r="E63" s="38">
        <v>24900</v>
      </c>
      <c r="F63" s="25">
        <v>6193</v>
      </c>
      <c r="G63" s="26">
        <v>6493</v>
      </c>
      <c r="H63" s="31">
        <v>77543</v>
      </c>
      <c r="I63" s="32">
        <v>76277</v>
      </c>
    </row>
    <row r="64" spans="1:9" ht="18" customHeight="1">
      <c r="A64" s="1" t="s">
        <v>55</v>
      </c>
      <c r="B64" s="25">
        <v>45147</v>
      </c>
      <c r="C64" s="26">
        <v>44256</v>
      </c>
      <c r="D64" s="37">
        <v>24390</v>
      </c>
      <c r="E64" s="38">
        <v>24744</v>
      </c>
      <c r="F64" s="25">
        <v>6152</v>
      </c>
      <c r="G64" s="26">
        <v>6425</v>
      </c>
      <c r="H64" s="31">
        <v>75689</v>
      </c>
      <c r="I64" s="32">
        <v>75425</v>
      </c>
    </row>
    <row r="65" spans="1:9" ht="18" customHeight="1">
      <c r="A65" s="1" t="s">
        <v>56</v>
      </c>
      <c r="B65" s="25">
        <v>44404</v>
      </c>
      <c r="C65" s="26">
        <v>43637</v>
      </c>
      <c r="D65" s="37">
        <v>23954</v>
      </c>
      <c r="E65" s="38">
        <v>24526</v>
      </c>
      <c r="F65" s="25">
        <v>6096</v>
      </c>
      <c r="G65" s="26">
        <v>6361</v>
      </c>
      <c r="H65" s="31">
        <v>74454</v>
      </c>
      <c r="I65" s="32">
        <v>74524</v>
      </c>
    </row>
    <row r="66" spans="1:9" ht="18" customHeight="1">
      <c r="A66" s="1" t="s">
        <v>57</v>
      </c>
      <c r="B66" s="25">
        <v>43455</v>
      </c>
      <c r="C66" s="26">
        <v>42368</v>
      </c>
      <c r="D66" s="37">
        <v>23828</v>
      </c>
      <c r="E66" s="38">
        <v>24274</v>
      </c>
      <c r="F66" s="25">
        <v>5802</v>
      </c>
      <c r="G66" s="26">
        <v>6202</v>
      </c>
      <c r="H66" s="31">
        <v>73085</v>
      </c>
      <c r="I66" s="32">
        <v>72844</v>
      </c>
    </row>
    <row r="67" spans="1:9" ht="18" customHeight="1">
      <c r="A67" s="1" t="s">
        <v>58</v>
      </c>
      <c r="B67" s="25">
        <v>42299</v>
      </c>
      <c r="C67" s="26">
        <v>40892</v>
      </c>
      <c r="D67" s="37">
        <v>23507</v>
      </c>
      <c r="E67" s="38">
        <v>23774</v>
      </c>
      <c r="F67" s="25">
        <v>5800</v>
      </c>
      <c r="G67" s="26">
        <v>6102</v>
      </c>
      <c r="H67" s="31">
        <v>71606</v>
      </c>
      <c r="I67" s="32">
        <v>70768</v>
      </c>
    </row>
    <row r="68" spans="1:9" ht="18" customHeight="1">
      <c r="A68" s="1" t="s">
        <v>59</v>
      </c>
      <c r="B68" s="25">
        <v>42105</v>
      </c>
      <c r="C68" s="26">
        <v>40616</v>
      </c>
      <c r="D68" s="37">
        <v>23144</v>
      </c>
      <c r="E68" s="38">
        <v>23414</v>
      </c>
      <c r="F68" s="25">
        <v>5794</v>
      </c>
      <c r="G68" s="26">
        <v>6142</v>
      </c>
      <c r="H68" s="31">
        <v>71043</v>
      </c>
      <c r="I68" s="32">
        <v>70172</v>
      </c>
    </row>
    <row r="69" spans="1:9" ht="18" customHeight="1">
      <c r="A69" s="1" t="s">
        <v>60</v>
      </c>
      <c r="B69" s="25">
        <v>40152</v>
      </c>
      <c r="C69" s="26">
        <v>39026</v>
      </c>
      <c r="D69" s="37">
        <v>22302</v>
      </c>
      <c r="E69" s="38">
        <v>23002</v>
      </c>
      <c r="F69" s="25">
        <v>5345</v>
      </c>
      <c r="G69" s="26">
        <v>5698</v>
      </c>
      <c r="H69" s="31">
        <v>67799</v>
      </c>
      <c r="I69" s="32">
        <v>67726</v>
      </c>
    </row>
    <row r="70" spans="1:9" ht="18" customHeight="1">
      <c r="A70" s="1" t="s">
        <v>61</v>
      </c>
      <c r="B70" s="25">
        <v>39519</v>
      </c>
      <c r="C70" s="26">
        <v>38921</v>
      </c>
      <c r="D70" s="37">
        <v>23028</v>
      </c>
      <c r="E70" s="38">
        <v>23137</v>
      </c>
      <c r="F70" s="25">
        <v>5389</v>
      </c>
      <c r="G70" s="26">
        <v>5974</v>
      </c>
      <c r="H70" s="31">
        <v>67936</v>
      </c>
      <c r="I70" s="32">
        <v>68032</v>
      </c>
    </row>
    <row r="71" spans="1:9" ht="18" customHeight="1">
      <c r="A71" s="1" t="s">
        <v>62</v>
      </c>
      <c r="B71" s="25">
        <v>39633</v>
      </c>
      <c r="C71" s="26">
        <v>38512</v>
      </c>
      <c r="D71" s="37">
        <v>22741</v>
      </c>
      <c r="E71" s="38">
        <v>22947</v>
      </c>
      <c r="F71" s="25">
        <v>5222</v>
      </c>
      <c r="G71" s="26">
        <v>5637</v>
      </c>
      <c r="H71" s="31">
        <v>67596</v>
      </c>
      <c r="I71" s="32">
        <v>67096</v>
      </c>
    </row>
    <row r="72" spans="1:9" ht="18" customHeight="1">
      <c r="A72" s="1" t="s">
        <v>63</v>
      </c>
      <c r="B72" s="25">
        <v>39376</v>
      </c>
      <c r="C72" s="26">
        <v>38884</v>
      </c>
      <c r="D72" s="37">
        <v>23129</v>
      </c>
      <c r="E72" s="38">
        <v>23733</v>
      </c>
      <c r="F72" s="25">
        <v>5225</v>
      </c>
      <c r="G72" s="26">
        <v>5644</v>
      </c>
      <c r="H72" s="31">
        <v>67730</v>
      </c>
      <c r="I72" s="32">
        <v>68261</v>
      </c>
    </row>
    <row r="73" spans="1:9" ht="18" customHeight="1">
      <c r="A73" s="1" t="s">
        <v>64</v>
      </c>
      <c r="B73" s="25">
        <v>38850</v>
      </c>
      <c r="C73" s="26">
        <v>38406</v>
      </c>
      <c r="D73" s="37">
        <v>22911</v>
      </c>
      <c r="E73" s="38">
        <v>23234</v>
      </c>
      <c r="F73" s="25">
        <v>5167</v>
      </c>
      <c r="G73" s="26">
        <v>5723</v>
      </c>
      <c r="H73" s="31">
        <v>66928</v>
      </c>
      <c r="I73" s="32">
        <v>67363</v>
      </c>
    </row>
    <row r="74" spans="1:9" ht="18" customHeight="1">
      <c r="A74" s="1" t="s">
        <v>65</v>
      </c>
      <c r="B74" s="25">
        <v>39657</v>
      </c>
      <c r="C74" s="26">
        <v>38804</v>
      </c>
      <c r="D74" s="37">
        <v>22071</v>
      </c>
      <c r="E74" s="38">
        <v>22969</v>
      </c>
      <c r="F74" s="25">
        <v>5081</v>
      </c>
      <c r="G74" s="26">
        <v>5549</v>
      </c>
      <c r="H74" s="31">
        <v>66809</v>
      </c>
      <c r="I74" s="32">
        <v>67322</v>
      </c>
    </row>
    <row r="75" spans="1:9" ht="18" customHeight="1">
      <c r="A75" s="1" t="s">
        <v>66</v>
      </c>
      <c r="B75" s="25">
        <v>34804</v>
      </c>
      <c r="C75" s="26">
        <v>34871</v>
      </c>
      <c r="D75" s="37">
        <v>16466</v>
      </c>
      <c r="E75" s="38">
        <v>17708</v>
      </c>
      <c r="F75" s="25">
        <v>4289</v>
      </c>
      <c r="G75" s="26">
        <v>4886</v>
      </c>
      <c r="H75" s="31">
        <v>55559</v>
      </c>
      <c r="I75" s="32">
        <v>57465</v>
      </c>
    </row>
    <row r="76" spans="1:9" ht="18" customHeight="1">
      <c r="A76" s="1" t="s">
        <v>67</v>
      </c>
      <c r="B76" s="25">
        <v>34372</v>
      </c>
      <c r="C76" s="26">
        <v>34660</v>
      </c>
      <c r="D76" s="37">
        <v>16370</v>
      </c>
      <c r="E76" s="38">
        <v>17377</v>
      </c>
      <c r="F76" s="25">
        <v>4425</v>
      </c>
      <c r="G76" s="26">
        <v>4994</v>
      </c>
      <c r="H76" s="31">
        <v>55167</v>
      </c>
      <c r="I76" s="32">
        <v>57031</v>
      </c>
    </row>
    <row r="77" spans="1:9" ht="18" customHeight="1">
      <c r="A77" s="1" t="s">
        <v>68</v>
      </c>
      <c r="B77" s="25">
        <v>32678</v>
      </c>
      <c r="C77" s="26">
        <v>33104</v>
      </c>
      <c r="D77" s="37">
        <v>15049</v>
      </c>
      <c r="E77" s="38">
        <v>16273</v>
      </c>
      <c r="F77" s="25">
        <v>4107</v>
      </c>
      <c r="G77" s="26">
        <v>4669</v>
      </c>
      <c r="H77" s="31">
        <v>51834</v>
      </c>
      <c r="I77" s="32">
        <v>54046</v>
      </c>
    </row>
    <row r="78" spans="1:9" ht="18" customHeight="1">
      <c r="A78" s="1" t="s">
        <v>69</v>
      </c>
      <c r="B78" s="25">
        <v>28420</v>
      </c>
      <c r="C78" s="26">
        <v>28952</v>
      </c>
      <c r="D78" s="37">
        <v>13174</v>
      </c>
      <c r="E78" s="38">
        <v>14342</v>
      </c>
      <c r="F78" s="25">
        <v>3743</v>
      </c>
      <c r="G78" s="26">
        <v>4141</v>
      </c>
      <c r="H78" s="31">
        <v>45337</v>
      </c>
      <c r="I78" s="32">
        <v>47435</v>
      </c>
    </row>
    <row r="79" spans="1:9" ht="18" customHeight="1">
      <c r="A79" s="1" t="s">
        <v>70</v>
      </c>
      <c r="B79" s="25">
        <v>25420</v>
      </c>
      <c r="C79" s="26">
        <v>26488</v>
      </c>
      <c r="D79" s="37">
        <v>12231</v>
      </c>
      <c r="E79" s="38">
        <v>13522</v>
      </c>
      <c r="F79" s="25">
        <v>3188</v>
      </c>
      <c r="G79" s="26">
        <v>3613</v>
      </c>
      <c r="H79" s="31">
        <v>40839</v>
      </c>
      <c r="I79" s="32">
        <v>43623</v>
      </c>
    </row>
    <row r="80" spans="1:9" ht="18" customHeight="1">
      <c r="A80" s="1" t="s">
        <v>71</v>
      </c>
      <c r="B80" s="25">
        <v>27683</v>
      </c>
      <c r="C80" s="26">
        <v>29418</v>
      </c>
      <c r="D80" s="37">
        <v>13620</v>
      </c>
      <c r="E80" s="38">
        <v>15210</v>
      </c>
      <c r="F80" s="25">
        <v>3618</v>
      </c>
      <c r="G80" s="26">
        <v>4238</v>
      </c>
      <c r="H80" s="31">
        <v>44921</v>
      </c>
      <c r="I80" s="32">
        <v>48866</v>
      </c>
    </row>
    <row r="81" spans="1:9" ht="18" customHeight="1">
      <c r="A81" s="1" t="s">
        <v>72</v>
      </c>
      <c r="B81" s="25">
        <v>29904</v>
      </c>
      <c r="C81" s="26">
        <v>32315</v>
      </c>
      <c r="D81" s="37">
        <v>14317</v>
      </c>
      <c r="E81" s="38">
        <v>16493</v>
      </c>
      <c r="F81" s="25">
        <v>3524</v>
      </c>
      <c r="G81" s="26">
        <v>4267</v>
      </c>
      <c r="H81" s="31">
        <v>47745</v>
      </c>
      <c r="I81" s="32">
        <v>53075</v>
      </c>
    </row>
    <row r="82" spans="1:9" ht="18" customHeight="1">
      <c r="A82" s="1" t="s">
        <v>73</v>
      </c>
      <c r="B82" s="25">
        <v>30546</v>
      </c>
      <c r="C82" s="26">
        <v>32885</v>
      </c>
      <c r="D82" s="37">
        <v>14039</v>
      </c>
      <c r="E82" s="38">
        <v>16701</v>
      </c>
      <c r="F82" s="25">
        <v>3503</v>
      </c>
      <c r="G82" s="26">
        <v>4192</v>
      </c>
      <c r="H82" s="31">
        <v>48088</v>
      </c>
      <c r="I82" s="32">
        <v>53778</v>
      </c>
    </row>
    <row r="83" spans="1:9" ht="18" customHeight="1">
      <c r="A83" s="1" t="s">
        <v>74</v>
      </c>
      <c r="B83" s="25">
        <v>29142</v>
      </c>
      <c r="C83" s="26">
        <v>31565</v>
      </c>
      <c r="D83" s="37">
        <v>13526</v>
      </c>
      <c r="E83" s="38">
        <v>15662</v>
      </c>
      <c r="F83" s="25">
        <v>3303</v>
      </c>
      <c r="G83" s="26">
        <v>4010</v>
      </c>
      <c r="H83" s="31">
        <v>45971</v>
      </c>
      <c r="I83" s="32">
        <v>51237</v>
      </c>
    </row>
    <row r="84" spans="1:9" ht="18" customHeight="1">
      <c r="A84" s="1" t="s">
        <v>75</v>
      </c>
      <c r="B84" s="25">
        <v>27724</v>
      </c>
      <c r="C84" s="26">
        <v>30782</v>
      </c>
      <c r="D84" s="37">
        <v>12826</v>
      </c>
      <c r="E84" s="38">
        <v>15526</v>
      </c>
      <c r="F84" s="25">
        <v>3202</v>
      </c>
      <c r="G84" s="26">
        <v>4085</v>
      </c>
      <c r="H84" s="31">
        <v>43752</v>
      </c>
      <c r="I84" s="32">
        <v>50393</v>
      </c>
    </row>
    <row r="85" spans="1:9" ht="18" customHeight="1">
      <c r="A85" s="1" t="s">
        <v>76</v>
      </c>
      <c r="B85" s="25">
        <v>27069</v>
      </c>
      <c r="C85" s="26">
        <v>30442</v>
      </c>
      <c r="D85" s="37">
        <v>12360</v>
      </c>
      <c r="E85" s="38">
        <v>15413</v>
      </c>
      <c r="F85" s="25">
        <v>3075</v>
      </c>
      <c r="G85" s="26">
        <v>4092</v>
      </c>
      <c r="H85" s="31">
        <v>42504</v>
      </c>
      <c r="I85" s="32">
        <v>49947</v>
      </c>
    </row>
    <row r="86" spans="1:9" ht="18" customHeight="1">
      <c r="A86" s="1" t="s">
        <v>77</v>
      </c>
      <c r="B86" s="25">
        <v>26665</v>
      </c>
      <c r="C86" s="26">
        <v>30851</v>
      </c>
      <c r="D86" s="37">
        <v>12592</v>
      </c>
      <c r="E86" s="38">
        <v>15805</v>
      </c>
      <c r="F86" s="25">
        <v>3110</v>
      </c>
      <c r="G86" s="26">
        <v>4004</v>
      </c>
      <c r="H86" s="31">
        <v>42367</v>
      </c>
      <c r="I86" s="32">
        <v>50660</v>
      </c>
    </row>
    <row r="87" spans="1:9" ht="18" customHeight="1">
      <c r="A87" s="1" t="s">
        <v>78</v>
      </c>
      <c r="B87" s="25">
        <v>26004</v>
      </c>
      <c r="C87" s="26">
        <v>30432</v>
      </c>
      <c r="D87" s="37">
        <v>12381</v>
      </c>
      <c r="E87" s="38">
        <v>15802</v>
      </c>
      <c r="F87" s="25">
        <v>2948</v>
      </c>
      <c r="G87" s="26">
        <v>4073</v>
      </c>
      <c r="H87" s="31">
        <v>41333</v>
      </c>
      <c r="I87" s="32">
        <v>50307</v>
      </c>
    </row>
    <row r="88" spans="1:9" ht="18" customHeight="1">
      <c r="A88" s="1" t="s">
        <v>79</v>
      </c>
      <c r="B88" s="25">
        <v>25767</v>
      </c>
      <c r="C88" s="26">
        <v>31260</v>
      </c>
      <c r="D88" s="37">
        <v>12554</v>
      </c>
      <c r="E88" s="38">
        <v>16753</v>
      </c>
      <c r="F88" s="25">
        <v>3037</v>
      </c>
      <c r="G88" s="26">
        <v>4222</v>
      </c>
      <c r="H88" s="31">
        <v>41358</v>
      </c>
      <c r="I88" s="32">
        <v>52235</v>
      </c>
    </row>
    <row r="89" spans="1:9" ht="18" customHeight="1">
      <c r="A89" s="1" t="s">
        <v>80</v>
      </c>
      <c r="B89" s="25">
        <v>24915</v>
      </c>
      <c r="C89" s="26">
        <v>30737</v>
      </c>
      <c r="D89" s="37">
        <v>12338</v>
      </c>
      <c r="E89" s="38">
        <v>16906</v>
      </c>
      <c r="F89" s="25">
        <v>2897</v>
      </c>
      <c r="G89" s="26">
        <v>4140</v>
      </c>
      <c r="H89" s="31">
        <v>40150</v>
      </c>
      <c r="I89" s="32">
        <v>51783</v>
      </c>
    </row>
    <row r="90" spans="1:9" ht="18" customHeight="1">
      <c r="A90" s="1" t="s">
        <v>81</v>
      </c>
      <c r="B90" s="25">
        <v>23689</v>
      </c>
      <c r="C90" s="26">
        <v>30219</v>
      </c>
      <c r="D90" s="37">
        <v>11768</v>
      </c>
      <c r="E90" s="38">
        <v>16891</v>
      </c>
      <c r="F90" s="25">
        <v>2841</v>
      </c>
      <c r="G90" s="26">
        <v>4492</v>
      </c>
      <c r="H90" s="31">
        <v>38298</v>
      </c>
      <c r="I90" s="32">
        <v>51602</v>
      </c>
    </row>
    <row r="91" spans="1:9" ht="18" customHeight="1">
      <c r="A91" s="1" t="s">
        <v>82</v>
      </c>
      <c r="B91" s="25">
        <v>20915</v>
      </c>
      <c r="C91" s="26">
        <v>27672</v>
      </c>
      <c r="D91" s="37">
        <v>10687</v>
      </c>
      <c r="E91" s="38">
        <v>15703</v>
      </c>
      <c r="F91" s="25">
        <v>2618</v>
      </c>
      <c r="G91" s="26">
        <v>4123</v>
      </c>
      <c r="H91" s="31">
        <v>34220</v>
      </c>
      <c r="I91" s="32">
        <v>47498</v>
      </c>
    </row>
    <row r="92" spans="1:9" ht="18" customHeight="1">
      <c r="A92" s="1" t="s">
        <v>83</v>
      </c>
      <c r="B92" s="25">
        <v>19414</v>
      </c>
      <c r="C92" s="26">
        <v>26469</v>
      </c>
      <c r="D92" s="37">
        <v>9964</v>
      </c>
      <c r="E92" s="38">
        <v>15429</v>
      </c>
      <c r="F92" s="25">
        <v>2532</v>
      </c>
      <c r="G92" s="26">
        <v>4083</v>
      </c>
      <c r="H92" s="31">
        <v>31910</v>
      </c>
      <c r="I92" s="32">
        <v>45981</v>
      </c>
    </row>
    <row r="93" spans="1:9" ht="18" customHeight="1">
      <c r="A93" s="1" t="s">
        <v>84</v>
      </c>
      <c r="B93" s="25">
        <v>17824</v>
      </c>
      <c r="C93" s="26">
        <v>24895</v>
      </c>
      <c r="D93" s="37">
        <v>9338</v>
      </c>
      <c r="E93" s="38">
        <v>14762</v>
      </c>
      <c r="F93" s="25">
        <v>2354</v>
      </c>
      <c r="G93" s="26">
        <v>3931</v>
      </c>
      <c r="H93" s="31">
        <v>29516</v>
      </c>
      <c r="I93" s="32">
        <v>43588</v>
      </c>
    </row>
    <row r="94" spans="1:9" ht="18" customHeight="1">
      <c r="A94" s="1" t="s">
        <v>85</v>
      </c>
      <c r="B94" s="25">
        <v>16348</v>
      </c>
      <c r="C94" s="26">
        <v>24427</v>
      </c>
      <c r="D94" s="37">
        <v>8697</v>
      </c>
      <c r="E94" s="38">
        <v>14426</v>
      </c>
      <c r="F94" s="25">
        <v>2246</v>
      </c>
      <c r="G94" s="26">
        <v>3938</v>
      </c>
      <c r="H94" s="31">
        <v>27291</v>
      </c>
      <c r="I94" s="32">
        <v>42791</v>
      </c>
    </row>
    <row r="95" spans="1:9" ht="18" customHeight="1">
      <c r="A95" s="1" t="s">
        <v>86</v>
      </c>
      <c r="B95" s="25">
        <v>15571</v>
      </c>
      <c r="C95" s="26">
        <v>23252</v>
      </c>
      <c r="D95" s="37">
        <v>8068</v>
      </c>
      <c r="E95" s="38">
        <v>14250</v>
      </c>
      <c r="F95" s="25">
        <v>2093</v>
      </c>
      <c r="G95" s="26">
        <v>3823</v>
      </c>
      <c r="H95" s="31">
        <v>25732</v>
      </c>
      <c r="I95" s="32">
        <v>41325</v>
      </c>
    </row>
    <row r="96" spans="1:9" ht="18" customHeight="1">
      <c r="A96" s="1" t="s">
        <v>87</v>
      </c>
      <c r="B96" s="25">
        <v>13929</v>
      </c>
      <c r="C96" s="26">
        <v>21815</v>
      </c>
      <c r="D96" s="37">
        <v>7295</v>
      </c>
      <c r="E96" s="38">
        <v>13267</v>
      </c>
      <c r="F96" s="25">
        <v>2037</v>
      </c>
      <c r="G96" s="26">
        <v>3835</v>
      </c>
      <c r="H96" s="31">
        <v>23261</v>
      </c>
      <c r="I96" s="32">
        <v>38917</v>
      </c>
    </row>
    <row r="97" spans="1:9" ht="18" customHeight="1">
      <c r="A97" s="1" t="s">
        <v>88</v>
      </c>
      <c r="B97" s="25">
        <v>12480</v>
      </c>
      <c r="C97" s="26">
        <v>20837</v>
      </c>
      <c r="D97" s="37">
        <v>6372</v>
      </c>
      <c r="E97" s="38">
        <v>12397</v>
      </c>
      <c r="F97" s="25">
        <v>1819</v>
      </c>
      <c r="G97" s="26">
        <v>3737</v>
      </c>
      <c r="H97" s="31">
        <v>20671</v>
      </c>
      <c r="I97" s="32">
        <v>36971</v>
      </c>
    </row>
    <row r="98" spans="1:9" ht="18" customHeight="1">
      <c r="A98" s="1" t="s">
        <v>89</v>
      </c>
      <c r="B98" s="25">
        <v>10837</v>
      </c>
      <c r="C98" s="26">
        <v>18537</v>
      </c>
      <c r="D98" s="37">
        <v>5649</v>
      </c>
      <c r="E98" s="38">
        <v>11586</v>
      </c>
      <c r="F98" s="25">
        <v>1672</v>
      </c>
      <c r="G98" s="26">
        <v>3505</v>
      </c>
      <c r="H98" s="31">
        <v>18158</v>
      </c>
      <c r="I98" s="32">
        <v>33628</v>
      </c>
    </row>
    <row r="99" spans="1:9" ht="18" customHeight="1">
      <c r="A99" s="1" t="s">
        <v>90</v>
      </c>
      <c r="B99" s="25">
        <v>9473</v>
      </c>
      <c r="C99" s="26">
        <v>17237</v>
      </c>
      <c r="D99" s="37">
        <v>4926</v>
      </c>
      <c r="E99" s="38">
        <v>10888</v>
      </c>
      <c r="F99" s="25">
        <v>1622</v>
      </c>
      <c r="G99" s="26">
        <v>3320</v>
      </c>
      <c r="H99" s="31">
        <v>16021</v>
      </c>
      <c r="I99" s="32">
        <v>31445</v>
      </c>
    </row>
    <row r="100" spans="1:9" ht="18" customHeight="1">
      <c r="A100" s="1" t="s">
        <v>91</v>
      </c>
      <c r="B100" s="25">
        <v>8051</v>
      </c>
      <c r="C100" s="26">
        <v>15476</v>
      </c>
      <c r="D100" s="37">
        <v>4199</v>
      </c>
      <c r="E100" s="38">
        <v>9841</v>
      </c>
      <c r="F100" s="25">
        <v>1337</v>
      </c>
      <c r="G100" s="26">
        <v>3161</v>
      </c>
      <c r="H100" s="31">
        <v>13587</v>
      </c>
      <c r="I100" s="32">
        <v>28478</v>
      </c>
    </row>
    <row r="101" spans="1:9" ht="18" customHeight="1">
      <c r="A101" s="1" t="s">
        <v>92</v>
      </c>
      <c r="B101" s="25">
        <v>5278</v>
      </c>
      <c r="C101" s="26">
        <v>10709</v>
      </c>
      <c r="D101" s="37">
        <v>2568</v>
      </c>
      <c r="E101" s="38">
        <v>6443</v>
      </c>
      <c r="F101" s="25">
        <v>911</v>
      </c>
      <c r="G101" s="26">
        <v>2095</v>
      </c>
      <c r="H101" s="31">
        <v>8757</v>
      </c>
      <c r="I101" s="32">
        <v>19247</v>
      </c>
    </row>
    <row r="102" spans="1:9" ht="18" customHeight="1">
      <c r="A102" s="1" t="s">
        <v>93</v>
      </c>
      <c r="B102" s="25">
        <v>3008</v>
      </c>
      <c r="C102" s="26">
        <v>6776</v>
      </c>
      <c r="D102" s="37">
        <v>1461</v>
      </c>
      <c r="E102" s="38">
        <v>4019</v>
      </c>
      <c r="F102" s="25">
        <v>508</v>
      </c>
      <c r="G102" s="26">
        <v>1414</v>
      </c>
      <c r="H102" s="31">
        <v>4977</v>
      </c>
      <c r="I102" s="32">
        <v>12209</v>
      </c>
    </row>
    <row r="103" spans="1:9" ht="18" customHeight="1">
      <c r="A103" s="1" t="s">
        <v>94</v>
      </c>
      <c r="B103" s="25">
        <v>2404</v>
      </c>
      <c r="C103" s="26">
        <v>5810</v>
      </c>
      <c r="D103" s="37">
        <v>1173</v>
      </c>
      <c r="E103" s="38">
        <v>3449</v>
      </c>
      <c r="F103" s="25">
        <v>448</v>
      </c>
      <c r="G103" s="26">
        <v>1208</v>
      </c>
      <c r="H103" s="31">
        <v>4025</v>
      </c>
      <c r="I103" s="32">
        <v>10467</v>
      </c>
    </row>
    <row r="104" spans="1:9" ht="18" customHeight="1">
      <c r="A104" s="1" t="s">
        <v>95</v>
      </c>
      <c r="B104" s="25">
        <v>2298</v>
      </c>
      <c r="C104" s="26">
        <v>5765</v>
      </c>
      <c r="D104" s="37">
        <v>1084</v>
      </c>
      <c r="E104" s="38">
        <v>3179</v>
      </c>
      <c r="F104" s="25">
        <v>329</v>
      </c>
      <c r="G104" s="26">
        <v>1183</v>
      </c>
      <c r="H104" s="31">
        <v>3711</v>
      </c>
      <c r="I104" s="32">
        <v>10127</v>
      </c>
    </row>
    <row r="105" spans="1:9" ht="18" customHeight="1">
      <c r="A105" s="1" t="s">
        <v>96</v>
      </c>
      <c r="B105" s="25">
        <v>2260</v>
      </c>
      <c r="C105" s="26">
        <v>5775</v>
      </c>
      <c r="D105" s="37">
        <v>978</v>
      </c>
      <c r="E105" s="38">
        <v>3341</v>
      </c>
      <c r="F105" s="25">
        <v>375</v>
      </c>
      <c r="G105" s="26">
        <v>1228</v>
      </c>
      <c r="H105" s="31">
        <v>3613</v>
      </c>
      <c r="I105" s="32">
        <v>10344</v>
      </c>
    </row>
    <row r="106" spans="1:9" ht="18" customHeight="1">
      <c r="A106" s="1" t="s">
        <v>97</v>
      </c>
      <c r="B106" s="25">
        <v>1938</v>
      </c>
      <c r="C106" s="26">
        <v>5589</v>
      </c>
      <c r="D106" s="37">
        <v>947</v>
      </c>
      <c r="E106" s="38">
        <v>3325</v>
      </c>
      <c r="F106" s="25">
        <v>356</v>
      </c>
      <c r="G106" s="26">
        <v>1203</v>
      </c>
      <c r="H106" s="31">
        <v>3241</v>
      </c>
      <c r="I106" s="32">
        <v>10117</v>
      </c>
    </row>
    <row r="107" spans="1:9" ht="18" customHeight="1">
      <c r="A107" s="1" t="s">
        <v>98</v>
      </c>
      <c r="B107" s="25">
        <v>1371</v>
      </c>
      <c r="C107" s="26">
        <v>4687</v>
      </c>
      <c r="D107" s="37">
        <v>679</v>
      </c>
      <c r="E107" s="38">
        <v>2478</v>
      </c>
      <c r="F107" s="25">
        <v>250</v>
      </c>
      <c r="G107" s="26">
        <v>977</v>
      </c>
      <c r="H107" s="31">
        <v>2300</v>
      </c>
      <c r="I107" s="32">
        <v>8142</v>
      </c>
    </row>
    <row r="108" spans="1:9" ht="18" customHeight="1">
      <c r="A108" s="1" t="s">
        <v>99</v>
      </c>
      <c r="B108" s="25">
        <v>1009</v>
      </c>
      <c r="C108" s="26">
        <v>3630</v>
      </c>
      <c r="D108" s="37">
        <v>457</v>
      </c>
      <c r="E108" s="38">
        <v>1982</v>
      </c>
      <c r="F108" s="25">
        <v>193</v>
      </c>
      <c r="G108" s="26">
        <v>792</v>
      </c>
      <c r="H108" s="31">
        <v>1659</v>
      </c>
      <c r="I108" s="32">
        <v>6404</v>
      </c>
    </row>
    <row r="109" spans="1:9" ht="18" customHeight="1">
      <c r="A109" s="1" t="s">
        <v>100</v>
      </c>
      <c r="B109" s="25">
        <v>686</v>
      </c>
      <c r="C109" s="26">
        <v>2552</v>
      </c>
      <c r="D109" s="37">
        <v>262</v>
      </c>
      <c r="E109" s="38">
        <v>1405</v>
      </c>
      <c r="F109" s="25">
        <v>137</v>
      </c>
      <c r="G109" s="26">
        <v>562</v>
      </c>
      <c r="H109" s="31">
        <v>1085</v>
      </c>
      <c r="I109" s="32">
        <v>4519</v>
      </c>
    </row>
    <row r="110" spans="1:9" ht="18" customHeight="1">
      <c r="A110" s="1" t="s">
        <v>101</v>
      </c>
      <c r="B110" s="25">
        <v>493</v>
      </c>
      <c r="C110" s="26">
        <v>1928</v>
      </c>
      <c r="D110" s="37">
        <v>218</v>
      </c>
      <c r="E110" s="38">
        <v>1059</v>
      </c>
      <c r="F110" s="25">
        <v>96</v>
      </c>
      <c r="G110" s="26">
        <v>495</v>
      </c>
      <c r="H110" s="31">
        <v>807</v>
      </c>
      <c r="I110" s="32">
        <v>3482</v>
      </c>
    </row>
    <row r="111" spans="1:9" ht="18" customHeight="1">
      <c r="A111" s="1" t="s">
        <v>102</v>
      </c>
      <c r="B111" s="25">
        <v>285</v>
      </c>
      <c r="C111" s="26">
        <v>1323</v>
      </c>
      <c r="D111" s="37">
        <v>132</v>
      </c>
      <c r="E111" s="38">
        <v>740</v>
      </c>
      <c r="F111" s="25">
        <v>53</v>
      </c>
      <c r="G111" s="26">
        <v>310</v>
      </c>
      <c r="H111" s="31">
        <v>470</v>
      </c>
      <c r="I111" s="32">
        <v>2373</v>
      </c>
    </row>
    <row r="112" spans="1:9" ht="18" customHeight="1">
      <c r="A112" s="1" t="s">
        <v>103</v>
      </c>
      <c r="B112" s="25">
        <v>192</v>
      </c>
      <c r="C112" s="26">
        <v>1005</v>
      </c>
      <c r="D112" s="37">
        <v>70</v>
      </c>
      <c r="E112" s="38">
        <v>533</v>
      </c>
      <c r="F112" s="25">
        <v>34</v>
      </c>
      <c r="G112" s="26">
        <v>234</v>
      </c>
      <c r="H112" s="31">
        <v>296</v>
      </c>
      <c r="I112" s="32">
        <v>1772</v>
      </c>
    </row>
    <row r="113" spans="1:9" ht="18" customHeight="1">
      <c r="A113" s="1" t="s">
        <v>104</v>
      </c>
      <c r="B113" s="25">
        <v>129</v>
      </c>
      <c r="C113" s="26">
        <v>678</v>
      </c>
      <c r="D113" s="37">
        <v>44</v>
      </c>
      <c r="E113" s="38">
        <v>366</v>
      </c>
      <c r="F113" s="25">
        <v>17</v>
      </c>
      <c r="G113" s="26">
        <v>134</v>
      </c>
      <c r="H113" s="31">
        <v>190</v>
      </c>
      <c r="I113" s="32">
        <v>1178</v>
      </c>
    </row>
    <row r="114" spans="1:9" ht="18" customHeight="1">
      <c r="A114" s="1" t="s">
        <v>105</v>
      </c>
      <c r="B114" s="25">
        <v>60</v>
      </c>
      <c r="C114" s="26">
        <v>397</v>
      </c>
      <c r="D114" s="37">
        <v>24</v>
      </c>
      <c r="E114" s="38">
        <v>224</v>
      </c>
      <c r="F114" s="25">
        <v>18</v>
      </c>
      <c r="G114" s="26">
        <v>125</v>
      </c>
      <c r="H114" s="31">
        <v>102</v>
      </c>
      <c r="I114" s="32">
        <v>746</v>
      </c>
    </row>
    <row r="115" spans="1:9" ht="18" customHeight="1">
      <c r="A115" s="1" t="s">
        <v>127</v>
      </c>
      <c r="B115" s="25">
        <v>54</v>
      </c>
      <c r="C115" s="26">
        <v>286</v>
      </c>
      <c r="D115" s="37">
        <v>20</v>
      </c>
      <c r="E115" s="38">
        <v>147</v>
      </c>
      <c r="F115" s="25">
        <v>15</v>
      </c>
      <c r="G115" s="26">
        <v>70</v>
      </c>
      <c r="H115" s="31">
        <v>89</v>
      </c>
      <c r="I115" s="32">
        <v>503</v>
      </c>
    </row>
    <row r="116" spans="1:9" ht="18" customHeight="1">
      <c r="A116" s="1" t="s">
        <v>128</v>
      </c>
      <c r="B116" s="25">
        <v>26</v>
      </c>
      <c r="C116" s="26">
        <v>166</v>
      </c>
      <c r="D116" s="37">
        <v>4</v>
      </c>
      <c r="E116" s="38">
        <v>75</v>
      </c>
      <c r="F116" s="25">
        <v>7</v>
      </c>
      <c r="G116" s="26">
        <v>52</v>
      </c>
      <c r="H116" s="31">
        <v>37</v>
      </c>
      <c r="I116" s="32">
        <v>293</v>
      </c>
    </row>
    <row r="117" spans="1:9" ht="18" customHeight="1">
      <c r="A117" s="1" t="s">
        <v>135</v>
      </c>
      <c r="B117" s="25">
        <v>11</v>
      </c>
      <c r="C117" s="26">
        <v>80</v>
      </c>
      <c r="D117" s="37">
        <v>4</v>
      </c>
      <c r="E117" s="38">
        <v>54</v>
      </c>
      <c r="F117" s="25">
        <v>1</v>
      </c>
      <c r="G117" s="26">
        <v>27</v>
      </c>
      <c r="H117" s="31">
        <v>16</v>
      </c>
      <c r="I117" s="32">
        <v>161</v>
      </c>
    </row>
    <row r="118" spans="1:9" ht="18" customHeight="1">
      <c r="A118" s="1" t="s">
        <v>129</v>
      </c>
      <c r="B118" s="25">
        <v>3</v>
      </c>
      <c r="C118" s="26">
        <v>53</v>
      </c>
      <c r="D118" s="37">
        <v>1</v>
      </c>
      <c r="E118" s="38">
        <v>23</v>
      </c>
      <c r="F118" s="25">
        <v>0</v>
      </c>
      <c r="G118" s="26">
        <v>15</v>
      </c>
      <c r="H118" s="31">
        <v>4</v>
      </c>
      <c r="I118" s="32">
        <v>91</v>
      </c>
    </row>
    <row r="119" spans="1:9" ht="18" customHeight="1">
      <c r="A119" s="1" t="s">
        <v>130</v>
      </c>
      <c r="B119" s="25">
        <v>0</v>
      </c>
      <c r="C119" s="26">
        <v>32</v>
      </c>
      <c r="D119" s="37">
        <v>0</v>
      </c>
      <c r="E119" s="38">
        <v>16</v>
      </c>
      <c r="F119" s="25">
        <v>0</v>
      </c>
      <c r="G119" s="26">
        <v>7</v>
      </c>
      <c r="H119" s="31">
        <v>0</v>
      </c>
      <c r="I119" s="32">
        <v>55</v>
      </c>
    </row>
    <row r="120" spans="1:9" ht="18" customHeight="1">
      <c r="A120" s="1" t="s">
        <v>131</v>
      </c>
      <c r="B120" s="25">
        <v>2</v>
      </c>
      <c r="C120" s="26">
        <v>11</v>
      </c>
      <c r="D120" s="37">
        <v>0</v>
      </c>
      <c r="E120" s="38">
        <v>6</v>
      </c>
      <c r="F120" s="25">
        <v>0</v>
      </c>
      <c r="G120" s="26">
        <v>3</v>
      </c>
      <c r="H120" s="31">
        <v>2</v>
      </c>
      <c r="I120" s="32">
        <v>20</v>
      </c>
    </row>
    <row r="121" spans="1:9" ht="18" customHeight="1">
      <c r="A121" s="1" t="s">
        <v>132</v>
      </c>
      <c r="B121" s="25">
        <v>1</v>
      </c>
      <c r="C121" s="26">
        <v>6</v>
      </c>
      <c r="D121" s="37">
        <v>0</v>
      </c>
      <c r="E121" s="38">
        <v>7</v>
      </c>
      <c r="F121" s="25">
        <v>1</v>
      </c>
      <c r="G121" s="26">
        <v>1</v>
      </c>
      <c r="H121" s="31">
        <v>2</v>
      </c>
      <c r="I121" s="32">
        <v>14</v>
      </c>
    </row>
    <row r="122" spans="1:9" ht="18" customHeight="1">
      <c r="A122" s="1" t="s">
        <v>133</v>
      </c>
      <c r="B122" s="25">
        <v>0</v>
      </c>
      <c r="C122" s="26">
        <v>4</v>
      </c>
      <c r="D122" s="37">
        <v>0</v>
      </c>
      <c r="E122" s="38">
        <v>2</v>
      </c>
      <c r="F122" s="25">
        <v>0</v>
      </c>
      <c r="G122" s="26">
        <v>2</v>
      </c>
      <c r="H122" s="31">
        <v>0</v>
      </c>
      <c r="I122" s="32">
        <v>8</v>
      </c>
    </row>
    <row r="123" spans="1:9" ht="18" customHeight="1">
      <c r="A123" s="1" t="s">
        <v>134</v>
      </c>
      <c r="B123" s="25">
        <v>0</v>
      </c>
      <c r="C123" s="26">
        <v>2</v>
      </c>
      <c r="D123" s="25">
        <v>0</v>
      </c>
      <c r="E123" s="26">
        <v>0</v>
      </c>
      <c r="F123" s="25">
        <v>0</v>
      </c>
      <c r="G123" s="26">
        <v>0</v>
      </c>
      <c r="H123" s="31">
        <v>0</v>
      </c>
      <c r="I123" s="32">
        <v>2</v>
      </c>
    </row>
    <row r="124" spans="1:9" ht="18" customHeight="1">
      <c r="A124" s="1" t="s">
        <v>137</v>
      </c>
      <c r="B124" s="25">
        <v>0</v>
      </c>
      <c r="C124" s="26">
        <v>0</v>
      </c>
      <c r="D124" s="25">
        <v>0</v>
      </c>
      <c r="E124" s="26">
        <v>0</v>
      </c>
      <c r="F124" s="25">
        <v>0</v>
      </c>
      <c r="G124" s="26">
        <v>0</v>
      </c>
      <c r="H124" s="31">
        <v>0</v>
      </c>
      <c r="I124" s="32">
        <v>0</v>
      </c>
    </row>
    <row r="125" spans="1:9" ht="18" customHeight="1">
      <c r="A125" s="1" t="s">
        <v>136</v>
      </c>
      <c r="B125" s="25">
        <v>0</v>
      </c>
      <c r="C125" s="26">
        <v>1</v>
      </c>
      <c r="D125" s="25">
        <v>0</v>
      </c>
      <c r="E125" s="26">
        <v>0</v>
      </c>
      <c r="F125" s="25">
        <v>0</v>
      </c>
      <c r="G125" s="26">
        <v>0</v>
      </c>
      <c r="H125" s="31">
        <v>0</v>
      </c>
      <c r="I125" s="32">
        <v>1</v>
      </c>
    </row>
    <row r="126" spans="1:9" ht="18" customHeight="1">
      <c r="A126" s="17" t="s">
        <v>107</v>
      </c>
      <c r="B126" s="39">
        <v>2997496</v>
      </c>
      <c r="C126" s="40">
        <v>3081104</v>
      </c>
      <c r="D126" s="39">
        <v>1656641</v>
      </c>
      <c r="E126" s="40">
        <v>1757337</v>
      </c>
      <c r="F126" s="39">
        <v>489684</v>
      </c>
      <c r="G126" s="40">
        <v>529120</v>
      </c>
      <c r="H126" s="41">
        <v>5143821</v>
      </c>
      <c r="I126" s="20">
        <v>5367561</v>
      </c>
    </row>
  </sheetData>
  <sheetProtection/>
  <mergeCells count="5">
    <mergeCell ref="H13:I13"/>
    <mergeCell ref="A13:A14"/>
    <mergeCell ref="B13:C13"/>
    <mergeCell ref="D13:E13"/>
    <mergeCell ref="F13:G13"/>
  </mergeCells>
  <hyperlinks>
    <hyperlink ref="B10" r:id="rId1" display="Bevolking volgens het Rijksregister"/>
    <hyperlink ref="B10:C10" r:id="rId2" display="http://aps.vlaanderen.be/sgml/largereeksen/1097.htm"/>
    <hyperlink ref="B11:C11" r:id="rId3" display="Website federale overheid (STATBEL)"/>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Totale bevolking naar leeftijd en geslacht per gewest</dc:title>
  <dc:subject/>
  <dc:creator>Pelfreed</dc:creator>
  <cp:keywords/>
  <dc:description/>
  <cp:lastModifiedBy>Pelfrene, Edwin</cp:lastModifiedBy>
  <dcterms:created xsi:type="dcterms:W3CDTF">2006-10-13T08:24:40Z</dcterms:created>
  <dcterms:modified xsi:type="dcterms:W3CDTF">2014-11-07T12:44:18Z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anges">
    <vt:lpwstr/>
  </property>
  <property fmtid="{D5CDD505-2E9C-101B-9397-08002B2CF9AE}" pid="3" name="Auteur">
    <vt:lpwstr>29</vt:lpwstr>
  </property>
  <property fmtid="{D5CDD505-2E9C-101B-9397-08002B2CF9AE}" pid="4" name="Eindjaar">
    <vt:lpwstr>2014</vt:lpwstr>
  </property>
  <property fmtid="{D5CDD505-2E9C-101B-9397-08002B2CF9AE}" pid="5" name="Beginjaar">
    <vt:lpwstr>2004</vt:lpwstr>
  </property>
  <property fmtid="{D5CDD505-2E9C-101B-9397-08002B2CF9AE}" pid="6" name="Beleidsdomein">
    <vt:lpwstr>41</vt:lpwstr>
  </property>
  <property fmtid="{D5CDD505-2E9C-101B-9397-08002B2CF9AE}" pid="7" name="Anker">
    <vt:lpwstr>41</vt:lpwstr>
  </property>
</Properties>
</file>